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Dec\mpp\"/>
    </mc:Choice>
  </mc:AlternateContent>
  <xr:revisionPtr revIDLastSave="0" documentId="13_ncr:1_{A6CC29D5-2512-4E8A-94AB-D706D3341822}" xr6:coauthVersionLast="47" xr6:coauthVersionMax="47" xr10:uidLastSave="{00000000-0000-0000-0000-000000000000}"/>
  <bookViews>
    <workbookView xWindow="-24456" yWindow="-1128" windowWidth="23040" windowHeight="12204" tabRatio="760" activeTab="4" xr2:uid="{00000000-000D-0000-FFFF-FFFF00000000}"/>
  </bookViews>
  <sheets>
    <sheet name="NEW" sheetId="64" r:id="rId1"/>
    <sheet name="20230104T210000" sheetId="66" r:id="rId2"/>
    <sheet name="20230105T090000" sheetId="67" r:id="rId3"/>
    <sheet name="20230105T210000" sheetId="68" r:id="rId4"/>
    <sheet name="20230106T210000" sheetId="69" r:id="rId5"/>
    <sheet name="20230111T210000" sheetId="70" r:id="rId6"/>
    <sheet name="Sheet2" sheetId="63" r:id="rId7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V12" i="70" l="1"/>
  <c r="BW12" i="70" s="1"/>
  <c r="BV13" i="70"/>
  <c r="BW13" i="70" s="1"/>
  <c r="BV14" i="70"/>
  <c r="BW14" i="70" s="1"/>
  <c r="BV15" i="70"/>
  <c r="BW15" i="70" s="1"/>
  <c r="BV16" i="70"/>
  <c r="BW16" i="70" s="1"/>
  <c r="BV17" i="70"/>
  <c r="BW17" i="70" s="1"/>
  <c r="BV18" i="70"/>
  <c r="BW18" i="70" s="1"/>
  <c r="BV19" i="70"/>
  <c r="BW19" i="70" s="1"/>
  <c r="BV20" i="70"/>
  <c r="BW20" i="70" s="1"/>
  <c r="BV21" i="70"/>
  <c r="BW21" i="70" s="1"/>
  <c r="BV22" i="70"/>
  <c r="BW22" i="70" s="1"/>
  <c r="BV23" i="70"/>
  <c r="BW23" i="70" s="1"/>
  <c r="BV24" i="70"/>
  <c r="BW24" i="70" s="1"/>
  <c r="BV25" i="70"/>
  <c r="BW25" i="70" s="1"/>
  <c r="BV26" i="70"/>
  <c r="BW26" i="70" s="1"/>
  <c r="BV27" i="70"/>
  <c r="BW27" i="70" s="1"/>
  <c r="BV28" i="70"/>
  <c r="BW28" i="70" s="1"/>
  <c r="BV29" i="70"/>
  <c r="BW29" i="70" s="1"/>
  <c r="BV30" i="70"/>
  <c r="BW30" i="70" s="1"/>
  <c r="BV31" i="70"/>
  <c r="BW31" i="70" s="1"/>
  <c r="BV32" i="70"/>
  <c r="BW32" i="70" s="1"/>
  <c r="BV33" i="70"/>
  <c r="BW33" i="70" s="1"/>
  <c r="BV34" i="70"/>
  <c r="BW34" i="70" s="1"/>
  <c r="BV35" i="70"/>
  <c r="BW35" i="70" s="1"/>
  <c r="BV36" i="70"/>
  <c r="BW36" i="70" s="1"/>
  <c r="BV37" i="70"/>
  <c r="BW37" i="70" s="1"/>
  <c r="BV38" i="70"/>
  <c r="BW38" i="70" s="1"/>
  <c r="BV39" i="70"/>
  <c r="BW39" i="70" s="1"/>
  <c r="BV40" i="70"/>
  <c r="BW40" i="70" s="1"/>
  <c r="BV41" i="70"/>
  <c r="BW41" i="70" s="1"/>
  <c r="BV42" i="70"/>
  <c r="BW42" i="70" s="1"/>
  <c r="BV43" i="70"/>
  <c r="BW43" i="70" s="1"/>
  <c r="BV44" i="70"/>
  <c r="BW44" i="70" s="1"/>
  <c r="BV45" i="70"/>
  <c r="BW45" i="70" s="1"/>
  <c r="BV46" i="70"/>
  <c r="BW46" i="70" s="1"/>
  <c r="BV47" i="70"/>
  <c r="BW47" i="70" s="1"/>
  <c r="BV48" i="70"/>
  <c r="BW48" i="70" s="1"/>
  <c r="BV49" i="70"/>
  <c r="BW49" i="70" s="1"/>
  <c r="BV50" i="70"/>
  <c r="BW50" i="70" s="1"/>
  <c r="BV51" i="70"/>
  <c r="BW51" i="70" s="1"/>
  <c r="BV52" i="70"/>
  <c r="BW52" i="70" s="1"/>
  <c r="BV53" i="70"/>
  <c r="BW53" i="70" s="1"/>
  <c r="BV54" i="70"/>
  <c r="BW54" i="70" s="1"/>
  <c r="BV55" i="70"/>
  <c r="BW55" i="70" s="1"/>
  <c r="BV56" i="70"/>
  <c r="BW56" i="70" s="1"/>
  <c r="BV57" i="70"/>
  <c r="BW57" i="70" s="1"/>
  <c r="BV58" i="70"/>
  <c r="BW58" i="70" s="1"/>
  <c r="BV59" i="70"/>
  <c r="BW59" i="70" s="1"/>
  <c r="BV60" i="70"/>
  <c r="BW60" i="70" s="1"/>
  <c r="BV61" i="70"/>
  <c r="BW61" i="70" s="1"/>
  <c r="BV62" i="70"/>
  <c r="BW62" i="70" s="1"/>
  <c r="BV63" i="70"/>
  <c r="BW63" i="70" s="1"/>
  <c r="BV64" i="70"/>
  <c r="BW64" i="70" s="1"/>
  <c r="BV65" i="70"/>
  <c r="BW65" i="70" s="1"/>
  <c r="BV66" i="70"/>
  <c r="BW66" i="70" s="1"/>
  <c r="BV67" i="70"/>
  <c r="BW67" i="70" s="1"/>
  <c r="BV68" i="70"/>
  <c r="BW68" i="70" s="1"/>
  <c r="BV69" i="70"/>
  <c r="BW69" i="70" s="1"/>
  <c r="BV70" i="70"/>
  <c r="BW70" i="70" s="1"/>
  <c r="BV71" i="70"/>
  <c r="BW71" i="70" s="1"/>
  <c r="BV72" i="70"/>
  <c r="BW72" i="70" s="1"/>
  <c r="BV73" i="70"/>
  <c r="BW73" i="70" s="1"/>
  <c r="BV74" i="70"/>
  <c r="BW74" i="70" s="1"/>
  <c r="BV75" i="70"/>
  <c r="BW75" i="70" s="1"/>
  <c r="BV76" i="70"/>
  <c r="BW76" i="70" s="1"/>
  <c r="BV77" i="70"/>
  <c r="BW77" i="70" s="1"/>
  <c r="BV78" i="70"/>
  <c r="BW78" i="70" s="1"/>
  <c r="BV79" i="70"/>
  <c r="BW79" i="70" s="1"/>
  <c r="BV80" i="70"/>
  <c r="BW80" i="70" s="1"/>
  <c r="BV81" i="70"/>
  <c r="BW81" i="70" s="1"/>
  <c r="BV82" i="70"/>
  <c r="BW82" i="70" s="1"/>
  <c r="BV83" i="70"/>
  <c r="BW83" i="70" s="1"/>
  <c r="BV84" i="70"/>
  <c r="BW84" i="70" s="1"/>
  <c r="BV85" i="70"/>
  <c r="BW85" i="70" s="1"/>
  <c r="BV86" i="70"/>
  <c r="BW86" i="70" s="1"/>
  <c r="BV87" i="70"/>
  <c r="BW87" i="70" s="1"/>
  <c r="BV88" i="70"/>
  <c r="BW88" i="70" s="1"/>
  <c r="BV89" i="70"/>
  <c r="BW89" i="70" s="1"/>
  <c r="BV90" i="70"/>
  <c r="BW90" i="70" s="1"/>
  <c r="BV91" i="70"/>
  <c r="BW91" i="70" s="1"/>
  <c r="BV92" i="70"/>
  <c r="BW92" i="70" s="1"/>
  <c r="BV93" i="70"/>
  <c r="BW93" i="70" s="1"/>
  <c r="BV94" i="70"/>
  <c r="BW94" i="70" s="1"/>
  <c r="BV95" i="70"/>
  <c r="BW95" i="70" s="1"/>
  <c r="BV96" i="70"/>
  <c r="BW96" i="70" s="1"/>
  <c r="BV97" i="70"/>
  <c r="BW97" i="70" s="1"/>
  <c r="BV98" i="70"/>
  <c r="BW98" i="70" s="1"/>
  <c r="BV99" i="70"/>
  <c r="BW99" i="70" s="1"/>
  <c r="BV100" i="70"/>
  <c r="BW100" i="70" s="1"/>
  <c r="BV101" i="70"/>
  <c r="BW101" i="70" s="1"/>
  <c r="BV102" i="70"/>
  <c r="BW102" i="70" s="1"/>
  <c r="BV103" i="70"/>
  <c r="BW103" i="70" s="1"/>
  <c r="BV104" i="70"/>
  <c r="BW104" i="70" s="1"/>
  <c r="BV105" i="70"/>
  <c r="BW105" i="70" s="1"/>
  <c r="BV106" i="70"/>
  <c r="BW106" i="70" s="1"/>
  <c r="BV107" i="70"/>
  <c r="BW107" i="70" s="1"/>
  <c r="BV108" i="70"/>
  <c r="BW108" i="70" s="1"/>
  <c r="BV109" i="70"/>
  <c r="BW109" i="70" s="1"/>
  <c r="BV110" i="70"/>
  <c r="BW110" i="70" s="1"/>
  <c r="BV111" i="70"/>
  <c r="BW111" i="70" s="1"/>
  <c r="BV112" i="70"/>
  <c r="BW112" i="70" s="1"/>
  <c r="BV113" i="70"/>
  <c r="BW113" i="70" s="1"/>
  <c r="BV114" i="70"/>
  <c r="BW114" i="70" s="1"/>
  <c r="BV115" i="70"/>
  <c r="BW115" i="70" s="1"/>
  <c r="BV116" i="70"/>
  <c r="BW116" i="70" s="1"/>
  <c r="BV117" i="70"/>
  <c r="BW117" i="70" s="1"/>
  <c r="BV118" i="70"/>
  <c r="BW118" i="70" s="1"/>
  <c r="BV119" i="70"/>
  <c r="BW119" i="70" s="1"/>
  <c r="BV120" i="70"/>
  <c r="BW120" i="70" s="1"/>
  <c r="BV121" i="70"/>
  <c r="BW121" i="70" s="1"/>
  <c r="BV122" i="70"/>
  <c r="BW122" i="70" s="1"/>
  <c r="BV123" i="70"/>
  <c r="BW123" i="70" s="1"/>
  <c r="BV124" i="70"/>
  <c r="BW124" i="70" s="1"/>
  <c r="BV125" i="70"/>
  <c r="BW125" i="70" s="1"/>
  <c r="BV126" i="70"/>
  <c r="BW126" i="70" s="1"/>
  <c r="BV127" i="70"/>
  <c r="BW127" i="70" s="1"/>
  <c r="BV128" i="70"/>
  <c r="BW128" i="70" s="1"/>
  <c r="BV129" i="70"/>
  <c r="BW129" i="70" s="1"/>
  <c r="BV130" i="70"/>
  <c r="BW130" i="70" s="1"/>
  <c r="BV131" i="70"/>
  <c r="BW131" i="70" s="1"/>
  <c r="BV132" i="70"/>
  <c r="BW132" i="70" s="1"/>
  <c r="BV133" i="70"/>
  <c r="BW133" i="70" s="1"/>
  <c r="BV134" i="70"/>
  <c r="BW134" i="70" s="1"/>
  <c r="BV135" i="70"/>
  <c r="BW135" i="70" s="1"/>
  <c r="BV136" i="70"/>
  <c r="BW136" i="70" s="1"/>
  <c r="BV137" i="70"/>
  <c r="BW137" i="70" s="1"/>
  <c r="BV138" i="70"/>
  <c r="BW138" i="70" s="1"/>
  <c r="BV139" i="70"/>
  <c r="BW139" i="70" s="1"/>
  <c r="BV140" i="70"/>
  <c r="BW140" i="70" s="1"/>
  <c r="BV141" i="70"/>
  <c r="BW141" i="70" s="1"/>
  <c r="BV142" i="70"/>
  <c r="BW142" i="70" s="1"/>
  <c r="BV143" i="70"/>
  <c r="BW143" i="70" s="1"/>
  <c r="BV144" i="70"/>
  <c r="BW144" i="70" s="1"/>
  <c r="BV145" i="70"/>
  <c r="BW145" i="70" s="1"/>
  <c r="BV146" i="70"/>
  <c r="BW146" i="70" s="1"/>
  <c r="BV147" i="70"/>
  <c r="BW147" i="70" s="1"/>
  <c r="BV148" i="70"/>
  <c r="BW148" i="70" s="1"/>
  <c r="BV149" i="70"/>
  <c r="BW149" i="70" s="1"/>
  <c r="BV150" i="70"/>
  <c r="BW150" i="70" s="1"/>
  <c r="BV151" i="70"/>
  <c r="BW151" i="70" s="1"/>
  <c r="BV152" i="70"/>
  <c r="BW152" i="70" s="1"/>
  <c r="BV153" i="70"/>
  <c r="BW153" i="70" s="1"/>
  <c r="BV154" i="70"/>
  <c r="BW154" i="70" s="1"/>
  <c r="BV155" i="70"/>
  <c r="BW155" i="70" s="1"/>
  <c r="BV156" i="70"/>
  <c r="BW156" i="70" s="1"/>
  <c r="BV157" i="70"/>
  <c r="BW157" i="70" s="1"/>
  <c r="BV158" i="70"/>
  <c r="BW158" i="70" s="1"/>
  <c r="BV159" i="70"/>
  <c r="BW159" i="70" s="1"/>
  <c r="BV160" i="70"/>
  <c r="BW160" i="70" s="1"/>
  <c r="BV161" i="70"/>
  <c r="BW161" i="70" s="1"/>
  <c r="BV162" i="70"/>
  <c r="BW162" i="70" s="1"/>
  <c r="BV163" i="70"/>
  <c r="BW163" i="70" s="1"/>
  <c r="BV164" i="70"/>
  <c r="BW164" i="70" s="1"/>
  <c r="BV165" i="70"/>
  <c r="BW165" i="70" s="1"/>
  <c r="BV166" i="70"/>
  <c r="BW166" i="70" s="1"/>
  <c r="BV167" i="70"/>
  <c r="BW167" i="70" s="1"/>
  <c r="BV168" i="70"/>
  <c r="BW168" i="70" s="1"/>
  <c r="BV169" i="70"/>
  <c r="BW169" i="70" s="1"/>
  <c r="BV170" i="70"/>
  <c r="BW170" i="70" s="1"/>
  <c r="BV171" i="70"/>
  <c r="BW171" i="70" s="1"/>
  <c r="BV172" i="70"/>
  <c r="BW172" i="70" s="1"/>
  <c r="BV173" i="70"/>
  <c r="BW173" i="70" s="1"/>
  <c r="BV174" i="70"/>
  <c r="BW174" i="70" s="1"/>
  <c r="BV175" i="70"/>
  <c r="BW175" i="70" s="1"/>
  <c r="BV176" i="70"/>
  <c r="BW176" i="70" s="1"/>
  <c r="BV177" i="70"/>
  <c r="BW177" i="70" s="1"/>
  <c r="BV178" i="70"/>
  <c r="BW178" i="70" s="1"/>
  <c r="BV179" i="70"/>
  <c r="BW179" i="70" s="1"/>
  <c r="BV180" i="70"/>
  <c r="BW180" i="70" s="1"/>
  <c r="BV181" i="70"/>
  <c r="BW181" i="70" s="1"/>
  <c r="BV182" i="70"/>
  <c r="BW182" i="70" s="1"/>
  <c r="BV183" i="70"/>
  <c r="BW183" i="70" s="1"/>
  <c r="BV184" i="70"/>
  <c r="BW184" i="70" s="1"/>
  <c r="BV185" i="70"/>
  <c r="BW185" i="70" s="1"/>
  <c r="BV186" i="70"/>
  <c r="BW186" i="70" s="1"/>
  <c r="BV187" i="70"/>
  <c r="BW187" i="70"/>
  <c r="BV188" i="70"/>
  <c r="BW188" i="70" s="1"/>
  <c r="BV189" i="70"/>
  <c r="BW189" i="70" s="1"/>
  <c r="BV190" i="70"/>
  <c r="BW190" i="70" s="1"/>
  <c r="BV191" i="70"/>
  <c r="BW191" i="70" s="1"/>
  <c r="BV192" i="70"/>
  <c r="BW192" i="70" s="1"/>
  <c r="BV193" i="70"/>
  <c r="BW193" i="70"/>
  <c r="BV194" i="70"/>
  <c r="BW194" i="70" s="1"/>
  <c r="BV195" i="70"/>
  <c r="BW195" i="70" s="1"/>
  <c r="BV196" i="70"/>
  <c r="BW196" i="70" s="1"/>
  <c r="BV197" i="70"/>
  <c r="BW197" i="70" s="1"/>
  <c r="BV198" i="70"/>
  <c r="BW198" i="70" s="1"/>
  <c r="BV199" i="70"/>
  <c r="BW199" i="70"/>
  <c r="BV200" i="70"/>
  <c r="BW200" i="70" s="1"/>
  <c r="BV201" i="70"/>
  <c r="BW201" i="70" s="1"/>
  <c r="BV202" i="70"/>
  <c r="BW202" i="70" s="1"/>
  <c r="BV203" i="70"/>
  <c r="BW203" i="70" s="1"/>
  <c r="BV204" i="70"/>
  <c r="BW204" i="70" s="1"/>
  <c r="BV205" i="70"/>
  <c r="BW205" i="70"/>
  <c r="BV206" i="70"/>
  <c r="BW206" i="70" s="1"/>
  <c r="BV207" i="70"/>
  <c r="BW207" i="70" s="1"/>
  <c r="BV208" i="70"/>
  <c r="BW208" i="70" s="1"/>
  <c r="BV209" i="70"/>
  <c r="BW209" i="70" s="1"/>
  <c r="BV210" i="70"/>
  <c r="BW210" i="70" s="1"/>
  <c r="BV211" i="70"/>
  <c r="BW211" i="70"/>
  <c r="BV212" i="70"/>
  <c r="BW212" i="70" s="1"/>
  <c r="BV213" i="70"/>
  <c r="BW213" i="70" s="1"/>
  <c r="BV214" i="70"/>
  <c r="BW214" i="70" s="1"/>
  <c r="BV215" i="70"/>
  <c r="BW215" i="70" s="1"/>
  <c r="BV216" i="70"/>
  <c r="BW216" i="70" s="1"/>
  <c r="BV217" i="70"/>
  <c r="BW217" i="70"/>
  <c r="BV218" i="70"/>
  <c r="BW218" i="70" s="1"/>
  <c r="BV219" i="70"/>
  <c r="BW219" i="70" s="1"/>
  <c r="BV220" i="70"/>
  <c r="BW220" i="70" s="1"/>
  <c r="BV221" i="70"/>
  <c r="BW221" i="70" s="1"/>
  <c r="BV222" i="70"/>
  <c r="BW222" i="70" s="1"/>
  <c r="BV223" i="70"/>
  <c r="BW223" i="70"/>
  <c r="BV224" i="70"/>
  <c r="BW224" i="70" s="1"/>
  <c r="BV225" i="70"/>
  <c r="BW225" i="70" s="1"/>
  <c r="BV226" i="70"/>
  <c r="BW226" i="70" s="1"/>
  <c r="BV227" i="70"/>
  <c r="BW227" i="70" s="1"/>
  <c r="BV228" i="70"/>
  <c r="BW228" i="70" s="1"/>
  <c r="BV229" i="70"/>
  <c r="BW229" i="70"/>
  <c r="BV230" i="70"/>
  <c r="BW230" i="70" s="1"/>
  <c r="BV231" i="70"/>
  <c r="BW231" i="70" s="1"/>
  <c r="BV232" i="70"/>
  <c r="BW232" i="70" s="1"/>
  <c r="BV233" i="70"/>
  <c r="BW233" i="70" s="1"/>
  <c r="BV234" i="70"/>
  <c r="BW234" i="70" s="1"/>
  <c r="BV235" i="70"/>
  <c r="BW235" i="70"/>
  <c r="BV236" i="70"/>
  <c r="BW236" i="70" s="1"/>
  <c r="BV237" i="70"/>
  <c r="BW237" i="70" s="1"/>
  <c r="BV238" i="70"/>
  <c r="BW238" i="70" s="1"/>
  <c r="BV239" i="70"/>
  <c r="BW239" i="70" s="1"/>
  <c r="BV240" i="70"/>
  <c r="BW240" i="70" s="1"/>
  <c r="BV241" i="70"/>
  <c r="BW241" i="70"/>
  <c r="BV242" i="70"/>
  <c r="BW242" i="70" s="1"/>
  <c r="BV243" i="70"/>
  <c r="BW243" i="70" s="1"/>
  <c r="BV244" i="70"/>
  <c r="BW244" i="70" s="1"/>
  <c r="BV245" i="70"/>
  <c r="BW245" i="70" s="1"/>
  <c r="BV246" i="70"/>
  <c r="BW246" i="70" s="1"/>
  <c r="BV247" i="70"/>
  <c r="BW247" i="70"/>
  <c r="BV248" i="70"/>
  <c r="BW248" i="70" s="1"/>
  <c r="BV249" i="70"/>
  <c r="BW249" i="70" s="1"/>
  <c r="BV250" i="70"/>
  <c r="BW250" i="70" s="1"/>
  <c r="BV251" i="70"/>
  <c r="BW251" i="70" s="1"/>
  <c r="BV252" i="70"/>
  <c r="BW252" i="70"/>
  <c r="BV253" i="70"/>
  <c r="BW253" i="70"/>
  <c r="BV254" i="70"/>
  <c r="BW254" i="70" s="1"/>
  <c r="BV255" i="70"/>
  <c r="BW255" i="70" s="1"/>
  <c r="BV256" i="70"/>
  <c r="BW256" i="70" s="1"/>
  <c r="BV257" i="70"/>
  <c r="BW257" i="70" s="1"/>
  <c r="BV258" i="70"/>
  <c r="BW258" i="70" s="1"/>
  <c r="BV259" i="70"/>
  <c r="BW259" i="70" s="1"/>
  <c r="BV260" i="70"/>
  <c r="BW260" i="70" s="1"/>
  <c r="BV261" i="70"/>
  <c r="BW261" i="70" s="1"/>
  <c r="BV262" i="70"/>
  <c r="BW262" i="70" s="1"/>
  <c r="BV263" i="70"/>
  <c r="BW263" i="70" s="1"/>
  <c r="BV264" i="70"/>
  <c r="BW264" i="70" s="1"/>
  <c r="BV265" i="70"/>
  <c r="BW265" i="70" s="1"/>
  <c r="BV266" i="70"/>
  <c r="BW266" i="70" s="1"/>
  <c r="BV267" i="70"/>
  <c r="BW267" i="70" s="1"/>
  <c r="BV268" i="70"/>
  <c r="BW268" i="70" s="1"/>
  <c r="BV269" i="70"/>
  <c r="BW269" i="70" s="1"/>
  <c r="BV270" i="70"/>
  <c r="BW270" i="70" s="1"/>
  <c r="BV271" i="70"/>
  <c r="BW271" i="70" s="1"/>
  <c r="BV272" i="70"/>
  <c r="BW272" i="70" s="1"/>
  <c r="BV273" i="70"/>
  <c r="BW273" i="70" s="1"/>
  <c r="BV274" i="70"/>
  <c r="BW274" i="70" s="1"/>
  <c r="BV275" i="70"/>
  <c r="BW275" i="70" s="1"/>
  <c r="BV276" i="70"/>
  <c r="BW276" i="70" s="1"/>
  <c r="BV277" i="70"/>
  <c r="BW277" i="70" s="1"/>
  <c r="BV278" i="70"/>
  <c r="BW278" i="70" s="1"/>
  <c r="BV279" i="70"/>
  <c r="BW279" i="70" s="1"/>
  <c r="BV280" i="70"/>
  <c r="BW280" i="70" s="1"/>
  <c r="BV281" i="70"/>
  <c r="BW281" i="70" s="1"/>
  <c r="BV282" i="70"/>
  <c r="BW282" i="70" s="1"/>
  <c r="BV283" i="70"/>
  <c r="BW283" i="70" s="1"/>
  <c r="BV284" i="70"/>
  <c r="BW284" i="70" s="1"/>
  <c r="BV285" i="70"/>
  <c r="BW285" i="70" s="1"/>
  <c r="BV286" i="70"/>
  <c r="BW286" i="70" s="1"/>
  <c r="BV287" i="70"/>
  <c r="BW287" i="70" s="1"/>
  <c r="BV288" i="70"/>
  <c r="BW288" i="70" s="1"/>
  <c r="BV289" i="70"/>
  <c r="BW289" i="70" s="1"/>
  <c r="BV290" i="70"/>
  <c r="BW290" i="70" s="1"/>
  <c r="BV291" i="70"/>
  <c r="BW291" i="70" s="1"/>
  <c r="BV292" i="70"/>
  <c r="BW292" i="70" s="1"/>
  <c r="BV293" i="70"/>
  <c r="BW293" i="70" s="1"/>
  <c r="BV294" i="70"/>
  <c r="BW294" i="70" s="1"/>
  <c r="BV295" i="70"/>
  <c r="BW295" i="70" s="1"/>
  <c r="BV296" i="70"/>
  <c r="BW296" i="70" s="1"/>
  <c r="BV297" i="70"/>
  <c r="BW297" i="70" s="1"/>
  <c r="BV298" i="70"/>
  <c r="BW298" i="70" s="1"/>
  <c r="BV299" i="70"/>
  <c r="BW299" i="70" s="1"/>
  <c r="BV300" i="70"/>
  <c r="BW300" i="70" s="1"/>
  <c r="BV301" i="70"/>
  <c r="BW301" i="70" s="1"/>
  <c r="BV302" i="70"/>
  <c r="BW302" i="70" s="1"/>
  <c r="BV303" i="70"/>
  <c r="BW303" i="70" s="1"/>
  <c r="BV304" i="70"/>
  <c r="BW304" i="70" s="1"/>
  <c r="BV305" i="70"/>
  <c r="BW305" i="70" s="1"/>
  <c r="BV306" i="70"/>
  <c r="BW306" i="70" s="1"/>
  <c r="BV307" i="70"/>
  <c r="BW307" i="70" s="1"/>
  <c r="BV308" i="70"/>
  <c r="BW308" i="70" s="1"/>
  <c r="BV309" i="70"/>
  <c r="BW309" i="70" s="1"/>
  <c r="BV310" i="70"/>
  <c r="BW310" i="70" s="1"/>
  <c r="BV311" i="70"/>
  <c r="BW311" i="70" s="1"/>
  <c r="BV312" i="70"/>
  <c r="BW312" i="70" s="1"/>
  <c r="BV313" i="70"/>
  <c r="BW313" i="70" s="1"/>
  <c r="BV314" i="70"/>
  <c r="BW314" i="70" s="1"/>
  <c r="BV315" i="70"/>
  <c r="BW315" i="70" s="1"/>
  <c r="BV316" i="70"/>
  <c r="BW316" i="70" s="1"/>
  <c r="BV317" i="70"/>
  <c r="BW317" i="70" s="1"/>
  <c r="BV318" i="70"/>
  <c r="BW318" i="70" s="1"/>
  <c r="BV319" i="70"/>
  <c r="BW319" i="70" s="1"/>
  <c r="BV320" i="70"/>
  <c r="BW320" i="70" s="1"/>
  <c r="BV321" i="70"/>
  <c r="BW321" i="70" s="1"/>
  <c r="BV322" i="70"/>
  <c r="BW322" i="70" s="1"/>
  <c r="BV323" i="70"/>
  <c r="BW323" i="70" s="1"/>
  <c r="BV324" i="70"/>
  <c r="BW324" i="70" s="1"/>
  <c r="BV325" i="70"/>
  <c r="BW325" i="70" s="1"/>
  <c r="BV326" i="70"/>
  <c r="BW326" i="70" s="1"/>
  <c r="BV327" i="70"/>
  <c r="BW327" i="70" s="1"/>
  <c r="BV328" i="70"/>
  <c r="BW328" i="70" s="1"/>
  <c r="BV329" i="70"/>
  <c r="BW329" i="70" s="1"/>
  <c r="BV330" i="70"/>
  <c r="BW330" i="70" s="1"/>
  <c r="BV331" i="70"/>
  <c r="BW331" i="70" s="1"/>
  <c r="BV332" i="70"/>
  <c r="BW332" i="70" s="1"/>
  <c r="BV333" i="70"/>
  <c r="BW333" i="70" s="1"/>
  <c r="BV334" i="70"/>
  <c r="BW334" i="70" s="1"/>
  <c r="BV335" i="70"/>
  <c r="BW335" i="70" s="1"/>
  <c r="BV336" i="70"/>
  <c r="BW336" i="70" s="1"/>
  <c r="BV337" i="70"/>
  <c r="BW337" i="70" s="1"/>
  <c r="BV338" i="70"/>
  <c r="BW338" i="70" s="1"/>
  <c r="BV339" i="70"/>
  <c r="BW339" i="70" s="1"/>
  <c r="BV340" i="70"/>
  <c r="BW340" i="70" s="1"/>
  <c r="BV341" i="70"/>
  <c r="BW341" i="70" s="1"/>
  <c r="BV342" i="70"/>
  <c r="BW342" i="70" s="1"/>
  <c r="BV343" i="70"/>
  <c r="BW343" i="70" s="1"/>
  <c r="BV344" i="70"/>
  <c r="BW344" i="70" s="1"/>
  <c r="BV345" i="70"/>
  <c r="BW345" i="70" s="1"/>
  <c r="BV346" i="70"/>
  <c r="BW346" i="70" s="1"/>
  <c r="BV347" i="70"/>
  <c r="BW347" i="70" s="1"/>
  <c r="BV348" i="70"/>
  <c r="BW348" i="70" s="1"/>
  <c r="BV349" i="70"/>
  <c r="BW349" i="70" s="1"/>
  <c r="BV350" i="70"/>
  <c r="BW350" i="70" s="1"/>
  <c r="BV351" i="70"/>
  <c r="BW351" i="70" s="1"/>
  <c r="BV352" i="70"/>
  <c r="BW352" i="70" s="1"/>
  <c r="BV353" i="70"/>
  <c r="BW353" i="70" s="1"/>
  <c r="BV354" i="70"/>
  <c r="BW354" i="70" s="1"/>
  <c r="BV355" i="70"/>
  <c r="BW355" i="70" s="1"/>
  <c r="BV356" i="70"/>
  <c r="BW356" i="70" s="1"/>
  <c r="BV357" i="70"/>
  <c r="BW357" i="70" s="1"/>
  <c r="BV358" i="70"/>
  <c r="BW358" i="70" s="1"/>
  <c r="BV359" i="70"/>
  <c r="BW359" i="70" s="1"/>
  <c r="BV360" i="70"/>
  <c r="BW360" i="70" s="1"/>
  <c r="BV361" i="70"/>
  <c r="BW361" i="70" s="1"/>
  <c r="BV362" i="70"/>
  <c r="BW362" i="70" s="1"/>
  <c r="BV363" i="70"/>
  <c r="BW363" i="70" s="1"/>
  <c r="BV364" i="70"/>
  <c r="BW364" i="70" s="1"/>
  <c r="BV365" i="70"/>
  <c r="BW365" i="70" s="1"/>
  <c r="BV366" i="70"/>
  <c r="BW366" i="70" s="1"/>
  <c r="BV367" i="70"/>
  <c r="BW367" i="70" s="1"/>
  <c r="BV368" i="70"/>
  <c r="BW368" i="70" s="1"/>
  <c r="BV369" i="70"/>
  <c r="BW369" i="70" s="1"/>
  <c r="BV370" i="70"/>
  <c r="BW370" i="70" s="1"/>
  <c r="BV371" i="70"/>
  <c r="BW371" i="70" s="1"/>
  <c r="BV372" i="70"/>
  <c r="BW372" i="70" s="1"/>
  <c r="BV373" i="70"/>
  <c r="BW373" i="70" s="1"/>
  <c r="BV374" i="70"/>
  <c r="BW374" i="70" s="1"/>
  <c r="BV375" i="70"/>
  <c r="BW375" i="70" s="1"/>
  <c r="BV376" i="70"/>
  <c r="BW376" i="70" s="1"/>
  <c r="BV377" i="70"/>
  <c r="BW377" i="70" s="1"/>
  <c r="BV378" i="70"/>
  <c r="BW378" i="70" s="1"/>
  <c r="BN12" i="70"/>
  <c r="BO12" i="70" s="1"/>
  <c r="BN13" i="70"/>
  <c r="BO13" i="70" s="1"/>
  <c r="BN14" i="70"/>
  <c r="BO14" i="70" s="1"/>
  <c r="BN15" i="70"/>
  <c r="BO15" i="70" s="1"/>
  <c r="BN16" i="70"/>
  <c r="BO16" i="70" s="1"/>
  <c r="BN17" i="70"/>
  <c r="BO17" i="70" s="1"/>
  <c r="BN18" i="70"/>
  <c r="BO18" i="70" s="1"/>
  <c r="BN19" i="70"/>
  <c r="BO19" i="70" s="1"/>
  <c r="BN20" i="70"/>
  <c r="BO20" i="70" s="1"/>
  <c r="BN21" i="70"/>
  <c r="BO21" i="70" s="1"/>
  <c r="BN22" i="70"/>
  <c r="BO22" i="70" s="1"/>
  <c r="BN23" i="70"/>
  <c r="BO23" i="70" s="1"/>
  <c r="BN24" i="70"/>
  <c r="BO24" i="70" s="1"/>
  <c r="BN25" i="70"/>
  <c r="BO25" i="70" s="1"/>
  <c r="BN26" i="70"/>
  <c r="BO26" i="70" s="1"/>
  <c r="BN27" i="70"/>
  <c r="BO27" i="70" s="1"/>
  <c r="BN28" i="70"/>
  <c r="BO28" i="70" s="1"/>
  <c r="BN29" i="70"/>
  <c r="BO29" i="70" s="1"/>
  <c r="BN30" i="70"/>
  <c r="BO30" i="70" s="1"/>
  <c r="BN31" i="70"/>
  <c r="BO31" i="70" s="1"/>
  <c r="BN32" i="70"/>
  <c r="BO32" i="70" s="1"/>
  <c r="BN33" i="70"/>
  <c r="BO33" i="70" s="1"/>
  <c r="BN34" i="70"/>
  <c r="BO34" i="70" s="1"/>
  <c r="BN35" i="70"/>
  <c r="BO35" i="70" s="1"/>
  <c r="BN36" i="70"/>
  <c r="BO36" i="70" s="1"/>
  <c r="BN37" i="70"/>
  <c r="BO37" i="70" s="1"/>
  <c r="BN38" i="70"/>
  <c r="BO38" i="70" s="1"/>
  <c r="BN39" i="70"/>
  <c r="BO39" i="70" s="1"/>
  <c r="BN40" i="70"/>
  <c r="BO40" i="70" s="1"/>
  <c r="BN41" i="70"/>
  <c r="BO41" i="70" s="1"/>
  <c r="BN42" i="70"/>
  <c r="BO42" i="70" s="1"/>
  <c r="BN43" i="70"/>
  <c r="BO43" i="70" s="1"/>
  <c r="BN44" i="70"/>
  <c r="BO44" i="70" s="1"/>
  <c r="BN45" i="70"/>
  <c r="BO45" i="70" s="1"/>
  <c r="BN46" i="70"/>
  <c r="BO46" i="70" s="1"/>
  <c r="BN47" i="70"/>
  <c r="BO47" i="70" s="1"/>
  <c r="BN48" i="70"/>
  <c r="BO48" i="70" s="1"/>
  <c r="BN49" i="70"/>
  <c r="BO49" i="70" s="1"/>
  <c r="BN50" i="70"/>
  <c r="BO50" i="70" s="1"/>
  <c r="BN51" i="70"/>
  <c r="BO51" i="70" s="1"/>
  <c r="BN52" i="70"/>
  <c r="BO52" i="70" s="1"/>
  <c r="BN53" i="70"/>
  <c r="BO53" i="70" s="1"/>
  <c r="BN54" i="70"/>
  <c r="BO54" i="70" s="1"/>
  <c r="BN55" i="70"/>
  <c r="BO55" i="70" s="1"/>
  <c r="BN56" i="70"/>
  <c r="BO56" i="70" s="1"/>
  <c r="BN57" i="70"/>
  <c r="BO57" i="70" s="1"/>
  <c r="BN58" i="70"/>
  <c r="BO58" i="70" s="1"/>
  <c r="BN59" i="70"/>
  <c r="BO59" i="70" s="1"/>
  <c r="BN60" i="70"/>
  <c r="BO60" i="70" s="1"/>
  <c r="BN61" i="70"/>
  <c r="BO61" i="70" s="1"/>
  <c r="BN62" i="70"/>
  <c r="BO62" i="70" s="1"/>
  <c r="BN63" i="70"/>
  <c r="BO63" i="70" s="1"/>
  <c r="BN64" i="70"/>
  <c r="BO64" i="70" s="1"/>
  <c r="BN65" i="70"/>
  <c r="BO65" i="70" s="1"/>
  <c r="BN66" i="70"/>
  <c r="BO66" i="70" s="1"/>
  <c r="BN67" i="70"/>
  <c r="BO67" i="70" s="1"/>
  <c r="BN68" i="70"/>
  <c r="BO68" i="70" s="1"/>
  <c r="BN69" i="70"/>
  <c r="BO69" i="70" s="1"/>
  <c r="BN70" i="70"/>
  <c r="BO70" i="70" s="1"/>
  <c r="BN71" i="70"/>
  <c r="BO71" i="70" s="1"/>
  <c r="BN72" i="70"/>
  <c r="BO72" i="70" s="1"/>
  <c r="BN73" i="70"/>
  <c r="BO73" i="70" s="1"/>
  <c r="BN74" i="70"/>
  <c r="BO74" i="70" s="1"/>
  <c r="BN75" i="70"/>
  <c r="BO75" i="70" s="1"/>
  <c r="BN76" i="70"/>
  <c r="BO76" i="70" s="1"/>
  <c r="BN77" i="70"/>
  <c r="BO77" i="70" s="1"/>
  <c r="BN78" i="70"/>
  <c r="BO78" i="70" s="1"/>
  <c r="BN79" i="70"/>
  <c r="BO79" i="70" s="1"/>
  <c r="BN80" i="70"/>
  <c r="BO80" i="70" s="1"/>
  <c r="BN81" i="70"/>
  <c r="BO81" i="70" s="1"/>
  <c r="BN82" i="70"/>
  <c r="BO82" i="70" s="1"/>
  <c r="BN83" i="70"/>
  <c r="BO83" i="70" s="1"/>
  <c r="BN84" i="70"/>
  <c r="BO84" i="70" s="1"/>
  <c r="BN85" i="70"/>
  <c r="BO85" i="70" s="1"/>
  <c r="BN86" i="70"/>
  <c r="BO86" i="70" s="1"/>
  <c r="BN87" i="70"/>
  <c r="BO87" i="70" s="1"/>
  <c r="BN88" i="70"/>
  <c r="BO88" i="70" s="1"/>
  <c r="BN89" i="70"/>
  <c r="BO89" i="70" s="1"/>
  <c r="BN90" i="70"/>
  <c r="BO90" i="70" s="1"/>
  <c r="BN91" i="70"/>
  <c r="BO91" i="70" s="1"/>
  <c r="BN92" i="70"/>
  <c r="BO92" i="70" s="1"/>
  <c r="BN93" i="70"/>
  <c r="BO93" i="70" s="1"/>
  <c r="BN94" i="70"/>
  <c r="BO94" i="70" s="1"/>
  <c r="BN95" i="70"/>
  <c r="BO95" i="70" s="1"/>
  <c r="BN96" i="70"/>
  <c r="BO96" i="70" s="1"/>
  <c r="BN97" i="70"/>
  <c r="BO97" i="70" s="1"/>
  <c r="BN98" i="70"/>
  <c r="BO98" i="70" s="1"/>
  <c r="BN99" i="70"/>
  <c r="BO99" i="70" s="1"/>
  <c r="BN100" i="70"/>
  <c r="BO100" i="70" s="1"/>
  <c r="BN101" i="70"/>
  <c r="BO101" i="70" s="1"/>
  <c r="BN102" i="70"/>
  <c r="BO102" i="70" s="1"/>
  <c r="BN103" i="70"/>
  <c r="BO103" i="70" s="1"/>
  <c r="BN104" i="70"/>
  <c r="BO104" i="70" s="1"/>
  <c r="BN105" i="70"/>
  <c r="BO105" i="70" s="1"/>
  <c r="BN106" i="70"/>
  <c r="BO106" i="70" s="1"/>
  <c r="BN107" i="70"/>
  <c r="BO107" i="70" s="1"/>
  <c r="BN108" i="70"/>
  <c r="BO108" i="70" s="1"/>
  <c r="BN109" i="70"/>
  <c r="BO109" i="70" s="1"/>
  <c r="BN110" i="70"/>
  <c r="BO110" i="70" s="1"/>
  <c r="BN111" i="70"/>
  <c r="BO111" i="70" s="1"/>
  <c r="BN112" i="70"/>
  <c r="BO112" i="70" s="1"/>
  <c r="BN113" i="70"/>
  <c r="BO113" i="70" s="1"/>
  <c r="BN114" i="70"/>
  <c r="BO114" i="70" s="1"/>
  <c r="BN115" i="70"/>
  <c r="BO115" i="70" s="1"/>
  <c r="BN116" i="70"/>
  <c r="BO116" i="70" s="1"/>
  <c r="BN117" i="70"/>
  <c r="BO117" i="70" s="1"/>
  <c r="BN118" i="70"/>
  <c r="BO118" i="70" s="1"/>
  <c r="BN119" i="70"/>
  <c r="BO119" i="70" s="1"/>
  <c r="BN120" i="70"/>
  <c r="BO120" i="70" s="1"/>
  <c r="BN121" i="70"/>
  <c r="BO121" i="70" s="1"/>
  <c r="BN122" i="70"/>
  <c r="BO122" i="70" s="1"/>
  <c r="BN123" i="70"/>
  <c r="BO123" i="70" s="1"/>
  <c r="BN124" i="70"/>
  <c r="BO124" i="70" s="1"/>
  <c r="BN125" i="70"/>
  <c r="BO125" i="70" s="1"/>
  <c r="BN126" i="70"/>
  <c r="BO126" i="70" s="1"/>
  <c r="BN127" i="70"/>
  <c r="BO127" i="70" s="1"/>
  <c r="BN128" i="70"/>
  <c r="BO128" i="70" s="1"/>
  <c r="BN129" i="70"/>
  <c r="BO129" i="70" s="1"/>
  <c r="BN130" i="70"/>
  <c r="BO130" i="70" s="1"/>
  <c r="BN131" i="70"/>
  <c r="BO131" i="70" s="1"/>
  <c r="BN132" i="70"/>
  <c r="BO132" i="70" s="1"/>
  <c r="BN133" i="70"/>
  <c r="BO133" i="70" s="1"/>
  <c r="BN134" i="70"/>
  <c r="BO134" i="70" s="1"/>
  <c r="BN135" i="70"/>
  <c r="BO135" i="70" s="1"/>
  <c r="BN136" i="70"/>
  <c r="BO136" i="70" s="1"/>
  <c r="BN137" i="70"/>
  <c r="BO137" i="70" s="1"/>
  <c r="BN138" i="70"/>
  <c r="BO138" i="70" s="1"/>
  <c r="BN139" i="70"/>
  <c r="BO139" i="70" s="1"/>
  <c r="BN140" i="70"/>
  <c r="BO140" i="70" s="1"/>
  <c r="BN141" i="70"/>
  <c r="BO141" i="70" s="1"/>
  <c r="BN142" i="70"/>
  <c r="BO142" i="70" s="1"/>
  <c r="BN143" i="70"/>
  <c r="BO143" i="70" s="1"/>
  <c r="BN144" i="70"/>
  <c r="BO144" i="70" s="1"/>
  <c r="BN145" i="70"/>
  <c r="BO145" i="70" s="1"/>
  <c r="BN146" i="70"/>
  <c r="BO146" i="70" s="1"/>
  <c r="BN147" i="70"/>
  <c r="BO147" i="70" s="1"/>
  <c r="BN148" i="70"/>
  <c r="BO148" i="70" s="1"/>
  <c r="BN149" i="70"/>
  <c r="BO149" i="70" s="1"/>
  <c r="BN150" i="70"/>
  <c r="BO150" i="70" s="1"/>
  <c r="BN151" i="70"/>
  <c r="BO151" i="70" s="1"/>
  <c r="BN152" i="70"/>
  <c r="BO152" i="70" s="1"/>
  <c r="BN153" i="70"/>
  <c r="BO153" i="70" s="1"/>
  <c r="BN154" i="70"/>
  <c r="BO154" i="70" s="1"/>
  <c r="BN155" i="70"/>
  <c r="BO155" i="70" s="1"/>
  <c r="BN156" i="70"/>
  <c r="BO156" i="70" s="1"/>
  <c r="BN157" i="70"/>
  <c r="BO157" i="70" s="1"/>
  <c r="BN158" i="70"/>
  <c r="BO158" i="70" s="1"/>
  <c r="BN159" i="70"/>
  <c r="BO159" i="70" s="1"/>
  <c r="BN160" i="70"/>
  <c r="BO160" i="70" s="1"/>
  <c r="BN161" i="70"/>
  <c r="BO161" i="70" s="1"/>
  <c r="BN162" i="70"/>
  <c r="BO162" i="70" s="1"/>
  <c r="BN163" i="70"/>
  <c r="BO163" i="70" s="1"/>
  <c r="BN164" i="70"/>
  <c r="BO164" i="70" s="1"/>
  <c r="BN165" i="70"/>
  <c r="BO165" i="70" s="1"/>
  <c r="BN166" i="70"/>
  <c r="BO166" i="70" s="1"/>
  <c r="BN167" i="70"/>
  <c r="BO167" i="70" s="1"/>
  <c r="BN168" i="70"/>
  <c r="BO168" i="70" s="1"/>
  <c r="BN169" i="70"/>
  <c r="BO169" i="70" s="1"/>
  <c r="BN170" i="70"/>
  <c r="BO170" i="70" s="1"/>
  <c r="BN171" i="70"/>
  <c r="BO171" i="70" s="1"/>
  <c r="BN172" i="70"/>
  <c r="BO172" i="70" s="1"/>
  <c r="BN173" i="70"/>
  <c r="BO173" i="70" s="1"/>
  <c r="BN174" i="70"/>
  <c r="BO174" i="70" s="1"/>
  <c r="BN175" i="70"/>
  <c r="BO175" i="70" s="1"/>
  <c r="BN176" i="70"/>
  <c r="BO176" i="70" s="1"/>
  <c r="BN177" i="70"/>
  <c r="BO177" i="70" s="1"/>
  <c r="BN178" i="70"/>
  <c r="BO178" i="70" s="1"/>
  <c r="BN179" i="70"/>
  <c r="BO179" i="70" s="1"/>
  <c r="BN180" i="70"/>
  <c r="BO180" i="70" s="1"/>
  <c r="BN181" i="70"/>
  <c r="BO181" i="70" s="1"/>
  <c r="BN182" i="70"/>
  <c r="BO182" i="70" s="1"/>
  <c r="BN183" i="70"/>
  <c r="BO183" i="70" s="1"/>
  <c r="BN184" i="70"/>
  <c r="BO184" i="70"/>
  <c r="BN185" i="70"/>
  <c r="BO185" i="70" s="1"/>
  <c r="BN186" i="70"/>
  <c r="BO186" i="70" s="1"/>
  <c r="BN187" i="70"/>
  <c r="BO187" i="70" s="1"/>
  <c r="BN188" i="70"/>
  <c r="BO188" i="70" s="1"/>
  <c r="BN189" i="70"/>
  <c r="BO189" i="70" s="1"/>
  <c r="BN190" i="70"/>
  <c r="BO190" i="70"/>
  <c r="BN191" i="70"/>
  <c r="BO191" i="70" s="1"/>
  <c r="BN192" i="70"/>
  <c r="BO192" i="70" s="1"/>
  <c r="BN193" i="70"/>
  <c r="BO193" i="70" s="1"/>
  <c r="BN194" i="70"/>
  <c r="BO194" i="70" s="1"/>
  <c r="BN195" i="70"/>
  <c r="BO195" i="70" s="1"/>
  <c r="BN196" i="70"/>
  <c r="BO196" i="70"/>
  <c r="BN197" i="70"/>
  <c r="BO197" i="70" s="1"/>
  <c r="BN198" i="70"/>
  <c r="BO198" i="70" s="1"/>
  <c r="BN199" i="70"/>
  <c r="BO199" i="70" s="1"/>
  <c r="BN200" i="70"/>
  <c r="BO200" i="70" s="1"/>
  <c r="BN201" i="70"/>
  <c r="BO201" i="70" s="1"/>
  <c r="BN202" i="70"/>
  <c r="BO202" i="70"/>
  <c r="BN203" i="70"/>
  <c r="BO203" i="70" s="1"/>
  <c r="BN204" i="70"/>
  <c r="BO204" i="70" s="1"/>
  <c r="BN205" i="70"/>
  <c r="BO205" i="70" s="1"/>
  <c r="BN206" i="70"/>
  <c r="BO206" i="70" s="1"/>
  <c r="BN207" i="70"/>
  <c r="BO207" i="70" s="1"/>
  <c r="BN208" i="70"/>
  <c r="BO208" i="70"/>
  <c r="BN209" i="70"/>
  <c r="BO209" i="70" s="1"/>
  <c r="BN210" i="70"/>
  <c r="BO210" i="70" s="1"/>
  <c r="BN211" i="70"/>
  <c r="BO211" i="70" s="1"/>
  <c r="BN212" i="70"/>
  <c r="BO212" i="70" s="1"/>
  <c r="BN213" i="70"/>
  <c r="BO213" i="70" s="1"/>
  <c r="BN214" i="70"/>
  <c r="BO214" i="70"/>
  <c r="BN215" i="70"/>
  <c r="BO215" i="70" s="1"/>
  <c r="BN216" i="70"/>
  <c r="BO216" i="70" s="1"/>
  <c r="BN217" i="70"/>
  <c r="BO217" i="70" s="1"/>
  <c r="BN218" i="70"/>
  <c r="BO218" i="70" s="1"/>
  <c r="BN219" i="70"/>
  <c r="BO219" i="70" s="1"/>
  <c r="BN220" i="70"/>
  <c r="BO220" i="70"/>
  <c r="BN221" i="70"/>
  <c r="BO221" i="70" s="1"/>
  <c r="BN222" i="70"/>
  <c r="BO222" i="70" s="1"/>
  <c r="BN223" i="70"/>
  <c r="BO223" i="70" s="1"/>
  <c r="BN224" i="70"/>
  <c r="BO224" i="70" s="1"/>
  <c r="BN225" i="70"/>
  <c r="BO225" i="70" s="1"/>
  <c r="BN226" i="70"/>
  <c r="BO226" i="70" s="1"/>
  <c r="BN227" i="70"/>
  <c r="BO227" i="70" s="1"/>
  <c r="BN228" i="70"/>
  <c r="BO228" i="70" s="1"/>
  <c r="BN229" i="70"/>
  <c r="BO229" i="70" s="1"/>
  <c r="BN230" i="70"/>
  <c r="BO230" i="70" s="1"/>
  <c r="BN231" i="70"/>
  <c r="BO231" i="70" s="1"/>
  <c r="BN232" i="70"/>
  <c r="BO232" i="70" s="1"/>
  <c r="BN233" i="70"/>
  <c r="BO233" i="70" s="1"/>
  <c r="BN234" i="70"/>
  <c r="BO234" i="70" s="1"/>
  <c r="BN235" i="70"/>
  <c r="BO235" i="70" s="1"/>
  <c r="BN236" i="70"/>
  <c r="BO236" i="70" s="1"/>
  <c r="BN237" i="70"/>
  <c r="BO237" i="70" s="1"/>
  <c r="BN238" i="70"/>
  <c r="BO238" i="70" s="1"/>
  <c r="BN239" i="70"/>
  <c r="BO239" i="70" s="1"/>
  <c r="BN240" i="70"/>
  <c r="BO240" i="70" s="1"/>
  <c r="BN241" i="70"/>
  <c r="BO241" i="70" s="1"/>
  <c r="BN242" i="70"/>
  <c r="BO242" i="70" s="1"/>
  <c r="BN243" i="70"/>
  <c r="BO243" i="70" s="1"/>
  <c r="BN244" i="70"/>
  <c r="BO244" i="70" s="1"/>
  <c r="BN245" i="70"/>
  <c r="BO245" i="70" s="1"/>
  <c r="BN246" i="70"/>
  <c r="BO246" i="70" s="1"/>
  <c r="BN247" i="70"/>
  <c r="BO247" i="70" s="1"/>
  <c r="BN248" i="70"/>
  <c r="BO248" i="70" s="1"/>
  <c r="BN249" i="70"/>
  <c r="BO249" i="70" s="1"/>
  <c r="BN250" i="70"/>
  <c r="BO250" i="70" s="1"/>
  <c r="BN251" i="70"/>
  <c r="BO251" i="70" s="1"/>
  <c r="BN252" i="70"/>
  <c r="BO252" i="70" s="1"/>
  <c r="BN253" i="70"/>
  <c r="BO253" i="70" s="1"/>
  <c r="BN254" i="70"/>
  <c r="BO254" i="70" s="1"/>
  <c r="BN255" i="70"/>
  <c r="BO255" i="70" s="1"/>
  <c r="BN256" i="70"/>
  <c r="BO256" i="70" s="1"/>
  <c r="BN257" i="70"/>
  <c r="BO257" i="70" s="1"/>
  <c r="BN258" i="70"/>
  <c r="BO258" i="70" s="1"/>
  <c r="BN259" i="70"/>
  <c r="BO259" i="70" s="1"/>
  <c r="BN260" i="70"/>
  <c r="BO260" i="70" s="1"/>
  <c r="BN261" i="70"/>
  <c r="BO261" i="70" s="1"/>
  <c r="BN262" i="70"/>
  <c r="BO262" i="70" s="1"/>
  <c r="BN263" i="70"/>
  <c r="BO263" i="70" s="1"/>
  <c r="BN264" i="70"/>
  <c r="BO264" i="70" s="1"/>
  <c r="BN265" i="70"/>
  <c r="BO265" i="70" s="1"/>
  <c r="BN266" i="70"/>
  <c r="BO266" i="70" s="1"/>
  <c r="BN267" i="70"/>
  <c r="BO267" i="70" s="1"/>
  <c r="BN268" i="70"/>
  <c r="BO268" i="70" s="1"/>
  <c r="BN269" i="70"/>
  <c r="BO269" i="70" s="1"/>
  <c r="BN270" i="70"/>
  <c r="BO270" i="70" s="1"/>
  <c r="BN271" i="70"/>
  <c r="BO271" i="70" s="1"/>
  <c r="BN272" i="70"/>
  <c r="BO272" i="70" s="1"/>
  <c r="BN273" i="70"/>
  <c r="BO273" i="70" s="1"/>
  <c r="BN274" i="70"/>
  <c r="BO274" i="70" s="1"/>
  <c r="BN275" i="70"/>
  <c r="BO275" i="70" s="1"/>
  <c r="BN276" i="70"/>
  <c r="BO276" i="70" s="1"/>
  <c r="BN277" i="70"/>
  <c r="BO277" i="70" s="1"/>
  <c r="BN278" i="70"/>
  <c r="BO278" i="70" s="1"/>
  <c r="BN279" i="70"/>
  <c r="BO279" i="70" s="1"/>
  <c r="BN280" i="70"/>
  <c r="BO280" i="70" s="1"/>
  <c r="BN281" i="70"/>
  <c r="BO281" i="70" s="1"/>
  <c r="BN282" i="70"/>
  <c r="BO282" i="70" s="1"/>
  <c r="BN283" i="70"/>
  <c r="BO283" i="70" s="1"/>
  <c r="BN284" i="70"/>
  <c r="BO284" i="70" s="1"/>
  <c r="BN285" i="70"/>
  <c r="BO285" i="70" s="1"/>
  <c r="BN286" i="70"/>
  <c r="BO286" i="70" s="1"/>
  <c r="BN287" i="70"/>
  <c r="BO287" i="70" s="1"/>
  <c r="BN288" i="70"/>
  <c r="BO288" i="70" s="1"/>
  <c r="BN289" i="70"/>
  <c r="BO289" i="70" s="1"/>
  <c r="BN290" i="70"/>
  <c r="BO290" i="70" s="1"/>
  <c r="BN291" i="70"/>
  <c r="BO291" i="70" s="1"/>
  <c r="BN292" i="70"/>
  <c r="BO292" i="70" s="1"/>
  <c r="BN293" i="70"/>
  <c r="BO293" i="70" s="1"/>
  <c r="BN294" i="70"/>
  <c r="BO294" i="70" s="1"/>
  <c r="BN295" i="70"/>
  <c r="BO295" i="70" s="1"/>
  <c r="BN296" i="70"/>
  <c r="BO296" i="70" s="1"/>
  <c r="BN297" i="70"/>
  <c r="BO297" i="70" s="1"/>
  <c r="BN298" i="70"/>
  <c r="BO298" i="70" s="1"/>
  <c r="BN299" i="70"/>
  <c r="BO299" i="70" s="1"/>
  <c r="BN300" i="70"/>
  <c r="BO300" i="70" s="1"/>
  <c r="BN301" i="70"/>
  <c r="BO301" i="70" s="1"/>
  <c r="BN302" i="70"/>
  <c r="BO302" i="70" s="1"/>
  <c r="BN303" i="70"/>
  <c r="BO303" i="70" s="1"/>
  <c r="BN304" i="70"/>
  <c r="BO304" i="70" s="1"/>
  <c r="BN305" i="70"/>
  <c r="BO305" i="70" s="1"/>
  <c r="BN306" i="70"/>
  <c r="BO306" i="70" s="1"/>
  <c r="BN307" i="70"/>
  <c r="BO307" i="70" s="1"/>
  <c r="BN308" i="70"/>
  <c r="BO308" i="70" s="1"/>
  <c r="BN309" i="70"/>
  <c r="BO309" i="70" s="1"/>
  <c r="BN310" i="70"/>
  <c r="BO310" i="70" s="1"/>
  <c r="BN311" i="70"/>
  <c r="BO311" i="70" s="1"/>
  <c r="BN312" i="70"/>
  <c r="BO312" i="70" s="1"/>
  <c r="BN313" i="70"/>
  <c r="BO313" i="70" s="1"/>
  <c r="BN314" i="70"/>
  <c r="BO314" i="70" s="1"/>
  <c r="BN315" i="70"/>
  <c r="BO315" i="70" s="1"/>
  <c r="BN316" i="70"/>
  <c r="BO316" i="70" s="1"/>
  <c r="BN317" i="70"/>
  <c r="BO317" i="70" s="1"/>
  <c r="BN318" i="70"/>
  <c r="BO318" i="70" s="1"/>
  <c r="BN319" i="70"/>
  <c r="BO319" i="70" s="1"/>
  <c r="BN320" i="70"/>
  <c r="BO320" i="70" s="1"/>
  <c r="BN321" i="70"/>
  <c r="BO321" i="70" s="1"/>
  <c r="BN322" i="70"/>
  <c r="BO322" i="70" s="1"/>
  <c r="BN323" i="70"/>
  <c r="BO323" i="70" s="1"/>
  <c r="BN324" i="70"/>
  <c r="BO324" i="70" s="1"/>
  <c r="BN325" i="70"/>
  <c r="BO325" i="70" s="1"/>
  <c r="BN326" i="70"/>
  <c r="BO326" i="70" s="1"/>
  <c r="BN327" i="70"/>
  <c r="BO327" i="70" s="1"/>
  <c r="BN328" i="70"/>
  <c r="BO328" i="70" s="1"/>
  <c r="BN329" i="70"/>
  <c r="BO329" i="70" s="1"/>
  <c r="BN330" i="70"/>
  <c r="BO330" i="70" s="1"/>
  <c r="BN331" i="70"/>
  <c r="BO331" i="70" s="1"/>
  <c r="BN332" i="70"/>
  <c r="BO332" i="70" s="1"/>
  <c r="BN333" i="70"/>
  <c r="BO333" i="70" s="1"/>
  <c r="BN334" i="70"/>
  <c r="BO334" i="70" s="1"/>
  <c r="BN335" i="70"/>
  <c r="BO335" i="70" s="1"/>
  <c r="BN336" i="70"/>
  <c r="BO336" i="70" s="1"/>
  <c r="BN337" i="70"/>
  <c r="BO337" i="70" s="1"/>
  <c r="BN338" i="70"/>
  <c r="BO338" i="70" s="1"/>
  <c r="BN339" i="70"/>
  <c r="BO339" i="70" s="1"/>
  <c r="BN340" i="70"/>
  <c r="BO340" i="70" s="1"/>
  <c r="BN341" i="70"/>
  <c r="BO341" i="70" s="1"/>
  <c r="BN342" i="70"/>
  <c r="BO342" i="70" s="1"/>
  <c r="BN343" i="70"/>
  <c r="BO343" i="70" s="1"/>
  <c r="BN344" i="70"/>
  <c r="BO344" i="70" s="1"/>
  <c r="BN345" i="70"/>
  <c r="BO345" i="70" s="1"/>
  <c r="BN346" i="70"/>
  <c r="BO346" i="70" s="1"/>
  <c r="BN347" i="70"/>
  <c r="BO347" i="70" s="1"/>
  <c r="BN348" i="70"/>
  <c r="BO348" i="70" s="1"/>
  <c r="BN349" i="70"/>
  <c r="BO349" i="70" s="1"/>
  <c r="BN350" i="70"/>
  <c r="BO350" i="70" s="1"/>
  <c r="BN351" i="70"/>
  <c r="BO351" i="70" s="1"/>
  <c r="BN352" i="70"/>
  <c r="BO352" i="70" s="1"/>
  <c r="BN353" i="70"/>
  <c r="BO353" i="70" s="1"/>
  <c r="BN354" i="70"/>
  <c r="BO354" i="70" s="1"/>
  <c r="BN355" i="70"/>
  <c r="BO355" i="70" s="1"/>
  <c r="BN356" i="70"/>
  <c r="BO356" i="70" s="1"/>
  <c r="BN357" i="70"/>
  <c r="BO357" i="70" s="1"/>
  <c r="BN358" i="70"/>
  <c r="BO358" i="70" s="1"/>
  <c r="BN359" i="70"/>
  <c r="BO359" i="70" s="1"/>
  <c r="BN360" i="70"/>
  <c r="BO360" i="70" s="1"/>
  <c r="BN361" i="70"/>
  <c r="BO361" i="70" s="1"/>
  <c r="BN362" i="70"/>
  <c r="BO362" i="70" s="1"/>
  <c r="BN363" i="70"/>
  <c r="BO363" i="70" s="1"/>
  <c r="BN364" i="70"/>
  <c r="BO364" i="70" s="1"/>
  <c r="BN365" i="70"/>
  <c r="BO365" i="70" s="1"/>
  <c r="BN366" i="70"/>
  <c r="BO366" i="70" s="1"/>
  <c r="BN367" i="70"/>
  <c r="BO367" i="70" s="1"/>
  <c r="BN368" i="70"/>
  <c r="BO368" i="70" s="1"/>
  <c r="BN369" i="70"/>
  <c r="BO369" i="70" s="1"/>
  <c r="BN370" i="70"/>
  <c r="BO370" i="70" s="1"/>
  <c r="BN371" i="70"/>
  <c r="BO371" i="70" s="1"/>
  <c r="BN372" i="70"/>
  <c r="BO372" i="70" s="1"/>
  <c r="BN373" i="70"/>
  <c r="BO373" i="70" s="1"/>
  <c r="BN374" i="70"/>
  <c r="BO374" i="70" s="1"/>
  <c r="BN375" i="70"/>
  <c r="BO375" i="70" s="1"/>
  <c r="BN376" i="70"/>
  <c r="BO376" i="70" s="1"/>
  <c r="BN377" i="70"/>
  <c r="BO377" i="70" s="1"/>
  <c r="BN378" i="70"/>
  <c r="BO378" i="70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/>
  <c r="BD99" i="70"/>
  <c r="BE99" i="70"/>
  <c r="BD100" i="70"/>
  <c r="BE100" i="70" s="1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 s="1"/>
  <c r="BD107" i="70"/>
  <c r="BE107" i="70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 s="1"/>
  <c r="BD183" i="70"/>
  <c r="BE183" i="70" s="1"/>
  <c r="BD184" i="70"/>
  <c r="BE184" i="70" s="1"/>
  <c r="BD185" i="70"/>
  <c r="BE185" i="70" s="1"/>
  <c r="BD186" i="70"/>
  <c r="BE186" i="70" s="1"/>
  <c r="BD187" i="70"/>
  <c r="BE187" i="70" s="1"/>
  <c r="BD188" i="70"/>
  <c r="BE188" i="70" s="1"/>
  <c r="BD189" i="70"/>
  <c r="BE189" i="70" s="1"/>
  <c r="BD190" i="70"/>
  <c r="BE190" i="70" s="1"/>
  <c r="BD191" i="70"/>
  <c r="BE191" i="70" s="1"/>
  <c r="BD192" i="70"/>
  <c r="BE192" i="70" s="1"/>
  <c r="BD193" i="70"/>
  <c r="BE193" i="70" s="1"/>
  <c r="BD194" i="70"/>
  <c r="BE194" i="70" s="1"/>
  <c r="BD195" i="70"/>
  <c r="BE195" i="70" s="1"/>
  <c r="BD196" i="70"/>
  <c r="BE196" i="70" s="1"/>
  <c r="BD197" i="70"/>
  <c r="BE197" i="70" s="1"/>
  <c r="BD198" i="70"/>
  <c r="BE198" i="70" s="1"/>
  <c r="BD199" i="70"/>
  <c r="BE199" i="70" s="1"/>
  <c r="BD200" i="70"/>
  <c r="BE200" i="70" s="1"/>
  <c r="BD201" i="70"/>
  <c r="BE201" i="70" s="1"/>
  <c r="BD202" i="70"/>
  <c r="BE202" i="70" s="1"/>
  <c r="BD203" i="70"/>
  <c r="BE203" i="70" s="1"/>
  <c r="BD204" i="70"/>
  <c r="BE204" i="70" s="1"/>
  <c r="BD205" i="70"/>
  <c r="BE205" i="70" s="1"/>
  <c r="BD206" i="70"/>
  <c r="BE206" i="70" s="1"/>
  <c r="BD207" i="70"/>
  <c r="BE207" i="70" s="1"/>
  <c r="BD208" i="70"/>
  <c r="BE208" i="70" s="1"/>
  <c r="BD209" i="70"/>
  <c r="BE209" i="70" s="1"/>
  <c r="BD210" i="70"/>
  <c r="BE210" i="70" s="1"/>
  <c r="BD211" i="70"/>
  <c r="BE211" i="70" s="1"/>
  <c r="BD212" i="70"/>
  <c r="BE212" i="70" s="1"/>
  <c r="BD213" i="70"/>
  <c r="BE213" i="70" s="1"/>
  <c r="BD214" i="70"/>
  <c r="BE214" i="70" s="1"/>
  <c r="BD215" i="70"/>
  <c r="BE215" i="70" s="1"/>
  <c r="BD216" i="70"/>
  <c r="BE216" i="70" s="1"/>
  <c r="BD217" i="70"/>
  <c r="BE217" i="70" s="1"/>
  <c r="BD218" i="70"/>
  <c r="BE218" i="70" s="1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BD369" i="70"/>
  <c r="BE369" i="70" s="1"/>
  <c r="BD370" i="70"/>
  <c r="BE370" i="70" s="1"/>
  <c r="BD371" i="70"/>
  <c r="BE371" i="70" s="1"/>
  <c r="BD372" i="70"/>
  <c r="BE372" i="70" s="1"/>
  <c r="BD373" i="70"/>
  <c r="BE373" i="70" s="1"/>
  <c r="BD374" i="70"/>
  <c r="BE374" i="70" s="1"/>
  <c r="BD375" i="70"/>
  <c r="BE375" i="70" s="1"/>
  <c r="BD376" i="70"/>
  <c r="BE376" i="70" s="1"/>
  <c r="BD377" i="70"/>
  <c r="BE377" i="70" s="1"/>
  <c r="BD378" i="70"/>
  <c r="BE378" i="70" s="1"/>
  <c r="BD379" i="70"/>
  <c r="BE379" i="70" s="1"/>
  <c r="BD380" i="70"/>
  <c r="BE380" i="70" s="1"/>
  <c r="BD381" i="70"/>
  <c r="BE381" i="70" s="1"/>
  <c r="BD382" i="70"/>
  <c r="BE382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 s="1"/>
  <c r="AV183" i="70"/>
  <c r="AW183" i="70" s="1"/>
  <c r="AV184" i="70"/>
  <c r="AW184" i="70" s="1"/>
  <c r="AV185" i="70"/>
  <c r="AW185" i="70"/>
  <c r="AV186" i="70"/>
  <c r="AW186" i="70" s="1"/>
  <c r="AV187" i="70"/>
  <c r="AW187" i="70" s="1"/>
  <c r="AV188" i="70"/>
  <c r="AW188" i="70" s="1"/>
  <c r="AV189" i="70"/>
  <c r="AW189" i="70" s="1"/>
  <c r="AV190" i="70"/>
  <c r="AW190" i="70" s="1"/>
  <c r="AV191" i="70"/>
  <c r="AW191" i="70"/>
  <c r="AV192" i="70"/>
  <c r="AW192" i="70" s="1"/>
  <c r="AV193" i="70"/>
  <c r="AW193" i="70" s="1"/>
  <c r="AV194" i="70"/>
  <c r="AW194" i="70" s="1"/>
  <c r="AV195" i="70"/>
  <c r="AW195" i="70" s="1"/>
  <c r="AV196" i="70"/>
  <c r="AW196" i="70" s="1"/>
  <c r="AV197" i="70"/>
  <c r="AW197" i="70"/>
  <c r="AV198" i="70"/>
  <c r="AW198" i="70" s="1"/>
  <c r="AV199" i="70"/>
  <c r="AW199" i="70" s="1"/>
  <c r="AV200" i="70"/>
  <c r="AW200" i="70" s="1"/>
  <c r="AV201" i="70"/>
  <c r="AW201" i="70" s="1"/>
  <c r="AV202" i="70"/>
  <c r="AW202" i="70" s="1"/>
  <c r="AV203" i="70"/>
  <c r="AW203" i="70"/>
  <c r="AV204" i="70"/>
  <c r="AW204" i="70" s="1"/>
  <c r="AV205" i="70"/>
  <c r="AW205" i="70" s="1"/>
  <c r="AV206" i="70"/>
  <c r="AW206" i="70" s="1"/>
  <c r="AV207" i="70"/>
  <c r="AW207" i="70" s="1"/>
  <c r="AV208" i="70"/>
  <c r="AW208" i="70" s="1"/>
  <c r="AV209" i="70"/>
  <c r="AW209" i="70"/>
  <c r="AV210" i="70"/>
  <c r="AW210" i="70" s="1"/>
  <c r="AV211" i="70"/>
  <c r="AW211" i="70" s="1"/>
  <c r="AV212" i="70"/>
  <c r="AW212" i="70" s="1"/>
  <c r="AV213" i="70"/>
  <c r="AW213" i="70" s="1"/>
  <c r="AV214" i="70"/>
  <c r="AW214" i="70" s="1"/>
  <c r="AV215" i="70"/>
  <c r="AW215" i="70"/>
  <c r="AV216" i="70"/>
  <c r="AW216" i="70" s="1"/>
  <c r="AV217" i="70"/>
  <c r="AW217" i="70" s="1"/>
  <c r="AV218" i="70"/>
  <c r="AW218" i="70" s="1"/>
  <c r="AV219" i="70"/>
  <c r="AW219" i="70" s="1"/>
  <c r="AV220" i="70"/>
  <c r="AW220" i="70" s="1"/>
  <c r="AV221" i="70"/>
  <c r="AW221" i="70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/>
  <c r="AV342" i="70"/>
  <c r="AW342" i="70" s="1"/>
  <c r="AV343" i="70"/>
  <c r="AW343" i="70"/>
  <c r="AV344" i="70"/>
  <c r="AW344" i="70"/>
  <c r="AV345" i="70"/>
  <c r="AW345" i="70"/>
  <c r="AV346" i="70"/>
  <c r="AW346" i="70"/>
  <c r="AV347" i="70"/>
  <c r="AW347" i="70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/>
  <c r="AL115" i="70"/>
  <c r="AM115" i="70" s="1"/>
  <c r="AL116" i="70"/>
  <c r="AM116" i="70"/>
  <c r="AL117" i="70"/>
  <c r="AM117" i="70"/>
  <c r="AL118" i="70"/>
  <c r="AM118" i="70"/>
  <c r="AL119" i="70"/>
  <c r="AM119" i="70"/>
  <c r="AL120" i="70"/>
  <c r="AM120" i="70"/>
  <c r="AL121" i="70"/>
  <c r="AM121" i="70" s="1"/>
  <c r="AL122" i="70"/>
  <c r="AM122" i="70"/>
  <c r="AL123" i="70"/>
  <c r="AM123" i="70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 s="1"/>
  <c r="AL194" i="70"/>
  <c r="AM194" i="70" s="1"/>
  <c r="AL195" i="70"/>
  <c r="AM195" i="70" s="1"/>
  <c r="AL196" i="70"/>
  <c r="AM196" i="70" s="1"/>
  <c r="AL197" i="70"/>
  <c r="AM197" i="70" s="1"/>
  <c r="AL198" i="70"/>
  <c r="AM198" i="70" s="1"/>
  <c r="AL199" i="70"/>
  <c r="AM199" i="70" s="1"/>
  <c r="AL200" i="70"/>
  <c r="AM200" i="70" s="1"/>
  <c r="AL201" i="70"/>
  <c r="AM201" i="70" s="1"/>
  <c r="AL202" i="70"/>
  <c r="AM202" i="70" s="1"/>
  <c r="AL203" i="70"/>
  <c r="AM203" i="70" s="1"/>
  <c r="AL204" i="70"/>
  <c r="AM204" i="70" s="1"/>
  <c r="AL205" i="70"/>
  <c r="AM205" i="70" s="1"/>
  <c r="AL206" i="70"/>
  <c r="AM206" i="70" s="1"/>
  <c r="AL207" i="70"/>
  <c r="AM207" i="70" s="1"/>
  <c r="AL208" i="70"/>
  <c r="AM208" i="70"/>
  <c r="AL209" i="70"/>
  <c r="AM209" i="70"/>
  <c r="AL210" i="70"/>
  <c r="AM210" i="70"/>
  <c r="AL211" i="70"/>
  <c r="AM211" i="70" s="1"/>
  <c r="AL212" i="70"/>
  <c r="AM212" i="70"/>
  <c r="AL213" i="70"/>
  <c r="AM213" i="70"/>
  <c r="AL214" i="70"/>
  <c r="AM214" i="70"/>
  <c r="AL215" i="70"/>
  <c r="AM215" i="70"/>
  <c r="AL216" i="70"/>
  <c r="AM216" i="70"/>
  <c r="AL217" i="70"/>
  <c r="AM217" i="70" s="1"/>
  <c r="AL218" i="70"/>
  <c r="AM218" i="70"/>
  <c r="AL219" i="70"/>
  <c r="AM219" i="70"/>
  <c r="AL220" i="70"/>
  <c r="AM220" i="70"/>
  <c r="AL221" i="70"/>
  <c r="AM221" i="70"/>
  <c r="AL222" i="70"/>
  <c r="AM222" i="70"/>
  <c r="AL223" i="70"/>
  <c r="AM223" i="70" s="1"/>
  <c r="AL224" i="70"/>
  <c r="AM224" i="70"/>
  <c r="AL225" i="70"/>
  <c r="AM225" i="70"/>
  <c r="AL226" i="70"/>
  <c r="AM226" i="70"/>
  <c r="AL227" i="70"/>
  <c r="AM227" i="70"/>
  <c r="AL228" i="70"/>
  <c r="AM228" i="70"/>
  <c r="AL229" i="70"/>
  <c r="AM229" i="70" s="1"/>
  <c r="AL230" i="70"/>
  <c r="AM230" i="70"/>
  <c r="AL231" i="70"/>
  <c r="AM231" i="70"/>
  <c r="AL232" i="70"/>
  <c r="AM232" i="70"/>
  <c r="AL233" i="70"/>
  <c r="AM233" i="70"/>
  <c r="AL234" i="70"/>
  <c r="AM234" i="70"/>
  <c r="AL235" i="70"/>
  <c r="AM235" i="70" s="1"/>
  <c r="AL236" i="70"/>
  <c r="AM236" i="70"/>
  <c r="AL237" i="70"/>
  <c r="AM237" i="70"/>
  <c r="AL238" i="70"/>
  <c r="AM238" i="70"/>
  <c r="AL239" i="70"/>
  <c r="AM239" i="70"/>
  <c r="AL240" i="70"/>
  <c r="AM240" i="70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/>
  <c r="AD102" i="70"/>
  <c r="AE102" i="70" s="1"/>
  <c r="AD103" i="70"/>
  <c r="AE103" i="70" s="1"/>
  <c r="AD104" i="70"/>
  <c r="AE104" i="70"/>
  <c r="AD105" i="70"/>
  <c r="AE105" i="70"/>
  <c r="AD106" i="70"/>
  <c r="AE106" i="70"/>
  <c r="AD107" i="70"/>
  <c r="AE107" i="70"/>
  <c r="AD108" i="70"/>
  <c r="AE108" i="70" s="1"/>
  <c r="AD109" i="70"/>
  <c r="AE109" i="70"/>
  <c r="AD110" i="70"/>
  <c r="AE110" i="70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 s="1"/>
  <c r="AD183" i="70"/>
  <c r="AE183" i="70" s="1"/>
  <c r="AD184" i="70"/>
  <c r="AE184" i="70" s="1"/>
  <c r="AD185" i="70"/>
  <c r="AE185" i="70" s="1"/>
  <c r="AD186" i="70"/>
  <c r="AE186" i="70" s="1"/>
  <c r="AD187" i="70"/>
  <c r="AE187" i="70" s="1"/>
  <c r="AD188" i="70"/>
  <c r="AE188" i="70" s="1"/>
  <c r="AD189" i="70"/>
  <c r="AE189" i="70" s="1"/>
  <c r="AD190" i="70"/>
  <c r="AE190" i="70" s="1"/>
  <c r="AD191" i="70"/>
  <c r="AE191" i="70" s="1"/>
  <c r="AD192" i="70"/>
  <c r="AE192" i="70" s="1"/>
  <c r="AD193" i="70"/>
  <c r="AE193" i="70" s="1"/>
  <c r="AD194" i="70"/>
  <c r="AE194" i="70" s="1"/>
  <c r="AD195" i="70"/>
  <c r="AE195" i="70" s="1"/>
  <c r="AD196" i="70"/>
  <c r="AE196" i="70" s="1"/>
  <c r="AD197" i="70"/>
  <c r="AE197" i="70" s="1"/>
  <c r="AD198" i="70"/>
  <c r="AE198" i="70" s="1"/>
  <c r="AD199" i="70"/>
  <c r="AE199" i="70" s="1"/>
  <c r="AD200" i="70"/>
  <c r="AE200" i="70" s="1"/>
  <c r="AD201" i="70"/>
  <c r="AE201" i="70" s="1"/>
  <c r="AD202" i="70"/>
  <c r="AE202" i="70" s="1"/>
  <c r="AD203" i="70"/>
  <c r="AE203" i="70" s="1"/>
  <c r="AD204" i="70"/>
  <c r="AE204" i="70" s="1"/>
  <c r="AD205" i="70"/>
  <c r="AE205" i="70" s="1"/>
  <c r="AD206" i="70"/>
  <c r="AE206" i="70" s="1"/>
  <c r="AD207" i="70"/>
  <c r="AE207" i="70" s="1"/>
  <c r="AD208" i="70"/>
  <c r="AE208" i="70" s="1"/>
  <c r="AD209" i="70"/>
  <c r="AE209" i="70" s="1"/>
  <c r="AD210" i="70"/>
  <c r="AE210" i="70" s="1"/>
  <c r="AD211" i="70"/>
  <c r="AE211" i="70" s="1"/>
  <c r="AD212" i="70"/>
  <c r="AE212" i="70" s="1"/>
  <c r="AD213" i="70"/>
  <c r="AE213" i="70" s="1"/>
  <c r="AD214" i="70"/>
  <c r="AE214" i="70" s="1"/>
  <c r="AD215" i="70"/>
  <c r="AE215" i="70" s="1"/>
  <c r="AD216" i="70"/>
  <c r="AE216" i="70" s="1"/>
  <c r="AD217" i="70"/>
  <c r="AE217" i="70" s="1"/>
  <c r="AD218" i="70"/>
  <c r="AE218" i="70" s="1"/>
  <c r="AD219" i="70"/>
  <c r="AE219" i="70" s="1"/>
  <c r="AD220" i="70"/>
  <c r="AE220" i="70" s="1"/>
  <c r="AD221" i="70"/>
  <c r="AE221" i="70" s="1"/>
  <c r="AD222" i="70"/>
  <c r="AE222" i="70" s="1"/>
  <c r="AD223" i="70"/>
  <c r="AE223" i="70" s="1"/>
  <c r="AD224" i="70"/>
  <c r="AE224" i="70" s="1"/>
  <c r="AD225" i="70"/>
  <c r="AE225" i="70" s="1"/>
  <c r="AD226" i="70"/>
  <c r="AE226" i="70" s="1"/>
  <c r="AD227" i="70"/>
  <c r="AE227" i="70" s="1"/>
  <c r="AD228" i="70"/>
  <c r="AE228" i="70" s="1"/>
  <c r="AD229" i="70"/>
  <c r="AE229" i="70" s="1"/>
  <c r="AD230" i="70"/>
  <c r="AE230" i="70" s="1"/>
  <c r="AD231" i="70"/>
  <c r="AE231" i="70" s="1"/>
  <c r="AD232" i="70"/>
  <c r="AE232" i="70" s="1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/>
  <c r="T179" i="70"/>
  <c r="U179" i="70" s="1"/>
  <c r="T180" i="70"/>
  <c r="U180" i="70" s="1"/>
  <c r="T181" i="70"/>
  <c r="U181" i="70" s="1"/>
  <c r="T182" i="70"/>
  <c r="U182" i="70" s="1"/>
  <c r="T183" i="70"/>
  <c r="U183" i="70" s="1"/>
  <c r="T184" i="70"/>
  <c r="U184" i="70"/>
  <c r="T185" i="70"/>
  <c r="U185" i="70" s="1"/>
  <c r="T186" i="70"/>
  <c r="U186" i="70" s="1"/>
  <c r="T187" i="70"/>
  <c r="U187" i="70" s="1"/>
  <c r="T188" i="70"/>
  <c r="U188" i="70" s="1"/>
  <c r="T189" i="70"/>
  <c r="U189" i="70" s="1"/>
  <c r="T190" i="70"/>
  <c r="U190" i="70"/>
  <c r="T191" i="70"/>
  <c r="U191" i="70" s="1"/>
  <c r="T192" i="70"/>
  <c r="U192" i="70" s="1"/>
  <c r="T193" i="70"/>
  <c r="U193" i="70" s="1"/>
  <c r="T194" i="70"/>
  <c r="U194" i="70" s="1"/>
  <c r="T195" i="70"/>
  <c r="U195" i="70" s="1"/>
  <c r="T196" i="70"/>
  <c r="U196" i="70"/>
  <c r="T197" i="70"/>
  <c r="U197" i="70" s="1"/>
  <c r="T198" i="70"/>
  <c r="U198" i="70" s="1"/>
  <c r="T199" i="70"/>
  <c r="U199" i="70" s="1"/>
  <c r="T200" i="70"/>
  <c r="U200" i="70" s="1"/>
  <c r="T201" i="70"/>
  <c r="U201" i="70" s="1"/>
  <c r="T202" i="70"/>
  <c r="U202" i="70"/>
  <c r="T203" i="70"/>
  <c r="U203" i="70" s="1"/>
  <c r="T204" i="70"/>
  <c r="U204" i="70" s="1"/>
  <c r="T205" i="70"/>
  <c r="U205" i="70" s="1"/>
  <c r="T206" i="70"/>
  <c r="U206" i="70" s="1"/>
  <c r="T207" i="70"/>
  <c r="U207" i="70" s="1"/>
  <c r="T208" i="70"/>
  <c r="U208" i="70"/>
  <c r="T209" i="70"/>
  <c r="U209" i="70" s="1"/>
  <c r="T210" i="70"/>
  <c r="U210" i="70" s="1"/>
  <c r="T211" i="70"/>
  <c r="U211" i="70" s="1"/>
  <c r="T212" i="70"/>
  <c r="U212" i="70" s="1"/>
  <c r="T213" i="70"/>
  <c r="U213" i="70" s="1"/>
  <c r="T214" i="70"/>
  <c r="U214" i="70"/>
  <c r="T215" i="70"/>
  <c r="U215" i="70" s="1"/>
  <c r="T216" i="70"/>
  <c r="U216" i="70" s="1"/>
  <c r="T217" i="70"/>
  <c r="U217" i="70" s="1"/>
  <c r="T218" i="70"/>
  <c r="U218" i="70" s="1"/>
  <c r="T219" i="70"/>
  <c r="U219" i="70" s="1"/>
  <c r="T220" i="70"/>
  <c r="U220" i="70"/>
  <c r="T221" i="70"/>
  <c r="U221" i="70" s="1"/>
  <c r="T222" i="70"/>
  <c r="U222" i="70" s="1"/>
  <c r="T223" i="70"/>
  <c r="U223" i="70" s="1"/>
  <c r="T224" i="70"/>
  <c r="U224" i="70" s="1"/>
  <c r="T225" i="70"/>
  <c r="U225" i="70" s="1"/>
  <c r="T226" i="70"/>
  <c r="U226" i="70"/>
  <c r="T227" i="70"/>
  <c r="U227" i="70" s="1"/>
  <c r="T228" i="70"/>
  <c r="U228" i="70" s="1"/>
  <c r="T229" i="70"/>
  <c r="U229" i="70" s="1"/>
  <c r="T230" i="70"/>
  <c r="U230" i="70" s="1"/>
  <c r="T231" i="70"/>
  <c r="U231" i="70" s="1"/>
  <c r="T232" i="70"/>
  <c r="U232" i="70" s="1"/>
  <c r="T233" i="70"/>
  <c r="U233" i="70" s="1"/>
  <c r="T234" i="70"/>
  <c r="U234" i="70"/>
  <c r="T235" i="70"/>
  <c r="U235" i="70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T369" i="70"/>
  <c r="U369" i="70" s="1"/>
  <c r="T370" i="70"/>
  <c r="U370" i="70" s="1"/>
  <c r="T371" i="70"/>
  <c r="U371" i="70" s="1"/>
  <c r="T372" i="70"/>
  <c r="U372" i="70" s="1"/>
  <c r="T373" i="70"/>
  <c r="U373" i="70" s="1"/>
  <c r="T374" i="70"/>
  <c r="U374" i="70" s="1"/>
  <c r="T375" i="70"/>
  <c r="U375" i="70" s="1"/>
  <c r="T376" i="70"/>
  <c r="U376" i="70" s="1"/>
  <c r="T377" i="70"/>
  <c r="U377" i="70" s="1"/>
  <c r="T378" i="70"/>
  <c r="U378" i="70" s="1"/>
  <c r="T379" i="70"/>
  <c r="U379" i="70" s="1"/>
  <c r="T380" i="70"/>
  <c r="U380" i="70" s="1"/>
  <c r="T381" i="70"/>
  <c r="U381" i="70" s="1"/>
  <c r="T382" i="70"/>
  <c r="U382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 s="1"/>
  <c r="L125" i="70"/>
  <c r="M125" i="70" s="1"/>
  <c r="L126" i="70"/>
  <c r="M126" i="70" s="1"/>
  <c r="L127" i="70"/>
  <c r="M127" i="70" s="1"/>
  <c r="L128" i="70"/>
  <c r="M128" i="70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 s="1"/>
  <c r="L183" i="70"/>
  <c r="M183" i="70" s="1"/>
  <c r="L184" i="70"/>
  <c r="M184" i="70" s="1"/>
  <c r="L185" i="70"/>
  <c r="M185" i="70" s="1"/>
  <c r="L186" i="70"/>
  <c r="M186" i="70" s="1"/>
  <c r="L187" i="70"/>
  <c r="M187" i="70" s="1"/>
  <c r="L188" i="70"/>
  <c r="M188" i="70" s="1"/>
  <c r="L189" i="70"/>
  <c r="M189" i="70" s="1"/>
  <c r="L190" i="70"/>
  <c r="M190" i="70" s="1"/>
  <c r="L191" i="70"/>
  <c r="M191" i="70" s="1"/>
  <c r="L192" i="70"/>
  <c r="M192" i="70" s="1"/>
  <c r="L193" i="70"/>
  <c r="M193" i="70" s="1"/>
  <c r="L194" i="70"/>
  <c r="M194" i="70" s="1"/>
  <c r="L195" i="70"/>
  <c r="M195" i="70" s="1"/>
  <c r="L196" i="70"/>
  <c r="M196" i="70" s="1"/>
  <c r="L197" i="70"/>
  <c r="M197" i="70" s="1"/>
  <c r="L198" i="70"/>
  <c r="M198" i="70" s="1"/>
  <c r="L199" i="70"/>
  <c r="M199" i="70" s="1"/>
  <c r="L200" i="70"/>
  <c r="M200" i="70" s="1"/>
  <c r="L201" i="70"/>
  <c r="M201" i="70" s="1"/>
  <c r="L202" i="70"/>
  <c r="M202" i="70" s="1"/>
  <c r="L203" i="70"/>
  <c r="M203" i="70" s="1"/>
  <c r="L204" i="70"/>
  <c r="M204" i="70" s="1"/>
  <c r="L205" i="70"/>
  <c r="M205" i="70" s="1"/>
  <c r="L206" i="70"/>
  <c r="M206" i="70" s="1"/>
  <c r="L207" i="70"/>
  <c r="M207" i="70" s="1"/>
  <c r="L208" i="70"/>
  <c r="M208" i="70" s="1"/>
  <c r="L209" i="70"/>
  <c r="M209" i="70" s="1"/>
  <c r="L210" i="70"/>
  <c r="M210" i="70" s="1"/>
  <c r="L211" i="70"/>
  <c r="M211" i="70" s="1"/>
  <c r="L212" i="70"/>
  <c r="M212" i="70" s="1"/>
  <c r="L213" i="70"/>
  <c r="M213" i="70" s="1"/>
  <c r="L214" i="70"/>
  <c r="M214" i="70" s="1"/>
  <c r="L215" i="70"/>
  <c r="M215" i="70" s="1"/>
  <c r="L216" i="70"/>
  <c r="M216" i="70" s="1"/>
  <c r="L217" i="70"/>
  <c r="M217" i="70" s="1"/>
  <c r="L218" i="70"/>
  <c r="M218" i="70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/>
  <c r="L237" i="70"/>
  <c r="M237" i="70"/>
  <c r="L238" i="70"/>
  <c r="M238" i="70"/>
  <c r="L239" i="70"/>
  <c r="M239" i="70"/>
  <c r="L240" i="70"/>
  <c r="M240" i="70"/>
  <c r="L241" i="70"/>
  <c r="M241" i="70"/>
  <c r="L242" i="70"/>
  <c r="M242" i="70"/>
  <c r="L243" i="70"/>
  <c r="M243" i="70"/>
  <c r="L244" i="70"/>
  <c r="M244" i="70"/>
  <c r="L245" i="70"/>
  <c r="M245" i="70"/>
  <c r="L246" i="70"/>
  <c r="M246" i="70"/>
  <c r="L247" i="70"/>
  <c r="M247" i="70"/>
  <c r="L248" i="70"/>
  <c r="M248" i="70"/>
  <c r="L249" i="70"/>
  <c r="M249" i="70"/>
  <c r="L250" i="70"/>
  <c r="M250" i="70"/>
  <c r="L251" i="70"/>
  <c r="M251" i="70"/>
  <c r="L252" i="70"/>
  <c r="M252" i="70"/>
  <c r="L253" i="70"/>
  <c r="M253" i="70"/>
  <c r="L254" i="70"/>
  <c r="M254" i="70"/>
  <c r="L255" i="70"/>
  <c r="M255" i="70"/>
  <c r="L256" i="70"/>
  <c r="M256" i="70"/>
  <c r="L257" i="70"/>
  <c r="M257" i="70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 s="1"/>
  <c r="L375" i="70"/>
  <c r="M375" i="70" s="1"/>
  <c r="L376" i="70"/>
  <c r="M376" i="70" s="1"/>
  <c r="L377" i="70"/>
  <c r="M377" i="70" s="1"/>
  <c r="L378" i="70"/>
  <c r="M378" i="70" s="1"/>
  <c r="L379" i="70"/>
  <c r="M379" i="70" s="1"/>
  <c r="L380" i="70"/>
  <c r="M380" i="70" s="1"/>
  <c r="L381" i="70"/>
  <c r="M381" i="70" s="1"/>
  <c r="L382" i="70"/>
  <c r="M382" i="70" s="1"/>
  <c r="A7" i="63" a="1"/>
  <c r="A7" i="63" l="1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AV11" i="70"/>
  <c r="AW11" i="70" s="1"/>
  <c r="AW9" i="70" s="1"/>
  <c r="AW7" i="70" s="1"/>
  <c r="AL11" i="70"/>
  <c r="AM11" i="70" s="1"/>
  <c r="AM9" i="70" s="1"/>
  <c r="AM7" i="70" s="1"/>
  <c r="AD11" i="70"/>
  <c r="AE11" i="70" s="1"/>
  <c r="T11" i="70"/>
  <c r="U11" i="70" s="1"/>
  <c r="L11" i="70"/>
  <c r="M11" i="70" s="1"/>
  <c r="FG7" i="70"/>
  <c r="FF7" i="70" s="1"/>
  <c r="EY7" i="70"/>
  <c r="EX7" i="70" s="1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BC7" i="70" s="1"/>
  <c r="AV7" i="70"/>
  <c r="AL7" i="70"/>
  <c r="AK7" i="70" s="1"/>
  <c r="AD7" i="70"/>
  <c r="AC7" i="70" s="1"/>
  <c r="T7" i="70"/>
  <c r="S7" i="70" s="1"/>
  <c r="L7" i="70"/>
  <c r="K7" i="70" s="1"/>
  <c r="FG6" i="70"/>
  <c r="FF6" i="70" s="1"/>
  <c r="EY6" i="70"/>
  <c r="EX6" i="70" s="1"/>
  <c r="EP6" i="70"/>
  <c r="EO6" i="70" s="1"/>
  <c r="EH6" i="70"/>
  <c r="EG6" i="70"/>
  <c r="DX6" i="70"/>
  <c r="DW6" i="70" s="1"/>
  <c r="DP6" i="70"/>
  <c r="DO6" i="70" s="1"/>
  <c r="DF6" i="70"/>
  <c r="DE6" i="70" s="1"/>
  <c r="CX6" i="70"/>
  <c r="CW6" i="70"/>
  <c r="CN6" i="70"/>
  <c r="CM6" i="70" s="1"/>
  <c r="CF6" i="70"/>
  <c r="CE6" i="70" s="1"/>
  <c r="BV6" i="70"/>
  <c r="BU6" i="70" s="1"/>
  <c r="BN6" i="70"/>
  <c r="BM6" i="70" s="1"/>
  <c r="BD6" i="70"/>
  <c r="BC6" i="70" s="1"/>
  <c r="AY2" i="70" s="1"/>
  <c r="AV6" i="70"/>
  <c r="AL6" i="70"/>
  <c r="AK6" i="70" s="1"/>
  <c r="AG2" i="70" s="1"/>
  <c r="AD6" i="70"/>
  <c r="AC6" i="70" s="1"/>
  <c r="Y2" i="70" s="1"/>
  <c r="T6" i="70"/>
  <c r="S6" i="70" s="1"/>
  <c r="L6" i="70"/>
  <c r="FH5" i="70"/>
  <c r="EZ5" i="70"/>
  <c r="EQ5" i="70"/>
  <c r="EI5" i="70"/>
  <c r="DY5" i="70"/>
  <c r="DQ5" i="70"/>
  <c r="DG5" i="70"/>
  <c r="CY5" i="70"/>
  <c r="CO5" i="70"/>
  <c r="CG5" i="70"/>
  <c r="BW5" i="70"/>
  <c r="BO5" i="70"/>
  <c r="AM5" i="70"/>
  <c r="FD4" i="70"/>
  <c r="FF4" i="70" s="1"/>
  <c r="EX4" i="70"/>
  <c r="EV4" i="70"/>
  <c r="EM4" i="70"/>
  <c r="EO4" i="70" s="1"/>
  <c r="EE4" i="70"/>
  <c r="EG4" i="70" s="1"/>
  <c r="DU4" i="70"/>
  <c r="DW4" i="70" s="1"/>
  <c r="DM4" i="70"/>
  <c r="DO4" i="70" s="1"/>
  <c r="DC4" i="70"/>
  <c r="DE4" i="70" s="1"/>
  <c r="CU4" i="70"/>
  <c r="CW4" i="70" s="1"/>
  <c r="CK4" i="70"/>
  <c r="CM4" i="70" s="1"/>
  <c r="CE4" i="70"/>
  <c r="CC4" i="70"/>
  <c r="BS4" i="70"/>
  <c r="BU4" i="70" s="1"/>
  <c r="BK4" i="70"/>
  <c r="BM4" i="70" s="1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EZ3" i="70"/>
  <c r="EV3" i="70"/>
  <c r="EQ3" i="70"/>
  <c r="EM3" i="70"/>
  <c r="EI3" i="70"/>
  <c r="EE3" i="70"/>
  <c r="DY3" i="70"/>
  <c r="DU3" i="70"/>
  <c r="DQ3" i="70"/>
  <c r="DM3" i="70"/>
  <c r="DO3" i="70" s="1"/>
  <c r="DG3" i="70"/>
  <c r="DC3" i="70"/>
  <c r="CY3" i="70"/>
  <c r="CW3" i="70"/>
  <c r="CU3" i="70"/>
  <c r="CO3" i="70"/>
  <c r="CK3" i="70"/>
  <c r="CG3" i="70"/>
  <c r="CC3" i="70"/>
  <c r="BS3" i="70"/>
  <c r="BO3" i="70"/>
  <c r="BK3" i="70"/>
  <c r="BA3" i="70"/>
  <c r="AS3" i="70"/>
  <c r="AU3" i="70" s="1"/>
  <c r="AM3" i="70"/>
  <c r="AI3" i="70"/>
  <c r="AA3" i="70"/>
  <c r="AC3" i="70" s="1"/>
  <c r="Q3" i="70"/>
  <c r="I3" i="70"/>
  <c r="K3" i="70" s="1"/>
  <c r="EG3" i="70" l="1"/>
  <c r="EE6" i="70" s="1"/>
  <c r="CU6" i="70"/>
  <c r="A21" i="70" s="1"/>
  <c r="EX3" i="70"/>
  <c r="EV6" i="70" s="1"/>
  <c r="DM6" i="70"/>
  <c r="CE3" i="70"/>
  <c r="CC6" i="70" s="1"/>
  <c r="A19" i="70" s="1"/>
  <c r="BW3" i="70"/>
  <c r="BM3" i="70"/>
  <c r="BK6" i="70" s="1"/>
  <c r="A17" i="70" s="1"/>
  <c r="AU6" i="70"/>
  <c r="AU7" i="70"/>
  <c r="BE9" i="70"/>
  <c r="AW3" i="70"/>
  <c r="AW5" i="70"/>
  <c r="AS6" i="70"/>
  <c r="A15" i="70" s="1"/>
  <c r="O2" i="70"/>
  <c r="K6" i="70"/>
  <c r="L9" i="70" s="1"/>
  <c r="B11" i="70" s="1"/>
  <c r="AE9" i="70"/>
  <c r="AA6" i="70"/>
  <c r="A13" i="70" s="1"/>
  <c r="U9" i="70"/>
  <c r="M9" i="70"/>
  <c r="I6" i="70"/>
  <c r="A11" i="70" s="1"/>
  <c r="S3" i="70"/>
  <c r="Q6" i="70" s="1"/>
  <c r="AK3" i="70"/>
  <c r="AI6" i="70" s="1"/>
  <c r="BC3" i="70"/>
  <c r="BA6" i="70" s="1"/>
  <c r="BU3" i="70"/>
  <c r="BS6" i="70" s="1"/>
  <c r="CM3" i="70"/>
  <c r="CK6" i="70" s="1"/>
  <c r="DE3" i="70"/>
  <c r="DC6" i="70" s="1"/>
  <c r="DW3" i="70"/>
  <c r="DU6" i="70" s="1"/>
  <c r="EO3" i="70"/>
  <c r="EM6" i="70" s="1"/>
  <c r="FF3" i="70"/>
  <c r="FD6" i="70" s="1"/>
  <c r="FG4" i="70" s="1"/>
  <c r="FG2" i="70" s="1"/>
  <c r="G4" i="70"/>
  <c r="Y4" i="70"/>
  <c r="AQ4" i="70"/>
  <c r="AY4" i="70"/>
  <c r="AD9" i="70"/>
  <c r="B13" i="70" s="1"/>
  <c r="BN9" i="70"/>
  <c r="B17" i="70" s="1"/>
  <c r="CF9" i="70"/>
  <c r="B19" i="70" s="1"/>
  <c r="CX9" i="70"/>
  <c r="B21" i="70" s="1"/>
  <c r="DP9" i="70"/>
  <c r="DP4" i="70" s="1"/>
  <c r="DP2" i="70" s="1"/>
  <c r="DM9" i="70" s="1"/>
  <c r="E23" i="70" s="1"/>
  <c r="EH9" i="70"/>
  <c r="EY9" i="70"/>
  <c r="T9" i="70"/>
  <c r="B12" i="70" s="1"/>
  <c r="AL9" i="70"/>
  <c r="B14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/>
  <c r="BD186" i="69"/>
  <c r="BE186" i="69" s="1"/>
  <c r="BD187" i="69"/>
  <c r="BE187" i="69"/>
  <c r="BD188" i="69"/>
  <c r="BE188" i="69" s="1"/>
  <c r="BD189" i="69"/>
  <c r="BE189" i="69" s="1"/>
  <c r="BD190" i="69"/>
  <c r="BE190" i="69" s="1"/>
  <c r="BD191" i="69"/>
  <c r="BE191" i="69"/>
  <c r="BD192" i="69"/>
  <c r="BE192" i="69" s="1"/>
  <c r="BD193" i="69"/>
  <c r="BE193" i="69"/>
  <c r="BD194" i="69"/>
  <c r="BE194" i="69" s="1"/>
  <c r="BD195" i="69"/>
  <c r="BE195" i="69" s="1"/>
  <c r="BD196" i="69"/>
  <c r="BE196" i="69" s="1"/>
  <c r="BD197" i="69"/>
  <c r="BE197" i="69"/>
  <c r="BD198" i="69"/>
  <c r="BE198" i="69" s="1"/>
  <c r="BD199" i="69"/>
  <c r="BE199" i="69"/>
  <c r="BD200" i="69"/>
  <c r="BE200" i="69" s="1"/>
  <c r="BD201" i="69"/>
  <c r="BE201" i="69" s="1"/>
  <c r="BD202" i="69"/>
  <c r="BE202" i="69" s="1"/>
  <c r="BD203" i="69"/>
  <c r="BE203" i="69"/>
  <c r="BD204" i="69"/>
  <c r="BE204" i="69" s="1"/>
  <c r="BD205" i="69"/>
  <c r="BE205" i="69"/>
  <c r="BD206" i="69"/>
  <c r="BE206" i="69" s="1"/>
  <c r="BD207" i="69"/>
  <c r="BE207" i="69" s="1"/>
  <c r="BD208" i="69"/>
  <c r="BE208" i="69" s="1"/>
  <c r="BD209" i="69"/>
  <c r="BE209" i="69"/>
  <c r="BD210" i="69"/>
  <c r="BE210" i="69" s="1"/>
  <c r="BD211" i="69"/>
  <c r="BE211" i="69"/>
  <c r="BD212" i="69"/>
  <c r="BE212" i="69" s="1"/>
  <c r="BD213" i="69"/>
  <c r="BE213" i="69" s="1"/>
  <c r="BD214" i="69"/>
  <c r="BE214" i="69" s="1"/>
  <c r="BD215" i="69"/>
  <c r="BE215" i="69"/>
  <c r="BD216" i="69"/>
  <c r="BE216" i="69" s="1"/>
  <c r="BD217" i="69"/>
  <c r="BE217" i="69"/>
  <c r="BD218" i="69"/>
  <c r="BE218" i="69" s="1"/>
  <c r="BD219" i="69"/>
  <c r="BE219" i="69" s="1"/>
  <c r="BD220" i="69"/>
  <c r="BE220" i="69" s="1"/>
  <c r="BD221" i="69"/>
  <c r="BE221" i="69"/>
  <c r="BD222" i="69"/>
  <c r="BE222" i="69" s="1"/>
  <c r="BD223" i="69"/>
  <c r="BE223" i="69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/>
  <c r="AV185" i="69"/>
  <c r="AW185" i="69" s="1"/>
  <c r="AV186" i="69"/>
  <c r="AW186" i="69"/>
  <c r="AV187" i="69"/>
  <c r="AW187" i="69" s="1"/>
  <c r="AV188" i="69"/>
  <c r="AW188" i="69" s="1"/>
  <c r="AV189" i="69"/>
  <c r="AW189" i="69" s="1"/>
  <c r="AV190" i="69"/>
  <c r="AW190" i="69"/>
  <c r="AV191" i="69"/>
  <c r="AW191" i="69" s="1"/>
  <c r="AV192" i="69"/>
  <c r="AW192" i="69"/>
  <c r="AV193" i="69"/>
  <c r="AW193" i="69" s="1"/>
  <c r="AV194" i="69"/>
  <c r="AW194" i="69" s="1"/>
  <c r="AV195" i="69"/>
  <c r="AW195" i="69" s="1"/>
  <c r="AV196" i="69"/>
  <c r="AW196" i="69"/>
  <c r="AV197" i="69"/>
  <c r="AW197" i="69" s="1"/>
  <c r="AV198" i="69"/>
  <c r="AW198" i="69"/>
  <c r="AV199" i="69"/>
  <c r="AW199" i="69" s="1"/>
  <c r="AV200" i="69"/>
  <c r="AW200" i="69" s="1"/>
  <c r="AV201" i="69"/>
  <c r="AW201" i="69" s="1"/>
  <c r="AV202" i="69"/>
  <c r="AW202" i="69"/>
  <c r="AV203" i="69"/>
  <c r="AW203" i="69" s="1"/>
  <c r="AV204" i="69"/>
  <c r="AW204" i="69"/>
  <c r="AV205" i="69"/>
  <c r="AW205" i="69" s="1"/>
  <c r="AV206" i="69"/>
  <c r="AW206" i="69" s="1"/>
  <c r="AV207" i="69"/>
  <c r="AW207" i="69" s="1"/>
  <c r="AV208" i="69"/>
  <c r="AW208" i="69"/>
  <c r="AV209" i="69"/>
  <c r="AW209" i="69" s="1"/>
  <c r="AV210" i="69"/>
  <c r="AW210" i="69"/>
  <c r="AV211" i="69"/>
  <c r="AW211" i="69" s="1"/>
  <c r="AV212" i="69"/>
  <c r="AW212" i="69" s="1"/>
  <c r="AV213" i="69"/>
  <c r="AW213" i="69" s="1"/>
  <c r="AV214" i="69"/>
  <c r="AW214" i="69"/>
  <c r="AV215" i="69"/>
  <c r="AW215" i="69" s="1"/>
  <c r="AV216" i="69"/>
  <c r="AW216" i="69"/>
  <c r="AV217" i="69"/>
  <c r="AW217" i="69" s="1"/>
  <c r="AV218" i="69"/>
  <c r="AW218" i="69" s="1"/>
  <c r="AV219" i="69"/>
  <c r="AW219" i="69" s="1"/>
  <c r="AV220" i="69"/>
  <c r="AW220" i="69"/>
  <c r="AV221" i="69"/>
  <c r="AW221" i="69" s="1"/>
  <c r="AV222" i="69"/>
  <c r="AW222" i="69"/>
  <c r="AV223" i="69"/>
  <c r="AW223" i="69" s="1"/>
  <c r="AV224" i="69"/>
  <c r="AW224" i="69" s="1"/>
  <c r="AV225" i="69"/>
  <c r="AW225" i="69" s="1"/>
  <c r="AV226" i="69"/>
  <c r="AW226" i="69"/>
  <c r="AV227" i="69"/>
  <c r="AW227" i="69" s="1"/>
  <c r="AV228" i="69"/>
  <c r="AW228" i="69"/>
  <c r="AV229" i="69"/>
  <c r="AW229" i="69" s="1"/>
  <c r="AV230" i="69"/>
  <c r="AW230" i="69" s="1"/>
  <c r="AV231" i="69"/>
  <c r="AW231" i="69" s="1"/>
  <c r="AV232" i="69"/>
  <c r="AW232" i="69"/>
  <c r="AV233" i="69"/>
  <c r="AW233" i="69" s="1"/>
  <c r="AV234" i="69"/>
  <c r="AW234" i="69" s="1"/>
  <c r="AV235" i="69"/>
  <c r="AW235" i="69" s="1"/>
  <c r="AV236" i="69"/>
  <c r="AW236" i="69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V369" i="69"/>
  <c r="AW369" i="69" s="1"/>
  <c r="AV370" i="69"/>
  <c r="AW370" i="69" s="1"/>
  <c r="AV371" i="69"/>
  <c r="AW371" i="69" s="1"/>
  <c r="AV372" i="69"/>
  <c r="AW372" i="69" s="1"/>
  <c r="AV373" i="69"/>
  <c r="AW373" i="69" s="1"/>
  <c r="AV374" i="69"/>
  <c r="AW374" i="69" s="1"/>
  <c r="AV375" i="69"/>
  <c r="AW375" i="69" s="1"/>
  <c r="AV376" i="69"/>
  <c r="AW376" i="69" s="1"/>
  <c r="AV377" i="69"/>
  <c r="AW377" i="69" s="1"/>
  <c r="AV378" i="69"/>
  <c r="AW378" i="69" s="1"/>
  <c r="AV379" i="69"/>
  <c r="AW379" i="69" s="1"/>
  <c r="AV380" i="69"/>
  <c r="AW380" i="69" s="1"/>
  <c r="AV381" i="69"/>
  <c r="AW381" i="69" s="1"/>
  <c r="AV382" i="69"/>
  <c r="AW382" i="69" s="1"/>
  <c r="AV383" i="69"/>
  <c r="AW383" i="69" s="1"/>
  <c r="AV384" i="69"/>
  <c r="AW384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/>
  <c r="AL100" i="69"/>
  <c r="AM100" i="69" s="1"/>
  <c r="AL101" i="69"/>
  <c r="AM101" i="69"/>
  <c r="AL102" i="69"/>
  <c r="AM102" i="69" s="1"/>
  <c r="AL103" i="69"/>
  <c r="AM103" i="69" s="1"/>
  <c r="AL104" i="69"/>
  <c r="AM104" i="69" s="1"/>
  <c r="AL105" i="69"/>
  <c r="AM105" i="69"/>
  <c r="AL106" i="69"/>
  <c r="AM106" i="69" s="1"/>
  <c r="AL107" i="69"/>
  <c r="AM107" i="69"/>
  <c r="AL108" i="69"/>
  <c r="AM108" i="69" s="1"/>
  <c r="AL109" i="69"/>
  <c r="AM109" i="69" s="1"/>
  <c r="AL110" i="69"/>
  <c r="AM110" i="69" s="1"/>
  <c r="AL111" i="69"/>
  <c r="AM111" i="69"/>
  <c r="AL112" i="69"/>
  <c r="AM112" i="69" s="1"/>
  <c r="AL113" i="69"/>
  <c r="AM113" i="69"/>
  <c r="AL114" i="69"/>
  <c r="AM114" i="69" s="1"/>
  <c r="AL115" i="69"/>
  <c r="AM115" i="69" s="1"/>
  <c r="AL116" i="69"/>
  <c r="AM116" i="69" s="1"/>
  <c r="AL117" i="69"/>
  <c r="AM117" i="69"/>
  <c r="AL118" i="69"/>
  <c r="AM118" i="69" s="1"/>
  <c r="AL119" i="69"/>
  <c r="AM119" i="69"/>
  <c r="AL120" i="69"/>
  <c r="AM120" i="69" s="1"/>
  <c r="AL121" i="69"/>
  <c r="AM121" i="69" s="1"/>
  <c r="AL122" i="69"/>
  <c r="AM122" i="69" s="1"/>
  <c r="AL123" i="69"/>
  <c r="AM123" i="69"/>
  <c r="AL124" i="69"/>
  <c r="AM124" i="69" s="1"/>
  <c r="AL125" i="69"/>
  <c r="AM125" i="69"/>
  <c r="AL126" i="69"/>
  <c r="AM126" i="69" s="1"/>
  <c r="AL127" i="69"/>
  <c r="AM127" i="69" s="1"/>
  <c r="AL128" i="69"/>
  <c r="AM128" i="69" s="1"/>
  <c r="AL129" i="69"/>
  <c r="AM129" i="69"/>
  <c r="AL130" i="69"/>
  <c r="AM130" i="69" s="1"/>
  <c r="AL131" i="69"/>
  <c r="AM131" i="69"/>
  <c r="AL132" i="69"/>
  <c r="AM132" i="69" s="1"/>
  <c r="AL133" i="69"/>
  <c r="AM133" i="69" s="1"/>
  <c r="AL134" i="69"/>
  <c r="AM134" i="69" s="1"/>
  <c r="AL135" i="69"/>
  <c r="AM135" i="69"/>
  <c r="AL136" i="69"/>
  <c r="AM136" i="69" s="1"/>
  <c r="AL137" i="69"/>
  <c r="AM137" i="69"/>
  <c r="AL138" i="69"/>
  <c r="AM138" i="69" s="1"/>
  <c r="AL139" i="69"/>
  <c r="AM139" i="69" s="1"/>
  <c r="AL140" i="69"/>
  <c r="AM140" i="69" s="1"/>
  <c r="AL141" i="69"/>
  <c r="AM141" i="69"/>
  <c r="AL142" i="69"/>
  <c r="AM142" i="69" s="1"/>
  <c r="AL143" i="69"/>
  <c r="AM143" i="69"/>
  <c r="AL144" i="69"/>
  <c r="AM144" i="69" s="1"/>
  <c r="AL145" i="69"/>
  <c r="AM145" i="69" s="1"/>
  <c r="AL146" i="69"/>
  <c r="AM146" i="69" s="1"/>
  <c r="AL147" i="69"/>
  <c r="AM147" i="69"/>
  <c r="AL148" i="69"/>
  <c r="AM148" i="69" s="1"/>
  <c r="AL149" i="69"/>
  <c r="AM149" i="69"/>
  <c r="AL150" i="69"/>
  <c r="AM150" i="69" s="1"/>
  <c r="AL151" i="69"/>
  <c r="AM151" i="69" s="1"/>
  <c r="AL152" i="69"/>
  <c r="AM152" i="69" s="1"/>
  <c r="AL153" i="69"/>
  <c r="AM153" i="69"/>
  <c r="AL154" i="69"/>
  <c r="AM154" i="69" s="1"/>
  <c r="AL155" i="69"/>
  <c r="AM155" i="69"/>
  <c r="AL156" i="69"/>
  <c r="AM156" i="69" s="1"/>
  <c r="AL157" i="69"/>
  <c r="AM157" i="69" s="1"/>
  <c r="AL158" i="69"/>
  <c r="AM158" i="69" s="1"/>
  <c r="AL159" i="69"/>
  <c r="AM159" i="69"/>
  <c r="AL160" i="69"/>
  <c r="AM160" i="69" s="1"/>
  <c r="AL161" i="69"/>
  <c r="AM161" i="69"/>
  <c r="AL162" i="69"/>
  <c r="AM162" i="69" s="1"/>
  <c r="AL163" i="69"/>
  <c r="AM163" i="69" s="1"/>
  <c r="AL164" i="69"/>
  <c r="AM164" i="69" s="1"/>
  <c r="AL165" i="69"/>
  <c r="AM165" i="69"/>
  <c r="AL166" i="69"/>
  <c r="AM166" i="69" s="1"/>
  <c r="AL167" i="69"/>
  <c r="AM167" i="69"/>
  <c r="AL168" i="69"/>
  <c r="AM168" i="69" s="1"/>
  <c r="AL169" i="69"/>
  <c r="AM169" i="69" s="1"/>
  <c r="AL170" i="69"/>
  <c r="AM170" i="69" s="1"/>
  <c r="AL171" i="69"/>
  <c r="AM171" i="69"/>
  <c r="AL172" i="69"/>
  <c r="AM172" i="69" s="1"/>
  <c r="AL173" i="69"/>
  <c r="AM173" i="69"/>
  <c r="AL174" i="69"/>
  <c r="AM174" i="69" s="1"/>
  <c r="AL175" i="69"/>
  <c r="AM175" i="69" s="1"/>
  <c r="AL176" i="69"/>
  <c r="AM176" i="69" s="1"/>
  <c r="AL177" i="69"/>
  <c r="AM177" i="69"/>
  <c r="AL178" i="69"/>
  <c r="AM178" i="69" s="1"/>
  <c r="AL179" i="69"/>
  <c r="AM179" i="69"/>
  <c r="AL180" i="69"/>
  <c r="AM180" i="69" s="1"/>
  <c r="AL181" i="69"/>
  <c r="AM181" i="69" s="1"/>
  <c r="AL182" i="69"/>
  <c r="AM182" i="69" s="1"/>
  <c r="AL183" i="69"/>
  <c r="AM183" i="69"/>
  <c r="AL184" i="69"/>
  <c r="AM184" i="69" s="1"/>
  <c r="AL185" i="69"/>
  <c r="AM185" i="69"/>
  <c r="AL186" i="69"/>
  <c r="AM186" i="69" s="1"/>
  <c r="AL187" i="69"/>
  <c r="AM187" i="69" s="1"/>
  <c r="AL188" i="69"/>
  <c r="AM188" i="69" s="1"/>
  <c r="AL189" i="69"/>
  <c r="AM189" i="69"/>
  <c r="AL190" i="69"/>
  <c r="AM190" i="69" s="1"/>
  <c r="AL191" i="69"/>
  <c r="AM191" i="69"/>
  <c r="AL192" i="69"/>
  <c r="AM192" i="69" s="1"/>
  <c r="AL193" i="69"/>
  <c r="AM193" i="69" s="1"/>
  <c r="AL194" i="69"/>
  <c r="AM194" i="69" s="1"/>
  <c r="AL195" i="69"/>
  <c r="AM195" i="69"/>
  <c r="AL196" i="69"/>
  <c r="AM196" i="69" s="1"/>
  <c r="AL197" i="69"/>
  <c r="AM197" i="69"/>
  <c r="AL198" i="69"/>
  <c r="AM198" i="69" s="1"/>
  <c r="AL199" i="69"/>
  <c r="AM199" i="69" s="1"/>
  <c r="AL200" i="69"/>
  <c r="AM200" i="69" s="1"/>
  <c r="AL201" i="69"/>
  <c r="AM201" i="69"/>
  <c r="AL202" i="69"/>
  <c r="AM202" i="69" s="1"/>
  <c r="AL203" i="69"/>
  <c r="AM203" i="69"/>
  <c r="AL204" i="69"/>
  <c r="AM204" i="69" s="1"/>
  <c r="AL205" i="69"/>
  <c r="AM205" i="69" s="1"/>
  <c r="AL206" i="69"/>
  <c r="AM206" i="69" s="1"/>
  <c r="AL207" i="69"/>
  <c r="AM207" i="69"/>
  <c r="AL208" i="69"/>
  <c r="AM208" i="69" s="1"/>
  <c r="AL209" i="69"/>
  <c r="AM209" i="69"/>
  <c r="AL210" i="69"/>
  <c r="AM210" i="69" s="1"/>
  <c r="AL211" i="69"/>
  <c r="AM211" i="69" s="1"/>
  <c r="AL212" i="69"/>
  <c r="AM212" i="69" s="1"/>
  <c r="AL213" i="69"/>
  <c r="AM213" i="69"/>
  <c r="AL214" i="69"/>
  <c r="AM214" i="69" s="1"/>
  <c r="AL215" i="69"/>
  <c r="AM215" i="69"/>
  <c r="AL216" i="69"/>
  <c r="AM216" i="69" s="1"/>
  <c r="AL217" i="69"/>
  <c r="AM217" i="69" s="1"/>
  <c r="AL218" i="69"/>
  <c r="AM218" i="69" s="1"/>
  <c r="AL219" i="69"/>
  <c r="AM219" i="69"/>
  <c r="AL220" i="69"/>
  <c r="AM220" i="69" s="1"/>
  <c r="AL221" i="69"/>
  <c r="AM221" i="69"/>
  <c r="AL222" i="69"/>
  <c r="AM222" i="69" s="1"/>
  <c r="AL223" i="69"/>
  <c r="AM223" i="69" s="1"/>
  <c r="AL224" i="69"/>
  <c r="AM224" i="69" s="1"/>
  <c r="AL225" i="69"/>
  <c r="AM225" i="69"/>
  <c r="AL226" i="69"/>
  <c r="AM226" i="69" s="1"/>
  <c r="AL227" i="69"/>
  <c r="AM227" i="69"/>
  <c r="AL228" i="69"/>
  <c r="AM228" i="69" s="1"/>
  <c r="AL229" i="69"/>
  <c r="AM229" i="69" s="1"/>
  <c r="AL230" i="69"/>
  <c r="AM230" i="69" s="1"/>
  <c r="AL231" i="69"/>
  <c r="AM231" i="69"/>
  <c r="AL232" i="69"/>
  <c r="AM232" i="69" s="1"/>
  <c r="AL233" i="69"/>
  <c r="AM233" i="69"/>
  <c r="AL234" i="69"/>
  <c r="AM234" i="69" s="1"/>
  <c r="AL235" i="69"/>
  <c r="AM235" i="69" s="1"/>
  <c r="AL236" i="69"/>
  <c r="AM236" i="69" s="1"/>
  <c r="AL237" i="69"/>
  <c r="AM237" i="69"/>
  <c r="AL238" i="69"/>
  <c r="AM238" i="69" s="1"/>
  <c r="AL239" i="69"/>
  <c r="AM239" i="69"/>
  <c r="AL240" i="69"/>
  <c r="AM240" i="69" s="1"/>
  <c r="AL241" i="69"/>
  <c r="AM241" i="69" s="1"/>
  <c r="AL242" i="69"/>
  <c r="AM242" i="69" s="1"/>
  <c r="AL243" i="69"/>
  <c r="AM243" i="69"/>
  <c r="AL244" i="69"/>
  <c r="AM244" i="69" s="1"/>
  <c r="AL245" i="69"/>
  <c r="AM245" i="69"/>
  <c r="AL246" i="69"/>
  <c r="AM246" i="69" s="1"/>
  <c r="AL247" i="69"/>
  <c r="AM247" i="69" s="1"/>
  <c r="AL248" i="69"/>
  <c r="AM248" i="69" s="1"/>
  <c r="AL249" i="69"/>
  <c r="AM249" i="69"/>
  <c r="AL250" i="69"/>
  <c r="AM250" i="69" s="1"/>
  <c r="AL251" i="69"/>
  <c r="AM251" i="69"/>
  <c r="AL252" i="69"/>
  <c r="AM252" i="69" s="1"/>
  <c r="AL253" i="69"/>
  <c r="AM253" i="69" s="1"/>
  <c r="AL254" i="69"/>
  <c r="AM254" i="69" s="1"/>
  <c r="AL255" i="69"/>
  <c r="AM255" i="69"/>
  <c r="AL256" i="69"/>
  <c r="AM256" i="69" s="1"/>
  <c r="AL257" i="69"/>
  <c r="AM257" i="69"/>
  <c r="AL258" i="69"/>
  <c r="AM258" i="69" s="1"/>
  <c r="AL259" i="69"/>
  <c r="AM259" i="69" s="1"/>
  <c r="AL260" i="69"/>
  <c r="AM260" i="69" s="1"/>
  <c r="AL261" i="69"/>
  <c r="AM261" i="69"/>
  <c r="AL262" i="69"/>
  <c r="AM262" i="69" s="1"/>
  <c r="AL263" i="69"/>
  <c r="AM263" i="69"/>
  <c r="AL264" i="69"/>
  <c r="AM264" i="69" s="1"/>
  <c r="AL265" i="69"/>
  <c r="AM265" i="69" s="1"/>
  <c r="AL266" i="69"/>
  <c r="AM266" i="69" s="1"/>
  <c r="AL267" i="69"/>
  <c r="AM267" i="69"/>
  <c r="AL268" i="69"/>
  <c r="AM268" i="69" s="1"/>
  <c r="AL269" i="69"/>
  <c r="AM269" i="69"/>
  <c r="AL270" i="69"/>
  <c r="AM270" i="69" s="1"/>
  <c r="AL271" i="69"/>
  <c r="AM271" i="69" s="1"/>
  <c r="AL272" i="69"/>
  <c r="AM272" i="69" s="1"/>
  <c r="AL273" i="69"/>
  <c r="AM273" i="69"/>
  <c r="AL274" i="69"/>
  <c r="AM274" i="69" s="1"/>
  <c r="AL275" i="69"/>
  <c r="AM275" i="69"/>
  <c r="AL276" i="69"/>
  <c r="AM276" i="69" s="1"/>
  <c r="AL277" i="69"/>
  <c r="AM277" i="69" s="1"/>
  <c r="AL278" i="69"/>
  <c r="AM278" i="69" s="1"/>
  <c r="AL279" i="69"/>
  <c r="AM279" i="69"/>
  <c r="AL280" i="69"/>
  <c r="AM280" i="69" s="1"/>
  <c r="AL281" i="69"/>
  <c r="AM281" i="69"/>
  <c r="AL282" i="69"/>
  <c r="AM282" i="69" s="1"/>
  <c r="AL283" i="69"/>
  <c r="AM283" i="69" s="1"/>
  <c r="AL284" i="69"/>
  <c r="AM284" i="69" s="1"/>
  <c r="AL285" i="69"/>
  <c r="AM285" i="69"/>
  <c r="AL286" i="69"/>
  <c r="AM286" i="69" s="1"/>
  <c r="AL287" i="69"/>
  <c r="AM287" i="69"/>
  <c r="AL288" i="69"/>
  <c r="AM288" i="69" s="1"/>
  <c r="AL289" i="69"/>
  <c r="AM289" i="69" s="1"/>
  <c r="AL290" i="69"/>
  <c r="AM290" i="69" s="1"/>
  <c r="AL291" i="69"/>
  <c r="AM291" i="69"/>
  <c r="AL292" i="69"/>
  <c r="AM292" i="69" s="1"/>
  <c r="AL293" i="69"/>
  <c r="AM293" i="69"/>
  <c r="AL294" i="69"/>
  <c r="AM294" i="69" s="1"/>
  <c r="AL295" i="69"/>
  <c r="AM295" i="69" s="1"/>
  <c r="AL296" i="69"/>
  <c r="AM296" i="69" s="1"/>
  <c r="AL297" i="69"/>
  <c r="AM297" i="69"/>
  <c r="AL298" i="69"/>
  <c r="AM298" i="69" s="1"/>
  <c r="AL299" i="69"/>
  <c r="AM299" i="69"/>
  <c r="AL300" i="69"/>
  <c r="AM300" i="69" s="1"/>
  <c r="AL301" i="69"/>
  <c r="AM301" i="69" s="1"/>
  <c r="AL302" i="69"/>
  <c r="AM302" i="69" s="1"/>
  <c r="AL303" i="69"/>
  <c r="AM303" i="69"/>
  <c r="AL304" i="69"/>
  <c r="AM304" i="69" s="1"/>
  <c r="AL305" i="69"/>
  <c r="AM305" i="69"/>
  <c r="AL306" i="69"/>
  <c r="AM306" i="69" s="1"/>
  <c r="AL307" i="69"/>
  <c r="AM307" i="69" s="1"/>
  <c r="AL308" i="69"/>
  <c r="AM308" i="69" s="1"/>
  <c r="AL309" i="69"/>
  <c r="AM309" i="69"/>
  <c r="AL310" i="69"/>
  <c r="AM310" i="69" s="1"/>
  <c r="AL311" i="69"/>
  <c r="AM311" i="69"/>
  <c r="AL312" i="69"/>
  <c r="AM312" i="69" s="1"/>
  <c r="AL313" i="69"/>
  <c r="AM313" i="69" s="1"/>
  <c r="AL314" i="69"/>
  <c r="AM314" i="69" s="1"/>
  <c r="AL315" i="69"/>
  <c r="AM315" i="69"/>
  <c r="AL316" i="69"/>
  <c r="AM316" i="69" s="1"/>
  <c r="AL317" i="69"/>
  <c r="AM317" i="69"/>
  <c r="AL318" i="69"/>
  <c r="AM318" i="69" s="1"/>
  <c r="AL319" i="69"/>
  <c r="AM319" i="69" s="1"/>
  <c r="AL320" i="69"/>
  <c r="AM320" i="69" s="1"/>
  <c r="AL321" i="69"/>
  <c r="AM321" i="69"/>
  <c r="AL322" i="69"/>
  <c r="AM322" i="69" s="1"/>
  <c r="AL323" i="69"/>
  <c r="AM323" i="69"/>
  <c r="AL324" i="69"/>
  <c r="AM324" i="69" s="1"/>
  <c r="AL325" i="69"/>
  <c r="AM325" i="69" s="1"/>
  <c r="AL326" i="69"/>
  <c r="AM326" i="69" s="1"/>
  <c r="AL327" i="69"/>
  <c r="AM327" i="69"/>
  <c r="AL328" i="69"/>
  <c r="AM328" i="69" s="1"/>
  <c r="AL329" i="69"/>
  <c r="AM329" i="69"/>
  <c r="AL330" i="69"/>
  <c r="AM330" i="69" s="1"/>
  <c r="AL331" i="69"/>
  <c r="AM331" i="69" s="1"/>
  <c r="AL332" i="69"/>
  <c r="AM332" i="69" s="1"/>
  <c r="AL333" i="69"/>
  <c r="AM333" i="69"/>
  <c r="AL334" i="69"/>
  <c r="AM334" i="69" s="1"/>
  <c r="AL335" i="69"/>
  <c r="AM335" i="69"/>
  <c r="AL336" i="69"/>
  <c r="AM336" i="69" s="1"/>
  <c r="AL337" i="69"/>
  <c r="AM337" i="69" s="1"/>
  <c r="AL338" i="69"/>
  <c r="AM338" i="69" s="1"/>
  <c r="AL339" i="69"/>
  <c r="AM339" i="69"/>
  <c r="AL340" i="69"/>
  <c r="AM340" i="69" s="1"/>
  <c r="AL341" i="69"/>
  <c r="AM341" i="69"/>
  <c r="AL342" i="69"/>
  <c r="AM342" i="69" s="1"/>
  <c r="AL343" i="69"/>
  <c r="AM343" i="69" s="1"/>
  <c r="AL344" i="69"/>
  <c r="AM344" i="69" s="1"/>
  <c r="AL345" i="69"/>
  <c r="AM345" i="69"/>
  <c r="AL346" i="69"/>
  <c r="AM346" i="69" s="1"/>
  <c r="AL347" i="69"/>
  <c r="AM347" i="69"/>
  <c r="AL348" i="69"/>
  <c r="AM348" i="69" s="1"/>
  <c r="AL349" i="69"/>
  <c r="AM349" i="69" s="1"/>
  <c r="AL350" i="69"/>
  <c r="AM350" i="69" s="1"/>
  <c r="AL351" i="69"/>
  <c r="AM351" i="69"/>
  <c r="AL352" i="69"/>
  <c r="AM352" i="69" s="1"/>
  <c r="AL353" i="69"/>
  <c r="AM353" i="69"/>
  <c r="AL354" i="69"/>
  <c r="AM354" i="69" s="1"/>
  <c r="AL355" i="69"/>
  <c r="AM355" i="69" s="1"/>
  <c r="AL356" i="69"/>
  <c r="AM356" i="69" s="1"/>
  <c r="AL357" i="69"/>
  <c r="AM357" i="69"/>
  <c r="AL358" i="69"/>
  <c r="AM358" i="69" s="1"/>
  <c r="AL359" i="69"/>
  <c r="AM359" i="69"/>
  <c r="AL360" i="69"/>
  <c r="AM360" i="69" s="1"/>
  <c r="AL361" i="69"/>
  <c r="AM361" i="69" s="1"/>
  <c r="AL362" i="69"/>
  <c r="AM362" i="69" s="1"/>
  <c r="AL363" i="69"/>
  <c r="AM363" i="69"/>
  <c r="AL364" i="69"/>
  <c r="AM364" i="69" s="1"/>
  <c r="AL365" i="69"/>
  <c r="AM365" i="69"/>
  <c r="AL366" i="69"/>
  <c r="AM366" i="69" s="1"/>
  <c r="AL367" i="69"/>
  <c r="AM367" i="69" s="1"/>
  <c r="AL368" i="69"/>
  <c r="AM368" i="69" s="1"/>
  <c r="AL369" i="69"/>
  <c r="AM369" i="69"/>
  <c r="AL370" i="69"/>
  <c r="AM370" i="69" s="1"/>
  <c r="AL371" i="69"/>
  <c r="AM371" i="69"/>
  <c r="AL372" i="69"/>
  <c r="AM372" i="69" s="1"/>
  <c r="AL373" i="69"/>
  <c r="AM373" i="69" s="1"/>
  <c r="AL374" i="69"/>
  <c r="AM374" i="69" s="1"/>
  <c r="AL375" i="69"/>
  <c r="AM375" i="69"/>
  <c r="AL376" i="69"/>
  <c r="AM376" i="69" s="1"/>
  <c r="AL377" i="69"/>
  <c r="AM377" i="69"/>
  <c r="AL378" i="69"/>
  <c r="AM378" i="69" s="1"/>
  <c r="AL379" i="69"/>
  <c r="AM379" i="69" s="1"/>
  <c r="AL380" i="69"/>
  <c r="AM380" i="69" s="1"/>
  <c r="AL381" i="69"/>
  <c r="AM381" i="69"/>
  <c r="AL382" i="69"/>
  <c r="AM382" i="69" s="1"/>
  <c r="AL383" i="69"/>
  <c r="AM383" i="69"/>
  <c r="AL384" i="69"/>
  <c r="AM384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 s="1"/>
  <c r="AD100" i="69"/>
  <c r="AE100" i="69" s="1"/>
  <c r="AD101" i="69"/>
  <c r="AE101" i="69"/>
  <c r="AD102" i="69"/>
  <c r="AE102" i="69" s="1"/>
  <c r="AD103" i="69"/>
  <c r="AE103" i="69"/>
  <c r="AD104" i="69"/>
  <c r="AE104" i="69"/>
  <c r="AD105" i="69"/>
  <c r="AE105" i="69" s="1"/>
  <c r="AD106" i="69"/>
  <c r="AE106" i="69" s="1"/>
  <c r="AD107" i="69"/>
  <c r="AE107" i="69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/>
  <c r="AD196" i="69"/>
  <c r="AE196" i="69"/>
  <c r="AD197" i="69"/>
  <c r="AE197" i="69"/>
  <c r="AD198" i="69"/>
  <c r="AE198" i="69" s="1"/>
  <c r="AD199" i="69"/>
  <c r="AE199" i="69" s="1"/>
  <c r="AD200" i="69"/>
  <c r="AE200" i="69" s="1"/>
  <c r="AD201" i="69"/>
  <c r="AE201" i="69"/>
  <c r="AD202" i="69"/>
  <c r="AE202" i="69"/>
  <c r="AD203" i="69"/>
  <c r="AE203" i="69"/>
  <c r="AD204" i="69"/>
  <c r="AE204" i="69" s="1"/>
  <c r="AD205" i="69"/>
  <c r="AE205" i="69" s="1"/>
  <c r="AD206" i="69"/>
  <c r="AE206" i="69" s="1"/>
  <c r="AD207" i="69"/>
  <c r="AE207" i="69"/>
  <c r="AD208" i="69"/>
  <c r="AE208" i="69"/>
  <c r="AD209" i="69"/>
  <c r="AE209" i="69"/>
  <c r="AD210" i="69"/>
  <c r="AE210" i="69" s="1"/>
  <c r="AD211" i="69"/>
  <c r="AE211" i="69" s="1"/>
  <c r="AD212" i="69"/>
  <c r="AE212" i="69" s="1"/>
  <c r="AD213" i="69"/>
  <c r="AE213" i="69"/>
  <c r="AD214" i="69"/>
  <c r="AE214" i="69"/>
  <c r="AD215" i="69"/>
  <c r="AE215" i="69"/>
  <c r="AD216" i="69"/>
  <c r="AE216" i="69" s="1"/>
  <c r="AD217" i="69"/>
  <c r="AE217" i="69" s="1"/>
  <c r="AD218" i="69"/>
  <c r="AE218" i="69" s="1"/>
  <c r="AD219" i="69"/>
  <c r="AE219" i="69"/>
  <c r="AD220" i="69"/>
  <c r="AE220" i="69" s="1"/>
  <c r="AD221" i="69"/>
  <c r="AE221" i="69" s="1"/>
  <c r="AD222" i="69"/>
  <c r="AE222" i="69"/>
  <c r="AD223" i="69"/>
  <c r="AE223" i="69"/>
  <c r="AD224" i="69"/>
  <c r="AE224" i="69"/>
  <c r="AD225" i="69"/>
  <c r="AE225" i="69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AD369" i="69"/>
  <c r="AE369" i="69" s="1"/>
  <c r="AD370" i="69"/>
  <c r="AE370" i="69" s="1"/>
  <c r="AD371" i="69"/>
  <c r="AE371" i="69" s="1"/>
  <c r="AD372" i="69"/>
  <c r="AE372" i="69" s="1"/>
  <c r="AD373" i="69"/>
  <c r="AE373" i="69" s="1"/>
  <c r="AD374" i="69"/>
  <c r="AE374" i="69" s="1"/>
  <c r="AD375" i="69"/>
  <c r="AE375" i="69" s="1"/>
  <c r="AD376" i="69"/>
  <c r="AE376" i="69" s="1"/>
  <c r="AD377" i="69"/>
  <c r="AE377" i="69" s="1"/>
  <c r="AD378" i="69"/>
  <c r="AE378" i="69" s="1"/>
  <c r="AD379" i="69"/>
  <c r="AE379" i="69" s="1"/>
  <c r="AD380" i="69"/>
  <c r="AE380" i="69" s="1"/>
  <c r="AD381" i="69"/>
  <c r="AE381" i="69" s="1"/>
  <c r="AD382" i="69"/>
  <c r="AE382" i="69" s="1"/>
  <c r="AD383" i="69"/>
  <c r="AE383" i="69" s="1"/>
  <c r="AD384" i="69"/>
  <c r="AE384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 s="1"/>
  <c r="T183" i="69"/>
  <c r="U183" i="69"/>
  <c r="T184" i="69"/>
  <c r="U184" i="69" s="1"/>
  <c r="T185" i="69"/>
  <c r="U185" i="69"/>
  <c r="T186" i="69"/>
  <c r="U186" i="69" s="1"/>
  <c r="T187" i="69"/>
  <c r="U187" i="69"/>
  <c r="T188" i="69"/>
  <c r="U188" i="69" s="1"/>
  <c r="T189" i="69"/>
  <c r="U189" i="69"/>
  <c r="T190" i="69"/>
  <c r="U190" i="69" s="1"/>
  <c r="T191" i="69"/>
  <c r="U191" i="69"/>
  <c r="T192" i="69"/>
  <c r="U192" i="69" s="1"/>
  <c r="T193" i="69"/>
  <c r="U193" i="69"/>
  <c r="T194" i="69"/>
  <c r="U194" i="69" s="1"/>
  <c r="T195" i="69"/>
  <c r="U195" i="69"/>
  <c r="T196" i="69"/>
  <c r="U196" i="69" s="1"/>
  <c r="T197" i="69"/>
  <c r="U197" i="69"/>
  <c r="T198" i="69"/>
  <c r="U198" i="69" s="1"/>
  <c r="T199" i="69"/>
  <c r="U199" i="69"/>
  <c r="T200" i="69"/>
  <c r="U200" i="69" s="1"/>
  <c r="T201" i="69"/>
  <c r="U201" i="69"/>
  <c r="T202" i="69"/>
  <c r="U202" i="69" s="1"/>
  <c r="T203" i="69"/>
  <c r="U203" i="69"/>
  <c r="T204" i="69"/>
  <c r="U204" i="69" s="1"/>
  <c r="T205" i="69"/>
  <c r="U205" i="69"/>
  <c r="T206" i="69"/>
  <c r="U206" i="69" s="1"/>
  <c r="T207" i="69"/>
  <c r="U207" i="69"/>
  <c r="T208" i="69"/>
  <c r="U208" i="69" s="1"/>
  <c r="T209" i="69"/>
  <c r="U209" i="69"/>
  <c r="T210" i="69"/>
  <c r="U210" i="69" s="1"/>
  <c r="T211" i="69"/>
  <c r="U211" i="69"/>
  <c r="T212" i="69"/>
  <c r="U212" i="69" s="1"/>
  <c r="T213" i="69"/>
  <c r="U213" i="69"/>
  <c r="T214" i="69"/>
  <c r="U214" i="69" s="1"/>
  <c r="T215" i="69"/>
  <c r="U215" i="69"/>
  <c r="T216" i="69"/>
  <c r="U216" i="69" s="1"/>
  <c r="T217" i="69"/>
  <c r="U217" i="69"/>
  <c r="T218" i="69"/>
  <c r="U218" i="69" s="1"/>
  <c r="T219" i="69"/>
  <c r="U219" i="69"/>
  <c r="T220" i="69"/>
  <c r="U220" i="69"/>
  <c r="T221" i="69"/>
  <c r="U221" i="69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 s="1"/>
  <c r="L183" i="69"/>
  <c r="M183" i="69"/>
  <c r="L184" i="69"/>
  <c r="M184" i="69" s="1"/>
  <c r="L185" i="69"/>
  <c r="M185" i="69" s="1"/>
  <c r="L186" i="69"/>
  <c r="M186" i="69" s="1"/>
  <c r="L187" i="69"/>
  <c r="M187" i="69" s="1"/>
  <c r="L188" i="69"/>
  <c r="M188" i="69" s="1"/>
  <c r="L189" i="69"/>
  <c r="M189" i="69" s="1"/>
  <c r="L190" i="69"/>
  <c r="M190" i="69" s="1"/>
  <c r="L191" i="69"/>
  <c r="M191" i="69" s="1"/>
  <c r="L192" i="69"/>
  <c r="M192" i="69" s="1"/>
  <c r="L193" i="69"/>
  <c r="M193" i="69" s="1"/>
  <c r="L194" i="69"/>
  <c r="M194" i="69" s="1"/>
  <c r="L195" i="69"/>
  <c r="M195" i="69" s="1"/>
  <c r="L196" i="69"/>
  <c r="M196" i="69" s="1"/>
  <c r="L197" i="69"/>
  <c r="M197" i="69" s="1"/>
  <c r="L198" i="69"/>
  <c r="M198" i="69" s="1"/>
  <c r="L199" i="69"/>
  <c r="M199" i="69" s="1"/>
  <c r="L200" i="69"/>
  <c r="M200" i="69" s="1"/>
  <c r="L201" i="69"/>
  <c r="M201" i="69" s="1"/>
  <c r="L202" i="69"/>
  <c r="M202" i="69" s="1"/>
  <c r="L203" i="69"/>
  <c r="M203" i="69" s="1"/>
  <c r="L204" i="69"/>
  <c r="M204" i="69" s="1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/>
  <c r="L357" i="69"/>
  <c r="M357" i="69" s="1"/>
  <c r="L358" i="69"/>
  <c r="M358" i="69" s="1"/>
  <c r="L359" i="69"/>
  <c r="M359" i="69"/>
  <c r="L360" i="69"/>
  <c r="M360" i="69" s="1"/>
  <c r="L361" i="69"/>
  <c r="M361" i="69" s="1"/>
  <c r="L362" i="69"/>
  <c r="M362" i="69"/>
  <c r="L363" i="69"/>
  <c r="M363" i="69" s="1"/>
  <c r="L364" i="69"/>
  <c r="M364" i="69" s="1"/>
  <c r="L365" i="69"/>
  <c r="M365" i="69"/>
  <c r="L366" i="69"/>
  <c r="M366" i="69" s="1"/>
  <c r="L367" i="69"/>
  <c r="M367" i="69" s="1"/>
  <c r="L368" i="69"/>
  <c r="M368" i="69"/>
  <c r="L369" i="69"/>
  <c r="M369" i="69" s="1"/>
  <c r="L370" i="69"/>
  <c r="M370" i="69" s="1"/>
  <c r="L371" i="69"/>
  <c r="M371" i="69"/>
  <c r="L372" i="69"/>
  <c r="M372" i="69" s="1"/>
  <c r="L373" i="69"/>
  <c r="M373" i="69" s="1"/>
  <c r="L374" i="69"/>
  <c r="M374" i="69"/>
  <c r="L375" i="69"/>
  <c r="M375" i="69" s="1"/>
  <c r="L376" i="69"/>
  <c r="M376" i="69" s="1"/>
  <c r="L377" i="69"/>
  <c r="M377" i="69"/>
  <c r="L378" i="69"/>
  <c r="M378" i="69" s="1"/>
  <c r="L379" i="69"/>
  <c r="M379" i="69" s="1"/>
  <c r="L380" i="69"/>
  <c r="M380" i="69"/>
  <c r="L381" i="69"/>
  <c r="M381" i="69" s="1"/>
  <c r="L382" i="69"/>
  <c r="M382" i="69" s="1"/>
  <c r="L383" i="69"/>
  <c r="M383" i="69"/>
  <c r="L384" i="69"/>
  <c r="M384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/>
  <c r="CF7" i="69"/>
  <c r="CE7" i="69" s="1"/>
  <c r="BV7" i="69"/>
  <c r="BU7" i="69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FF6" i="69" s="1"/>
  <c r="EY6" i="69"/>
  <c r="EX6" i="69" s="1"/>
  <c r="EP6" i="69"/>
  <c r="EH6" i="69"/>
  <c r="EG6" i="69" s="1"/>
  <c r="DX6" i="69"/>
  <c r="DW6" i="69" s="1"/>
  <c r="DP6" i="69"/>
  <c r="DO6" i="69" s="1"/>
  <c r="DF6" i="69"/>
  <c r="CX6" i="69"/>
  <c r="CW6" i="69"/>
  <c r="CN6" i="69"/>
  <c r="CF6" i="69"/>
  <c r="CE6" i="69" s="1"/>
  <c r="BV6" i="69"/>
  <c r="BN6" i="69"/>
  <c r="BM6" i="69" s="1"/>
  <c r="BD6" i="69"/>
  <c r="AV6" i="69"/>
  <c r="AU6" i="69" s="1"/>
  <c r="AL6" i="69"/>
  <c r="AD6" i="69"/>
  <c r="AC6" i="69" s="1"/>
  <c r="Y2" i="69" s="1"/>
  <c r="T6" i="69"/>
  <c r="L6" i="69"/>
  <c r="K6" i="69" s="1"/>
  <c r="G2" i="69" s="1"/>
  <c r="FH5" i="69"/>
  <c r="EZ5" i="69"/>
  <c r="EQ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M4" i="69"/>
  <c r="DO4" i="69" s="1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Q4" i="69"/>
  <c r="S4" i="69" s="1"/>
  <c r="I4" i="69"/>
  <c r="K4" i="69" s="1"/>
  <c r="FH3" i="69"/>
  <c r="FD3" i="69"/>
  <c r="EZ3" i="69"/>
  <c r="EV3" i="69"/>
  <c r="EX3" i="69" s="1"/>
  <c r="EQ3" i="69"/>
  <c r="EM3" i="69"/>
  <c r="EI3" i="69"/>
  <c r="EE3" i="69"/>
  <c r="EG3" i="69" s="1"/>
  <c r="DY3" i="69"/>
  <c r="DU3" i="69"/>
  <c r="DQ3" i="69"/>
  <c r="DM3" i="69"/>
  <c r="DO3" i="69" s="1"/>
  <c r="DG3" i="69"/>
  <c r="DC3" i="69"/>
  <c r="CY3" i="69"/>
  <c r="CU3" i="69"/>
  <c r="CW3" i="69" s="1"/>
  <c r="CO3" i="69"/>
  <c r="CK3" i="69"/>
  <c r="CG3" i="69"/>
  <c r="CE3" i="69"/>
  <c r="CC3" i="69"/>
  <c r="BW3" i="69"/>
  <c r="BS3" i="69"/>
  <c r="BO3" i="69"/>
  <c r="BK3" i="69"/>
  <c r="BM3" i="69" s="1"/>
  <c r="BA3" i="69"/>
  <c r="AS3" i="69"/>
  <c r="AU3" i="69" s="1"/>
  <c r="Q3" i="69"/>
  <c r="I3" i="69"/>
  <c r="K3" i="69" s="1"/>
  <c r="A6" i="63" a="1"/>
  <c r="O4" i="70" l="1"/>
  <c r="G2" i="70"/>
  <c r="EY4" i="70"/>
  <c r="EY2" i="70" s="1"/>
  <c r="EV9" i="70" s="1"/>
  <c r="DP9" i="69"/>
  <c r="EH4" i="70"/>
  <c r="EH2" i="70" s="1"/>
  <c r="EE9" i="70" s="1"/>
  <c r="E25" i="70" s="1"/>
  <c r="EP4" i="70"/>
  <c r="EP2" i="70" s="1"/>
  <c r="DX4" i="70"/>
  <c r="DX2" i="70" s="1"/>
  <c r="EI5" i="69"/>
  <c r="BN9" i="69"/>
  <c r="B17" i="69" s="1"/>
  <c r="EH9" i="69"/>
  <c r="M9" i="69"/>
  <c r="EY9" i="69"/>
  <c r="AM9" i="69"/>
  <c r="AV9" i="70"/>
  <c r="B15" i="70" s="1"/>
  <c r="AQ2" i="70"/>
  <c r="AG4" i="70"/>
  <c r="BE7" i="70"/>
  <c r="BE5" i="70"/>
  <c r="BE3" i="70"/>
  <c r="BD4" i="70" s="1"/>
  <c r="AE7" i="70"/>
  <c r="AE5" i="70"/>
  <c r="AE3" i="70"/>
  <c r="U7" i="70"/>
  <c r="U3" i="70"/>
  <c r="T4" i="70" s="1"/>
  <c r="U5" i="70"/>
  <c r="M7" i="70"/>
  <c r="M3" i="70"/>
  <c r="M5" i="70"/>
  <c r="A20" i="70"/>
  <c r="CN4" i="70"/>
  <c r="A16" i="70"/>
  <c r="A12" i="70"/>
  <c r="A22" i="70"/>
  <c r="DF4" i="70"/>
  <c r="A18" i="70"/>
  <c r="BV4" i="70"/>
  <c r="A14" i="70"/>
  <c r="AL4" i="70"/>
  <c r="AV4" i="70"/>
  <c r="CX4" i="70"/>
  <c r="AD4" i="70"/>
  <c r="CF4" i="70"/>
  <c r="CF2" i="70" s="1"/>
  <c r="L4" i="70"/>
  <c r="BN4" i="70"/>
  <c r="A6" i="63"/>
  <c r="BE9" i="69"/>
  <c r="BE3" i="69" s="1"/>
  <c r="AW9" i="69"/>
  <c r="AQ2" i="69"/>
  <c r="AV9" i="69"/>
  <c r="B15" i="69" s="1"/>
  <c r="AI3" i="69"/>
  <c r="AK3" i="69" s="1"/>
  <c r="AG4" i="69" s="1"/>
  <c r="AM5" i="69"/>
  <c r="AE9" i="69"/>
  <c r="AE3" i="69" s="1"/>
  <c r="AA3" i="69"/>
  <c r="AA4" i="69"/>
  <c r="AC4" i="69" s="1"/>
  <c r="U9" i="69"/>
  <c r="I6" i="69"/>
  <c r="A11" i="69" s="1"/>
  <c r="BC6" i="69"/>
  <c r="AY2" i="69" s="1"/>
  <c r="BV9" i="69"/>
  <c r="B18" i="69" s="1"/>
  <c r="BU6" i="69"/>
  <c r="CF9" i="69"/>
  <c r="B19" i="69" s="1"/>
  <c r="CM6" i="69"/>
  <c r="CN9" i="69"/>
  <c r="B20" i="69" s="1"/>
  <c r="CX9" i="69"/>
  <c r="B21" i="69" s="1"/>
  <c r="S3" i="69"/>
  <c r="O4" i="69" s="1"/>
  <c r="AS6" i="69"/>
  <c r="A15" i="69" s="1"/>
  <c r="BC3" i="69"/>
  <c r="BA6" i="69" s="1"/>
  <c r="BK6" i="69"/>
  <c r="A17" i="69" s="1"/>
  <c r="BU3" i="69"/>
  <c r="BS6" i="69" s="1"/>
  <c r="CC6" i="69"/>
  <c r="A19" i="69" s="1"/>
  <c r="CM3" i="69"/>
  <c r="CK6" i="69" s="1"/>
  <c r="CU6" i="69"/>
  <c r="A21" i="69" s="1"/>
  <c r="DE3" i="69"/>
  <c r="DC6" i="69" s="1"/>
  <c r="DM6" i="69"/>
  <c r="DP4" i="69" s="1"/>
  <c r="DP2" i="69" s="1"/>
  <c r="DM9" i="69" s="1"/>
  <c r="E23" i="69" s="1"/>
  <c r="DW3" i="69"/>
  <c r="DU6" i="69" s="1"/>
  <c r="EE6" i="69"/>
  <c r="EH4" i="69" s="1"/>
  <c r="EH2" i="69" s="1"/>
  <c r="EE9" i="69" s="1"/>
  <c r="E25" i="69" s="1"/>
  <c r="EO3" i="69"/>
  <c r="EM6" i="69" s="1"/>
  <c r="EV6" i="69"/>
  <c r="EY4" i="69" s="1"/>
  <c r="EY2" i="69" s="1"/>
  <c r="EV9" i="69" s="1"/>
  <c r="FF3" i="69"/>
  <c r="FD6" i="69" s="1"/>
  <c r="FG4" i="69" s="1"/>
  <c r="FG2" i="69" s="1"/>
  <c r="G4" i="69"/>
  <c r="AQ4" i="69"/>
  <c r="L9" i="69"/>
  <c r="B11" i="69" s="1"/>
  <c r="S6" i="69"/>
  <c r="O2" i="69" s="1"/>
  <c r="AD9" i="69"/>
  <c r="B13" i="69" s="1"/>
  <c r="AK6" i="69"/>
  <c r="AG2" i="69" s="1"/>
  <c r="DX9" i="69"/>
  <c r="FG9" i="69"/>
  <c r="DE6" i="69"/>
  <c r="DF9" i="69" s="1"/>
  <c r="B22" i="69" s="1"/>
  <c r="EO6" i="69"/>
  <c r="EP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/>
  <c r="BD185" i="68"/>
  <c r="BE185" i="68"/>
  <c r="BD186" i="68"/>
  <c r="BE186" i="68" s="1"/>
  <c r="BD187" i="68"/>
  <c r="BE187" i="68" s="1"/>
  <c r="BD188" i="68"/>
  <c r="BE188" i="68" s="1"/>
  <c r="BD189" i="68"/>
  <c r="BE189" i="68" s="1"/>
  <c r="BD190" i="68"/>
  <c r="BE190" i="68"/>
  <c r="BD191" i="68"/>
  <c r="BE191" i="68"/>
  <c r="BD192" i="68"/>
  <c r="BE192" i="68" s="1"/>
  <c r="BD193" i="68"/>
  <c r="BE193" i="68" s="1"/>
  <c r="BD194" i="68"/>
  <c r="BE194" i="68" s="1"/>
  <c r="BD195" i="68"/>
  <c r="BE195" i="68" s="1"/>
  <c r="BD196" i="68"/>
  <c r="BE196" i="68"/>
  <c r="BD197" i="68"/>
  <c r="BE197" i="68"/>
  <c r="BD198" i="68"/>
  <c r="BE198" i="68" s="1"/>
  <c r="BD199" i="68"/>
  <c r="BE199" i="68" s="1"/>
  <c r="BD200" i="68"/>
  <c r="BE200" i="68" s="1"/>
  <c r="BD201" i="68"/>
  <c r="BE201" i="68" s="1"/>
  <c r="BD202" i="68"/>
  <c r="BE202" i="68"/>
  <c r="BD203" i="68"/>
  <c r="BE203" i="68"/>
  <c r="BD204" i="68"/>
  <c r="BE204" i="68" s="1"/>
  <c r="BD205" i="68"/>
  <c r="BE205" i="68" s="1"/>
  <c r="BD206" i="68"/>
  <c r="BE206" i="68" s="1"/>
  <c r="BD207" i="68"/>
  <c r="BE207" i="68" s="1"/>
  <c r="BD208" i="68"/>
  <c r="BE208" i="68"/>
  <c r="BD209" i="68"/>
  <c r="BE209" i="68"/>
  <c r="BD210" i="68"/>
  <c r="BE210" i="68" s="1"/>
  <c r="BD211" i="68"/>
  <c r="BE211" i="68" s="1"/>
  <c r="BD212" i="68"/>
  <c r="BE212" i="68" s="1"/>
  <c r="BD213" i="68"/>
  <c r="BE213" i="68" s="1"/>
  <c r="BD214" i="68"/>
  <c r="BE214" i="68"/>
  <c r="BD215" i="68"/>
  <c r="BE215" i="68"/>
  <c r="BD216" i="68"/>
  <c r="BE216" i="68" s="1"/>
  <c r="BD217" i="68"/>
  <c r="BE217" i="68" s="1"/>
  <c r="BD218" i="68"/>
  <c r="BE218" i="68" s="1"/>
  <c r="BD219" i="68"/>
  <c r="BE219" i="68" s="1"/>
  <c r="BD220" i="68"/>
  <c r="BE220" i="68"/>
  <c r="BD221" i="68"/>
  <c r="BE221" i="68"/>
  <c r="BD222" i="68"/>
  <c r="BE222" i="68" s="1"/>
  <c r="BD223" i="68"/>
  <c r="BE223" i="68" s="1"/>
  <c r="BD224" i="68"/>
  <c r="BE224" i="68" s="1"/>
  <c r="BD225" i="68"/>
  <c r="BE225" i="68" s="1"/>
  <c r="BD226" i="68"/>
  <c r="BE226" i="68"/>
  <c r="BD227" i="68"/>
  <c r="BE227" i="68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 s="1"/>
  <c r="AV100" i="68"/>
  <c r="AW100" i="68" s="1"/>
  <c r="AV101" i="68"/>
  <c r="AW101" i="68"/>
  <c r="AV102" i="68"/>
  <c r="AW102" i="68" s="1"/>
  <c r="AV103" i="68"/>
  <c r="AW103" i="68" s="1"/>
  <c r="AV104" i="68"/>
  <c r="AW104" i="68" s="1"/>
  <c r="AV105" i="68"/>
  <c r="AW105" i="68"/>
  <c r="AV106" i="68"/>
  <c r="AW106" i="68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/>
  <c r="AV192" i="68"/>
  <c r="AW192" i="68" s="1"/>
  <c r="AV193" i="68"/>
  <c r="AW193" i="68" s="1"/>
  <c r="AV194" i="68"/>
  <c r="AW194" i="68" s="1"/>
  <c r="AV195" i="68"/>
  <c r="AW195" i="68"/>
  <c r="AV196" i="68"/>
  <c r="AW196" i="68"/>
  <c r="AV197" i="68"/>
  <c r="AW197" i="68"/>
  <c r="AV198" i="68"/>
  <c r="AW198" i="68" s="1"/>
  <c r="AV199" i="68"/>
  <c r="AW199" i="68" s="1"/>
  <c r="AV200" i="68"/>
  <c r="AW200" i="68" s="1"/>
  <c r="AV201" i="68"/>
  <c r="AW201" i="68"/>
  <c r="AV202" i="68"/>
  <c r="AW202" i="68"/>
  <c r="AV203" i="68"/>
  <c r="AW203" i="68"/>
  <c r="AV204" i="68"/>
  <c r="AW204" i="68" s="1"/>
  <c r="AV205" i="68"/>
  <c r="AW205" i="68" s="1"/>
  <c r="AV206" i="68"/>
  <c r="AW206" i="68" s="1"/>
  <c r="AV207" i="68"/>
  <c r="AW207" i="68"/>
  <c r="AV208" i="68"/>
  <c r="AW208" i="68"/>
  <c r="AV209" i="68"/>
  <c r="AW209" i="68"/>
  <c r="AV210" i="68"/>
  <c r="AW210" i="68" s="1"/>
  <c r="AV211" i="68"/>
  <c r="AW211" i="68" s="1"/>
  <c r="AV212" i="68"/>
  <c r="AW212" i="68" s="1"/>
  <c r="AV213" i="68"/>
  <c r="AW213" i="68"/>
  <c r="AV214" i="68"/>
  <c r="AW214" i="68" s="1"/>
  <c r="AV215" i="68"/>
  <c r="AW215" i="68" s="1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/>
  <c r="AL99" i="68"/>
  <c r="AM99" i="68"/>
  <c r="AL100" i="68"/>
  <c r="AM100" i="68" s="1"/>
  <c r="AL101" i="68"/>
  <c r="AM101" i="68" s="1"/>
  <c r="AL102" i="68"/>
  <c r="AM102" i="68" s="1"/>
  <c r="AL103" i="68"/>
  <c r="AM103" i="68" s="1"/>
  <c r="AL104" i="68"/>
  <c r="AM104" i="68"/>
  <c r="AL105" i="68"/>
  <c r="AM105" i="68"/>
  <c r="AL106" i="68"/>
  <c r="AM106" i="68" s="1"/>
  <c r="AL107" i="68"/>
  <c r="AM107" i="68"/>
  <c r="AL108" i="68"/>
  <c r="AM108" i="68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/>
  <c r="AL197" i="68"/>
  <c r="AM197" i="68"/>
  <c r="AL198" i="68"/>
  <c r="AM198" i="68"/>
  <c r="AL199" i="68"/>
  <c r="AM199" i="68" s="1"/>
  <c r="AL200" i="68"/>
  <c r="AM200" i="68" s="1"/>
  <c r="AL201" i="68"/>
  <c r="AM201" i="68" s="1"/>
  <c r="AL202" i="68"/>
  <c r="AM202" i="68"/>
  <c r="AL203" i="68"/>
  <c r="AM203" i="68"/>
  <c r="AL204" i="68"/>
  <c r="AM204" i="68"/>
  <c r="AL205" i="68"/>
  <c r="AM205" i="68" s="1"/>
  <c r="AL206" i="68"/>
  <c r="AM206" i="68" s="1"/>
  <c r="AL207" i="68"/>
  <c r="AM207" i="68" s="1"/>
  <c r="AL208" i="68"/>
  <c r="AM208" i="68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/>
  <c r="AD184" i="68"/>
  <c r="AE184" i="68" s="1"/>
  <c r="AD185" i="68"/>
  <c r="AE185" i="68"/>
  <c r="AD186" i="68"/>
  <c r="AE186" i="68" s="1"/>
  <c r="AD187" i="68"/>
  <c r="AE187" i="68" s="1"/>
  <c r="AD188" i="68"/>
  <c r="AE188" i="68" s="1"/>
  <c r="AD189" i="68"/>
  <c r="AE189" i="68"/>
  <c r="AD190" i="68"/>
  <c r="AE190" i="68" s="1"/>
  <c r="AD191" i="68"/>
  <c r="AE191" i="68"/>
  <c r="AD192" i="68"/>
  <c r="AE192" i="68" s="1"/>
  <c r="AD193" i="68"/>
  <c r="AE193" i="68" s="1"/>
  <c r="AD194" i="68"/>
  <c r="AE194" i="68" s="1"/>
  <c r="AD195" i="68"/>
  <c r="AE195" i="68"/>
  <c r="AD196" i="68"/>
  <c r="AE196" i="68" s="1"/>
  <c r="AD197" i="68"/>
  <c r="AE197" i="68"/>
  <c r="AD198" i="68"/>
  <c r="AE198" i="68" s="1"/>
  <c r="AD199" i="68"/>
  <c r="AE199" i="68" s="1"/>
  <c r="AD200" i="68"/>
  <c r="AE200" i="68" s="1"/>
  <c r="AD201" i="68"/>
  <c r="AE201" i="68"/>
  <c r="AD202" i="68"/>
  <c r="AE202" i="68" s="1"/>
  <c r="AD203" i="68"/>
  <c r="AE203" i="68"/>
  <c r="AD204" i="68"/>
  <c r="AE204" i="68" s="1"/>
  <c r="AD205" i="68"/>
  <c r="AE205" i="68" s="1"/>
  <c r="AD206" i="68"/>
  <c r="AE206" i="68" s="1"/>
  <c r="AD207" i="68"/>
  <c r="AE207" i="68"/>
  <c r="AD208" i="68"/>
  <c r="AE208" i="68" s="1"/>
  <c r="AD209" i="68"/>
  <c r="AE209" i="68"/>
  <c r="AD210" i="68"/>
  <c r="AE210" i="68" s="1"/>
  <c r="AD211" i="68"/>
  <c r="AE211" i="68" s="1"/>
  <c r="AD212" i="68"/>
  <c r="AE212" i="68" s="1"/>
  <c r="AD213" i="68"/>
  <c r="AE213" i="68"/>
  <c r="AD214" i="68"/>
  <c r="AE214" i="68" s="1"/>
  <c r="AD215" i="68"/>
  <c r="AE215" i="68" s="1"/>
  <c r="AD216" i="68"/>
  <c r="AE216" i="68" s="1"/>
  <c r="AD217" i="68"/>
  <c r="AE217" i="68"/>
  <c r="AD218" i="68"/>
  <c r="AE218" i="68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AD379" i="68"/>
  <c r="AE379" i="68" s="1"/>
  <c r="AD380" i="68"/>
  <c r="AE380" i="68" s="1"/>
  <c r="AD381" i="68"/>
  <c r="AE381" i="68" s="1"/>
  <c r="AD382" i="68"/>
  <c r="AE382" i="68" s="1"/>
  <c r="AD383" i="68"/>
  <c r="AE383" i="68" s="1"/>
  <c r="AD384" i="68"/>
  <c r="AE384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 s="1"/>
  <c r="T184" i="68"/>
  <c r="U184" i="68" s="1"/>
  <c r="T185" i="68"/>
  <c r="U185" i="68" s="1"/>
  <c r="T186" i="68"/>
  <c r="U186" i="68"/>
  <c r="T187" i="68"/>
  <c r="U187" i="68"/>
  <c r="T188" i="68"/>
  <c r="U188" i="68"/>
  <c r="T189" i="68"/>
  <c r="U189" i="68" s="1"/>
  <c r="T190" i="68"/>
  <c r="U190" i="68" s="1"/>
  <c r="T191" i="68"/>
  <c r="U191" i="68" s="1"/>
  <c r="T192" i="68"/>
  <c r="U192" i="68"/>
  <c r="T193" i="68"/>
  <c r="U193" i="68"/>
  <c r="T194" i="68"/>
  <c r="U194" i="68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/>
  <c r="T374" i="68"/>
  <c r="U374" i="68"/>
  <c r="T375" i="68"/>
  <c r="U375" i="68"/>
  <c r="T376" i="68"/>
  <c r="U376" i="68" s="1"/>
  <c r="T377" i="68"/>
  <c r="U377" i="68" s="1"/>
  <c r="T378" i="68"/>
  <c r="U378" i="68" s="1"/>
  <c r="T379" i="68"/>
  <c r="U379" i="68"/>
  <c r="T380" i="68"/>
  <c r="U380" i="68"/>
  <c r="T381" i="68"/>
  <c r="U381" i="68"/>
  <c r="T382" i="68"/>
  <c r="U382" i="68" s="1"/>
  <c r="T383" i="68"/>
  <c r="U383" i="68" s="1"/>
  <c r="T384" i="68"/>
  <c r="U384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/>
  <c r="L100" i="68"/>
  <c r="M100" i="68"/>
  <c r="L101" i="68"/>
  <c r="M101" i="68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/>
  <c r="L195" i="68"/>
  <c r="M195" i="68"/>
  <c r="L196" i="68"/>
  <c r="M196" i="68" s="1"/>
  <c r="L197" i="68"/>
  <c r="M197" i="68" s="1"/>
  <c r="L198" i="68"/>
  <c r="M198" i="68" s="1"/>
  <c r="L199" i="68"/>
  <c r="M199" i="68"/>
  <c r="L200" i="68"/>
  <c r="M200" i="68"/>
  <c r="L201" i="68"/>
  <c r="M201" i="68"/>
  <c r="L202" i="68"/>
  <c r="M202" i="68" s="1"/>
  <c r="L203" i="68"/>
  <c r="M203" i="68" s="1"/>
  <c r="L204" i="68"/>
  <c r="M204" i="68" s="1"/>
  <c r="L205" i="68"/>
  <c r="M205" i="68"/>
  <c r="L206" i="68"/>
  <c r="M206" i="68"/>
  <c r="L207" i="68"/>
  <c r="M207" i="68"/>
  <c r="L208" i="68"/>
  <c r="M208" i="68" s="1"/>
  <c r="L209" i="68"/>
  <c r="M209" i="68" s="1"/>
  <c r="L210" i="68"/>
  <c r="M210" i="68" s="1"/>
  <c r="L211" i="68"/>
  <c r="M211" i="68"/>
  <c r="L212" i="68"/>
  <c r="M212" i="68"/>
  <c r="L213" i="68"/>
  <c r="M213" i="68"/>
  <c r="L214" i="68"/>
  <c r="M214" i="68" s="1"/>
  <c r="L215" i="68"/>
  <c r="M215" i="68"/>
  <c r="L216" i="68"/>
  <c r="M216" i="68"/>
  <c r="L217" i="68"/>
  <c r="M217" i="68" s="1"/>
  <c r="L218" i="68"/>
  <c r="M218" i="68" s="1"/>
  <c r="L219" i="68"/>
  <c r="M219" i="68" s="1"/>
  <c r="L220" i="68"/>
  <c r="M220" i="68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AV7" i="68"/>
  <c r="AU7" i="68" s="1"/>
  <c r="AL7" i="68"/>
  <c r="AD7" i="68"/>
  <c r="L7" i="68"/>
  <c r="FG6" i="68"/>
  <c r="FF6" i="68" s="1"/>
  <c r="EY6" i="68"/>
  <c r="EX6" i="68" s="1"/>
  <c r="EP6" i="68"/>
  <c r="EO6" i="68" s="1"/>
  <c r="EH6" i="68"/>
  <c r="EG6" i="68"/>
  <c r="DX6" i="68"/>
  <c r="DW6" i="68" s="1"/>
  <c r="DP6" i="68"/>
  <c r="DO6" i="68"/>
  <c r="DF6" i="68"/>
  <c r="DE6" i="68" s="1"/>
  <c r="CX6" i="68"/>
  <c r="CW6" i="68" s="1"/>
  <c r="CN6" i="68"/>
  <c r="CM6" i="68" s="1"/>
  <c r="CF6" i="68"/>
  <c r="CE6" i="68" s="1"/>
  <c r="BV6" i="68"/>
  <c r="BU6" i="68" s="1"/>
  <c r="BN6" i="68"/>
  <c r="BM6" i="68"/>
  <c r="BD6" i="68"/>
  <c r="AV6" i="68"/>
  <c r="AL6" i="68"/>
  <c r="T6" i="68"/>
  <c r="S6" i="68" s="1"/>
  <c r="L6" i="68"/>
  <c r="FH5" i="68"/>
  <c r="EZ5" i="68"/>
  <c r="DQ5" i="68"/>
  <c r="DG5" i="68"/>
  <c r="CO5" i="68"/>
  <c r="BW5" i="68"/>
  <c r="BO5" i="68"/>
  <c r="DU4" i="68"/>
  <c r="DW4" i="68" s="1"/>
  <c r="DM4" i="68"/>
  <c r="DO4" i="68" s="1"/>
  <c r="DC4" i="68"/>
  <c r="DE4" i="68" s="1"/>
  <c r="CU4" i="68"/>
  <c r="CW4" i="68" s="1"/>
  <c r="CK4" i="68"/>
  <c r="CM4" i="68" s="1"/>
  <c r="BS4" i="68"/>
  <c r="BU4" i="68" s="1"/>
  <c r="BK4" i="68"/>
  <c r="BM4" i="68" s="1"/>
  <c r="AI4" i="68"/>
  <c r="AK4" i="68" s="1"/>
  <c r="AA4" i="68"/>
  <c r="AC4" i="68" s="1"/>
  <c r="Q4" i="68"/>
  <c r="S4" i="68" s="1"/>
  <c r="I4" i="68"/>
  <c r="K4" i="68" s="1"/>
  <c r="EE3" i="68"/>
  <c r="EG3" i="68" s="1"/>
  <c r="DY3" i="68"/>
  <c r="DU3" i="68"/>
  <c r="DQ3" i="68"/>
  <c r="DG3" i="68"/>
  <c r="DC3" i="68"/>
  <c r="CO3" i="68"/>
  <c r="CK3" i="68"/>
  <c r="CG3" i="68"/>
  <c r="CE3" i="68"/>
  <c r="CC3" i="68"/>
  <c r="BW3" i="68"/>
  <c r="BO3" i="68"/>
  <c r="BK3" i="68"/>
  <c r="AS3" i="68"/>
  <c r="AU3" i="68" s="1"/>
  <c r="AI3" i="68"/>
  <c r="AA3" i="68"/>
  <c r="A5" i="63" a="1"/>
  <c r="M7" i="69" l="1"/>
  <c r="M5" i="69"/>
  <c r="M3" i="69"/>
  <c r="K6" i="68"/>
  <c r="AW9" i="68"/>
  <c r="CU3" i="68"/>
  <c r="EI3" i="68"/>
  <c r="AS4" i="68"/>
  <c r="AU4" i="68" s="1"/>
  <c r="CG5" i="68"/>
  <c r="AD6" i="68"/>
  <c r="AC6" i="68" s="1"/>
  <c r="Y2" i="68" s="1"/>
  <c r="T7" i="68"/>
  <c r="S7" i="68" s="1"/>
  <c r="O2" i="68"/>
  <c r="AC7" i="68"/>
  <c r="EM3" i="68"/>
  <c r="AK6" i="68"/>
  <c r="CY3" i="68"/>
  <c r="EQ3" i="68"/>
  <c r="EE4" i="68"/>
  <c r="EG4" i="68" s="1"/>
  <c r="CY5" i="68"/>
  <c r="AU6" i="68"/>
  <c r="AQ2" i="68" s="1"/>
  <c r="AK7" i="68"/>
  <c r="AL9" i="68" s="1"/>
  <c r="B14" i="68" s="1"/>
  <c r="DX4" i="69"/>
  <c r="DX2" i="69" s="1"/>
  <c r="BA3" i="68"/>
  <c r="BA4" i="68"/>
  <c r="BC4" i="68" s="1"/>
  <c r="BM3" i="68"/>
  <c r="BK6" i="68" s="1"/>
  <c r="A17" i="68" s="1"/>
  <c r="EV3" i="68"/>
  <c r="BC6" i="68"/>
  <c r="AY2" i="68" s="1"/>
  <c r="BS3" i="68"/>
  <c r="DM3" i="68"/>
  <c r="EZ3" i="68"/>
  <c r="CC4" i="68"/>
  <c r="CE4" i="68" s="1"/>
  <c r="EV4" i="68"/>
  <c r="EX4" i="68" s="1"/>
  <c r="DY5" i="68"/>
  <c r="EM4" i="68"/>
  <c r="EO4" i="68" s="1"/>
  <c r="BC7" i="68"/>
  <c r="FD3" i="68"/>
  <c r="EI5" i="68"/>
  <c r="Q3" i="68"/>
  <c r="FH3" i="68"/>
  <c r="FD4" i="68"/>
  <c r="FF4" i="68" s="1"/>
  <c r="EQ5" i="68"/>
  <c r="U9" i="68"/>
  <c r="AM7" i="69"/>
  <c r="AM3" i="69"/>
  <c r="C17" i="70"/>
  <c r="C19" i="70"/>
  <c r="BN2" i="70"/>
  <c r="D19" i="70"/>
  <c r="CC9" i="70"/>
  <c r="E19" i="70" s="1"/>
  <c r="C21" i="70"/>
  <c r="CX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1" i="70"/>
  <c r="L2" i="70"/>
  <c r="C13" i="70"/>
  <c r="AD2" i="70"/>
  <c r="C15" i="70"/>
  <c r="AV2" i="70"/>
  <c r="BE7" i="69"/>
  <c r="BE5" i="69"/>
  <c r="AY4" i="69"/>
  <c r="AW7" i="69"/>
  <c r="AW5" i="69"/>
  <c r="AW3" i="69"/>
  <c r="AE7" i="69"/>
  <c r="AE5" i="69"/>
  <c r="AC3" i="69"/>
  <c r="Y4" i="69" s="1"/>
  <c r="U7" i="69"/>
  <c r="U3" i="69"/>
  <c r="U5" i="69"/>
  <c r="EP4" i="69"/>
  <c r="EP2" i="69" s="1"/>
  <c r="A22" i="69"/>
  <c r="DF4" i="69"/>
  <c r="A20" i="69"/>
  <c r="CN4" i="69"/>
  <c r="A18" i="69"/>
  <c r="BV4" i="69"/>
  <c r="A16" i="69"/>
  <c r="BD9" i="69"/>
  <c r="B16" i="69" s="1"/>
  <c r="AL9" i="69"/>
  <c r="B14" i="69" s="1"/>
  <c r="T9" i="69"/>
  <c r="B12" i="69" s="1"/>
  <c r="AV4" i="69"/>
  <c r="BN4" i="69"/>
  <c r="AI6" i="69"/>
  <c r="Q6" i="69"/>
  <c r="CF4" i="69"/>
  <c r="CF2" i="69" s="1"/>
  <c r="L4" i="69"/>
  <c r="CX4" i="69"/>
  <c r="A5" i="63"/>
  <c r="BE9" i="68"/>
  <c r="AS6" i="68"/>
  <c r="A15" i="68" s="1"/>
  <c r="AM9" i="68"/>
  <c r="AE9" i="68"/>
  <c r="AC3" i="68"/>
  <c r="AA6" i="68" s="1"/>
  <c r="A13" i="68" s="1"/>
  <c r="M9" i="68"/>
  <c r="I3" i="68"/>
  <c r="K7" i="68"/>
  <c r="G2" i="68" s="1"/>
  <c r="S3" i="68"/>
  <c r="Q6" i="68" s="1"/>
  <c r="AK3" i="68"/>
  <c r="AI6" i="68" s="1"/>
  <c r="BC3" i="68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FF3" i="68"/>
  <c r="FD6" i="68" s="1"/>
  <c r="FG4" i="68" s="1"/>
  <c r="FG2" i="68" s="1"/>
  <c r="L9" i="68"/>
  <c r="B11" i="68" s="1"/>
  <c r="AD9" i="68"/>
  <c r="B13" i="68" s="1"/>
  <c r="BN9" i="68"/>
  <c r="B17" i="68" s="1"/>
  <c r="CF9" i="68"/>
  <c r="B19" i="68" s="1"/>
  <c r="CX9" i="68"/>
  <c r="B21" i="68" s="1"/>
  <c r="DP9" i="68"/>
  <c r="EH9" i="68"/>
  <c r="EY9" i="68"/>
  <c r="T9" i="68"/>
  <c r="B12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/>
  <c r="BD184" i="67"/>
  <c r="BE184" i="67"/>
  <c r="BD185" i="67"/>
  <c r="BE185" i="67"/>
  <c r="BD186" i="67"/>
  <c r="BE186" i="67" s="1"/>
  <c r="BD187" i="67"/>
  <c r="BE187" i="67"/>
  <c r="BD188" i="67"/>
  <c r="BE188" i="67" s="1"/>
  <c r="BD189" i="67"/>
  <c r="BE189" i="67"/>
  <c r="BD190" i="67"/>
  <c r="BE190" i="67"/>
  <c r="BD191" i="67"/>
  <c r="BE191" i="67"/>
  <c r="BD192" i="67"/>
  <c r="BE192" i="67" s="1"/>
  <c r="BD193" i="67"/>
  <c r="BE193" i="67"/>
  <c r="BD194" i="67"/>
  <c r="BE194" i="67" s="1"/>
  <c r="BD195" i="67"/>
  <c r="BE195" i="67"/>
  <c r="BD196" i="67"/>
  <c r="BE196" i="67"/>
  <c r="BD197" i="67"/>
  <c r="BE197" i="67"/>
  <c r="BD198" i="67"/>
  <c r="BE198" i="67" s="1"/>
  <c r="BD199" i="67"/>
  <c r="BE199" i="67"/>
  <c r="BD200" i="67"/>
  <c r="BE200" i="67" s="1"/>
  <c r="BD201" i="67"/>
  <c r="BE201" i="67"/>
  <c r="BD202" i="67"/>
  <c r="BE202" i="67"/>
  <c r="BD203" i="67"/>
  <c r="BE203" i="67"/>
  <c r="BD204" i="67"/>
  <c r="BE204" i="67" s="1"/>
  <c r="BD205" i="67"/>
  <c r="BE205" i="67"/>
  <c r="BD206" i="67"/>
  <c r="BE206" i="67" s="1"/>
  <c r="BD207" i="67"/>
  <c r="BE207" i="67"/>
  <c r="BD208" i="67"/>
  <c r="BE208" i="67"/>
  <c r="BD209" i="67"/>
  <c r="BE209" i="67"/>
  <c r="BD210" i="67"/>
  <c r="BE210" i="67" s="1"/>
  <c r="BD211" i="67"/>
  <c r="BE211" i="67"/>
  <c r="BD212" i="67"/>
  <c r="BE212" i="67" s="1"/>
  <c r="BD213" i="67"/>
  <c r="BE213" i="67"/>
  <c r="BD214" i="67"/>
  <c r="BE214" i="67"/>
  <c r="BD215" i="67"/>
  <c r="BE215" i="67"/>
  <c r="BD216" i="67"/>
  <c r="BE216" i="67" s="1"/>
  <c r="BD217" i="67"/>
  <c r="BE217" i="67"/>
  <c r="BD218" i="67"/>
  <c r="BE218" i="67" s="1"/>
  <c r="BD219" i="67"/>
  <c r="BE219" i="67"/>
  <c r="BD220" i="67"/>
  <c r="BE220" i="67"/>
  <c r="BD221" i="67"/>
  <c r="BE221" i="67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/>
  <c r="AV184" i="67"/>
  <c r="AW184" i="67" s="1"/>
  <c r="AV185" i="67"/>
  <c r="AW185" i="67"/>
  <c r="AV186" i="67"/>
  <c r="AW186" i="67" s="1"/>
  <c r="AV187" i="67"/>
  <c r="AW187" i="67" s="1"/>
  <c r="AV188" i="67"/>
  <c r="AW188" i="67" s="1"/>
  <c r="AV189" i="67"/>
  <c r="AW189" i="67"/>
  <c r="AV190" i="67"/>
  <c r="AW190" i="67" s="1"/>
  <c r="AV191" i="67"/>
  <c r="AW191" i="67"/>
  <c r="AV192" i="67"/>
  <c r="AW192" i="67" s="1"/>
  <c r="AV193" i="67"/>
  <c r="AW193" i="67" s="1"/>
  <c r="AV194" i="67"/>
  <c r="AW194" i="67" s="1"/>
  <c r="AV195" i="67"/>
  <c r="AW195" i="67"/>
  <c r="AV196" i="67"/>
  <c r="AW196" i="67" s="1"/>
  <c r="AV197" i="67"/>
  <c r="AW197" i="67"/>
  <c r="AV198" i="67"/>
  <c r="AW198" i="67" s="1"/>
  <c r="AV199" i="67"/>
  <c r="AW199" i="67" s="1"/>
  <c r="AV200" i="67"/>
  <c r="AW200" i="67" s="1"/>
  <c r="AV201" i="67"/>
  <c r="AW201" i="67"/>
  <c r="AV202" i="67"/>
  <c r="AW202" i="67" s="1"/>
  <c r="AV203" i="67"/>
  <c r="AW203" i="67"/>
  <c r="AV204" i="67"/>
  <c r="AW204" i="67" s="1"/>
  <c r="AV205" i="67"/>
  <c r="AW205" i="67" s="1"/>
  <c r="AV206" i="67"/>
  <c r="AW206" i="67" s="1"/>
  <c r="AV207" i="67"/>
  <c r="AW207" i="67"/>
  <c r="AV208" i="67"/>
  <c r="AW208" i="67" s="1"/>
  <c r="AV209" i="67"/>
  <c r="AW209" i="67"/>
  <c r="AV210" i="67"/>
  <c r="AW210" i="67" s="1"/>
  <c r="AV211" i="67"/>
  <c r="AW211" i="67" s="1"/>
  <c r="AV212" i="67"/>
  <c r="AW212" i="67" s="1"/>
  <c r="AV213" i="67"/>
  <c r="AW213" i="67"/>
  <c r="AV214" i="67"/>
  <c r="AW214" i="67" s="1"/>
  <c r="AV215" i="67"/>
  <c r="AW215" i="67"/>
  <c r="AV216" i="67"/>
  <c r="AW216" i="67" s="1"/>
  <c r="AV217" i="67"/>
  <c r="AW217" i="67" s="1"/>
  <c r="AV218" i="67"/>
  <c r="AW218" i="67" s="1"/>
  <c r="AV219" i="67"/>
  <c r="AW219" i="67"/>
  <c r="AV220" i="67"/>
  <c r="AW220" i="67" s="1"/>
  <c r="AV221" i="67"/>
  <c r="AW221" i="67"/>
  <c r="AV222" i="67"/>
  <c r="AW222" i="67" s="1"/>
  <c r="AV223" i="67"/>
  <c r="AW223" i="67"/>
  <c r="AV224" i="67"/>
  <c r="AW224" i="67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 s="1"/>
  <c r="AL184" i="67"/>
  <c r="AM184" i="67" s="1"/>
  <c r="AL185" i="67"/>
  <c r="AM185" i="67"/>
  <c r="AL186" i="67"/>
  <c r="AM186" i="67" s="1"/>
  <c r="AL187" i="67"/>
  <c r="AM187" i="67"/>
  <c r="AL188" i="67"/>
  <c r="AM188" i="67"/>
  <c r="AL189" i="67"/>
  <c r="AM189" i="67" s="1"/>
  <c r="AL190" i="67"/>
  <c r="AM190" i="67" s="1"/>
  <c r="AL191" i="67"/>
  <c r="AM191" i="67"/>
  <c r="AL192" i="67"/>
  <c r="AM192" i="67" s="1"/>
  <c r="AL193" i="67"/>
  <c r="AM193" i="67"/>
  <c r="AL194" i="67"/>
  <c r="AM194" i="67"/>
  <c r="AL195" i="67"/>
  <c r="AM195" i="67" s="1"/>
  <c r="AL196" i="67"/>
  <c r="AM196" i="67" s="1"/>
  <c r="AL197" i="67"/>
  <c r="AM197" i="67"/>
  <c r="AL198" i="67"/>
  <c r="AM198" i="67" s="1"/>
  <c r="AL199" i="67"/>
  <c r="AM199" i="67"/>
  <c r="AL200" i="67"/>
  <c r="AM200" i="67"/>
  <c r="AL201" i="67"/>
  <c r="AM201" i="67" s="1"/>
  <c r="AL202" i="67"/>
  <c r="AM202" i="67" s="1"/>
  <c r="AL203" i="67"/>
  <c r="AM203" i="67"/>
  <c r="AL204" i="67"/>
  <c r="AM204" i="67" s="1"/>
  <c r="AL205" i="67"/>
  <c r="AM205" i="67"/>
  <c r="AL206" i="67"/>
  <c r="AM206" i="67"/>
  <c r="AL207" i="67"/>
  <c r="AM207" i="67" s="1"/>
  <c r="AL208" i="67"/>
  <c r="AM208" i="67" s="1"/>
  <c r="AL209" i="67"/>
  <c r="AM209" i="67"/>
  <c r="AL210" i="67"/>
  <c r="AM210" i="67" s="1"/>
  <c r="AL211" i="67"/>
  <c r="AM211" i="67"/>
  <c r="AL212" i="67"/>
  <c r="AM212" i="67"/>
  <c r="AL213" i="67"/>
  <c r="AM213" i="67" s="1"/>
  <c r="AL214" i="67"/>
  <c r="AM214" i="67" s="1"/>
  <c r="AL215" i="67"/>
  <c r="AM215" i="67"/>
  <c r="AL216" i="67"/>
  <c r="AM216" i="67" s="1"/>
  <c r="AL217" i="67"/>
  <c r="AM217" i="67"/>
  <c r="AL218" i="67"/>
  <c r="AM218" i="67"/>
  <c r="AL219" i="67"/>
  <c r="AM219" i="67" s="1"/>
  <c r="AL220" i="67"/>
  <c r="AM220" i="67" s="1"/>
  <c r="AL221" i="67"/>
  <c r="AM221" i="67"/>
  <c r="AL222" i="67"/>
  <c r="AM222" i="67" s="1"/>
  <c r="AL223" i="67"/>
  <c r="AM223" i="67"/>
  <c r="AL224" i="67"/>
  <c r="AM224" i="67"/>
  <c r="AL225" i="67"/>
  <c r="AM225" i="67" s="1"/>
  <c r="AL226" i="67"/>
  <c r="AM226" i="67" s="1"/>
  <c r="AL227" i="67"/>
  <c r="AM227" i="67"/>
  <c r="AL228" i="67"/>
  <c r="AM228" i="67" s="1"/>
  <c r="AL229" i="67"/>
  <c r="AM229" i="67"/>
  <c r="AL230" i="67"/>
  <c r="AM230" i="67"/>
  <c r="AL231" i="67"/>
  <c r="AM231" i="67" s="1"/>
  <c r="AL232" i="67"/>
  <c r="AM232" i="67" s="1"/>
  <c r="AL233" i="67"/>
  <c r="AM233" i="67"/>
  <c r="AL234" i="67"/>
  <c r="AM234" i="67" s="1"/>
  <c r="AL235" i="67"/>
  <c r="AM235" i="67"/>
  <c r="AL236" i="67"/>
  <c r="AM236" i="67"/>
  <c r="AL237" i="67"/>
  <c r="AM237" i="67" s="1"/>
  <c r="AL238" i="67"/>
  <c r="AM238" i="67" s="1"/>
  <c r="AL239" i="67"/>
  <c r="AM239" i="67" s="1"/>
  <c r="AL240" i="67"/>
  <c r="AM240" i="67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 s="1"/>
  <c r="AD184" i="67"/>
  <c r="AE184" i="67"/>
  <c r="AD185" i="67"/>
  <c r="AE185" i="67"/>
  <c r="AD186" i="67"/>
  <c r="AE186" i="67" s="1"/>
  <c r="AD187" i="67"/>
  <c r="AE187" i="67" s="1"/>
  <c r="AD188" i="67"/>
  <c r="AE188" i="67"/>
  <c r="AD189" i="67"/>
  <c r="AE189" i="67" s="1"/>
  <c r="AD190" i="67"/>
  <c r="AE190" i="67"/>
  <c r="AD191" i="67"/>
  <c r="AE191" i="67"/>
  <c r="AD192" i="67"/>
  <c r="AE192" i="67" s="1"/>
  <c r="AD193" i="67"/>
  <c r="AE193" i="67" s="1"/>
  <c r="AD194" i="67"/>
  <c r="AE194" i="67"/>
  <c r="AD195" i="67"/>
  <c r="AE195" i="67" s="1"/>
  <c r="AD196" i="67"/>
  <c r="AE196" i="67"/>
  <c r="AD197" i="67"/>
  <c r="AE197" i="67"/>
  <c r="AD198" i="67"/>
  <c r="AE198" i="67" s="1"/>
  <c r="AD199" i="67"/>
  <c r="AE199" i="67" s="1"/>
  <c r="AD200" i="67"/>
  <c r="AE200" i="67"/>
  <c r="AD201" i="67"/>
  <c r="AE201" i="67" s="1"/>
  <c r="AD202" i="67"/>
  <c r="AE202" i="67"/>
  <c r="AD203" i="67"/>
  <c r="AE203" i="67"/>
  <c r="AD204" i="67"/>
  <c r="AE204" i="67" s="1"/>
  <c r="AD205" i="67"/>
  <c r="AE205" i="67" s="1"/>
  <c r="AD206" i="67"/>
  <c r="AE206" i="67"/>
  <c r="AD207" i="67"/>
  <c r="AE207" i="67" s="1"/>
  <c r="AD208" i="67"/>
  <c r="AE208" i="67"/>
  <c r="AD209" i="67"/>
  <c r="AE209" i="67"/>
  <c r="AD210" i="67"/>
  <c r="AE210" i="67" s="1"/>
  <c r="AD211" i="67"/>
  <c r="AE211" i="67" s="1"/>
  <c r="AD212" i="67"/>
  <c r="AE212" i="67"/>
  <c r="AD213" i="67"/>
  <c r="AE213" i="67" s="1"/>
  <c r="AD214" i="67"/>
  <c r="AE214" i="67"/>
  <c r="AD215" i="67"/>
  <c r="AE215" i="67"/>
  <c r="AD216" i="67"/>
  <c r="AE216" i="67" s="1"/>
  <c r="AD217" i="67"/>
  <c r="AE217" i="67" s="1"/>
  <c r="AD218" i="67"/>
  <c r="AE218" i="67"/>
  <c r="AD219" i="67"/>
  <c r="AE219" i="67" s="1"/>
  <c r="AD220" i="67"/>
  <c r="AE220" i="67"/>
  <c r="AD221" i="67"/>
  <c r="AE221" i="67"/>
  <c r="AD222" i="67"/>
  <c r="AE222" i="67" s="1"/>
  <c r="AD223" i="67"/>
  <c r="AE223" i="67" s="1"/>
  <c r="AD224" i="67"/>
  <c r="AE224" i="67"/>
  <c r="AD225" i="67"/>
  <c r="AE225" i="67" s="1"/>
  <c r="AD226" i="67"/>
  <c r="AE226" i="67"/>
  <c r="AD227" i="67"/>
  <c r="AE227" i="67"/>
  <c r="AD228" i="67"/>
  <c r="AE228" i="67" s="1"/>
  <c r="AD229" i="67"/>
  <c r="AE229" i="67" s="1"/>
  <c r="AD230" i="67"/>
  <c r="AE230" i="67" s="1"/>
  <c r="AD231" i="67"/>
  <c r="AE231" i="67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/>
  <c r="L184" i="67"/>
  <c r="M184" i="67" s="1"/>
  <c r="L185" i="67"/>
  <c r="M185" i="67" s="1"/>
  <c r="L186" i="67"/>
  <c r="M186" i="67" s="1"/>
  <c r="L187" i="67"/>
  <c r="M187" i="67"/>
  <c r="L188" i="67"/>
  <c r="M188" i="67" s="1"/>
  <c r="L189" i="67"/>
  <c r="M189" i="67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/>
  <c r="L196" i="67"/>
  <c r="M196" i="67" s="1"/>
  <c r="L197" i="67"/>
  <c r="M197" i="67"/>
  <c r="L198" i="67"/>
  <c r="M198" i="67"/>
  <c r="L199" i="67"/>
  <c r="M199" i="67" s="1"/>
  <c r="L200" i="67"/>
  <c r="M200" i="67" s="1"/>
  <c r="L201" i="67"/>
  <c r="M201" i="67"/>
  <c r="L202" i="67"/>
  <c r="M202" i="67" s="1"/>
  <c r="L203" i="67"/>
  <c r="M203" i="67"/>
  <c r="L204" i="67"/>
  <c r="M204" i="67"/>
  <c r="L205" i="67"/>
  <c r="M205" i="67" s="1"/>
  <c r="L206" i="67"/>
  <c r="M206" i="67" s="1"/>
  <c r="L207" i="67"/>
  <c r="M207" i="67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BV11" i="67"/>
  <c r="BW11" i="67" s="1"/>
  <c r="BW9" i="67" s="1"/>
  <c r="BW7" i="67" s="1"/>
  <c r="BN11" i="67"/>
  <c r="BO11" i="67" s="1"/>
  <c r="BO9" i="67" s="1"/>
  <c r="BO5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G7" i="67"/>
  <c r="CF7" i="67"/>
  <c r="CE7" i="67" s="1"/>
  <c r="BV7" i="67"/>
  <c r="BU7" i="67" s="1"/>
  <c r="BN7" i="67"/>
  <c r="BM7" i="67" s="1"/>
  <c r="BD7" i="67"/>
  <c r="AV7" i="67"/>
  <c r="AL7" i="67"/>
  <c r="AD7" i="67"/>
  <c r="T7" i="67"/>
  <c r="S7" i="67" s="1"/>
  <c r="L7" i="67"/>
  <c r="FG6" i="67"/>
  <c r="FF6" i="67" s="1"/>
  <c r="EY6" i="67"/>
  <c r="EX6" i="67" s="1"/>
  <c r="EP6" i="67"/>
  <c r="EO6" i="67" s="1"/>
  <c r="EH6" i="67"/>
  <c r="EG6" i="67" s="1"/>
  <c r="DX6" i="67"/>
  <c r="DW6" i="67"/>
  <c r="DP6" i="67"/>
  <c r="DO6" i="67" s="1"/>
  <c r="DF6" i="67"/>
  <c r="DE6" i="67"/>
  <c r="CN6" i="67"/>
  <c r="CM6" i="67" s="1"/>
  <c r="CF6" i="67"/>
  <c r="CE6" i="67" s="1"/>
  <c r="BV6" i="67"/>
  <c r="BU6" i="67" s="1"/>
  <c r="BD6" i="67"/>
  <c r="AV6" i="67"/>
  <c r="AL6" i="67"/>
  <c r="AD6" i="67"/>
  <c r="T6" i="67"/>
  <c r="S6" i="67" s="1"/>
  <c r="EI5" i="67"/>
  <c r="DQ5" i="67"/>
  <c r="DG5" i="67"/>
  <c r="CY5" i="67"/>
  <c r="CO5" i="67"/>
  <c r="CG5" i="67"/>
  <c r="BW5" i="67"/>
  <c r="EE4" i="67"/>
  <c r="EG4" i="67" s="1"/>
  <c r="DU4" i="67"/>
  <c r="DW4" i="67" s="1"/>
  <c r="DM4" i="67"/>
  <c r="DO4" i="67" s="1"/>
  <c r="DC4" i="67"/>
  <c r="DE4" i="67" s="1"/>
  <c r="CM4" i="67"/>
  <c r="CK4" i="67"/>
  <c r="CC4" i="67"/>
  <c r="CE4" i="67" s="1"/>
  <c r="BU4" i="67"/>
  <c r="BS4" i="67"/>
  <c r="I4" i="67"/>
  <c r="K4" i="67" s="1"/>
  <c r="FH3" i="67"/>
  <c r="EI3" i="67"/>
  <c r="EE3" i="67"/>
  <c r="DY3" i="67"/>
  <c r="DU3" i="67"/>
  <c r="DQ3" i="67"/>
  <c r="DM3" i="67"/>
  <c r="DG3" i="67"/>
  <c r="DC3" i="67"/>
  <c r="CO3" i="67"/>
  <c r="CK3" i="67"/>
  <c r="CG3" i="67"/>
  <c r="CC3" i="67"/>
  <c r="BW3" i="67"/>
  <c r="BU3" i="67"/>
  <c r="BS3" i="67"/>
  <c r="J7" i="63"/>
  <c r="A4" i="63" a="1"/>
  <c r="DW3" i="67" l="1"/>
  <c r="DU6" i="67" s="1"/>
  <c r="AC6" i="67"/>
  <c r="AC7" i="67"/>
  <c r="EM6" i="68"/>
  <c r="EP4" i="68" s="1"/>
  <c r="EP2" i="68" s="1"/>
  <c r="AK6" i="67"/>
  <c r="AA4" i="67"/>
  <c r="AC4" i="67" s="1"/>
  <c r="AA3" i="67"/>
  <c r="AI3" i="67"/>
  <c r="BA4" i="67"/>
  <c r="BC4" i="67" s="1"/>
  <c r="BC6" i="67"/>
  <c r="BC7" i="67"/>
  <c r="CU3" i="67"/>
  <c r="EM3" i="67"/>
  <c r="BN6" i="67"/>
  <c r="BM6" i="67" s="1"/>
  <c r="AV9" i="68"/>
  <c r="B15" i="68" s="1"/>
  <c r="DO3" i="68"/>
  <c r="DM6" i="68" s="1"/>
  <c r="DP4" i="68" s="1"/>
  <c r="DP2" i="68" s="1"/>
  <c r="DM9" i="68" s="1"/>
  <c r="E23" i="68" s="1"/>
  <c r="U7" i="68"/>
  <c r="U3" i="68"/>
  <c r="U5" i="68"/>
  <c r="AS3" i="67"/>
  <c r="BK4" i="67"/>
  <c r="BM4" i="67" s="1"/>
  <c r="BA3" i="67"/>
  <c r="CY3" i="67"/>
  <c r="EM4" i="67"/>
  <c r="EO4" i="67" s="1"/>
  <c r="DY5" i="67"/>
  <c r="BA6" i="68"/>
  <c r="CW3" i="68"/>
  <c r="CU6" i="68" s="1"/>
  <c r="EQ3" i="67"/>
  <c r="CC6" i="68"/>
  <c r="A19" i="68" s="1"/>
  <c r="EE6" i="68"/>
  <c r="EH4" i="68" s="1"/>
  <c r="EH2" i="68" s="1"/>
  <c r="EE9" i="68" s="1"/>
  <c r="E25" i="68" s="1"/>
  <c r="AW7" i="68"/>
  <c r="AW5" i="68"/>
  <c r="AW3" i="68"/>
  <c r="AU7" i="67"/>
  <c r="EV4" i="67"/>
  <c r="EX4" i="67" s="1"/>
  <c r="EQ5" i="67"/>
  <c r="AY4" i="68"/>
  <c r="CK6" i="67"/>
  <c r="A20" i="67" s="1"/>
  <c r="BK3" i="67"/>
  <c r="BO7" i="67"/>
  <c r="BO3" i="67"/>
  <c r="DE3" i="67"/>
  <c r="DC6" i="67" s="1"/>
  <c r="A22" i="67" s="1"/>
  <c r="EV3" i="67"/>
  <c r="BS6" i="67"/>
  <c r="A18" i="67" s="1"/>
  <c r="EZ3" i="67"/>
  <c r="FD4" i="67"/>
  <c r="FF4" i="67" s="1"/>
  <c r="EZ5" i="67"/>
  <c r="AQ4" i="68"/>
  <c r="EX3" i="68"/>
  <c r="EV6" i="68" s="1"/>
  <c r="EY4" i="68" s="1"/>
  <c r="EY2" i="68" s="1"/>
  <c r="EV9" i="68" s="1"/>
  <c r="AG2" i="68"/>
  <c r="AS4" i="67"/>
  <c r="AU4" i="67" s="1"/>
  <c r="FD3" i="67"/>
  <c r="AG4" i="68"/>
  <c r="AK7" i="67"/>
  <c r="CM3" i="67"/>
  <c r="FH5" i="67"/>
  <c r="CU4" i="67"/>
  <c r="CW4" i="67" s="1"/>
  <c r="L6" i="67"/>
  <c r="CX6" i="67"/>
  <c r="CW6" i="67" s="1"/>
  <c r="K7" i="67"/>
  <c r="Y4" i="68"/>
  <c r="D15" i="70"/>
  <c r="AS9" i="70"/>
  <c r="E15" i="70" s="1"/>
  <c r="D13" i="70"/>
  <c r="AA9" i="70"/>
  <c r="E13" i="70" s="1"/>
  <c r="D11" i="70"/>
  <c r="I9" i="70"/>
  <c r="E11" i="70" s="1"/>
  <c r="D21" i="70"/>
  <c r="CU9" i="70"/>
  <c r="E21" i="70" s="1"/>
  <c r="D17" i="70"/>
  <c r="BK9" i="70"/>
  <c r="E17" i="70" s="1"/>
  <c r="BD4" i="69"/>
  <c r="AA6" i="69"/>
  <c r="C11" i="69"/>
  <c r="L2" i="69"/>
  <c r="A12" i="69"/>
  <c r="T4" i="69"/>
  <c r="C17" i="69"/>
  <c r="C19" i="69"/>
  <c r="BN2" i="69"/>
  <c r="C21" i="69"/>
  <c r="CX2" i="69"/>
  <c r="D19" i="69"/>
  <c r="CC9" i="69"/>
  <c r="E19" i="69" s="1"/>
  <c r="A14" i="69"/>
  <c r="AL4" i="69"/>
  <c r="C15" i="69"/>
  <c r="AV2" i="69"/>
  <c r="C18" i="69"/>
  <c r="BV2" i="69"/>
  <c r="D18" i="69" s="1"/>
  <c r="C20" i="69"/>
  <c r="CN2" i="69"/>
  <c r="D20" i="69" s="1"/>
  <c r="C22" i="69"/>
  <c r="DF2" i="69"/>
  <c r="D22" i="69" s="1"/>
  <c r="BE7" i="68"/>
  <c r="BE3" i="68"/>
  <c r="BE5" i="68"/>
  <c r="AM7" i="68"/>
  <c r="AM3" i="68"/>
  <c r="AL4" i="68" s="1"/>
  <c r="AM5" i="68"/>
  <c r="AE7" i="68"/>
  <c r="AE3" i="68"/>
  <c r="AE5" i="68"/>
  <c r="O4" i="68"/>
  <c r="M3" i="68"/>
  <c r="M7" i="68"/>
  <c r="M5" i="68"/>
  <c r="K3" i="68"/>
  <c r="G4" i="68" s="1"/>
  <c r="A22" i="68"/>
  <c r="DF4" i="68"/>
  <c r="A18" i="68"/>
  <c r="BV4" i="68"/>
  <c r="A14" i="68"/>
  <c r="A20" i="68"/>
  <c r="CN4" i="68"/>
  <c r="A16" i="68"/>
  <c r="BD4" i="68"/>
  <c r="A12" i="68"/>
  <c r="T4" i="68"/>
  <c r="CF4" i="68"/>
  <c r="CF2" i="68" s="1"/>
  <c r="BN4" i="68"/>
  <c r="AV4" i="68"/>
  <c r="AD4" i="68"/>
  <c r="A4" i="63"/>
  <c r="AI4" i="67"/>
  <c r="AK4" i="67" s="1"/>
  <c r="U9" i="67"/>
  <c r="U7" i="67" s="1"/>
  <c r="I3" i="67"/>
  <c r="K6" i="67"/>
  <c r="G2" i="67" s="1"/>
  <c r="BE9" i="67"/>
  <c r="BC3" i="67"/>
  <c r="AY4" i="67" s="1"/>
  <c r="AW9" i="67"/>
  <c r="AU6" i="67"/>
  <c r="AQ2" i="67" s="1"/>
  <c r="AM9" i="67"/>
  <c r="AK3" i="67"/>
  <c r="AE9" i="67"/>
  <c r="Y2" i="67"/>
  <c r="O2" i="67"/>
  <c r="Q3" i="67"/>
  <c r="Q4" i="67"/>
  <c r="S4" i="67" s="1"/>
  <c r="M9" i="67"/>
  <c r="K3" i="67"/>
  <c r="I6" i="67" s="1"/>
  <c r="AC3" i="67"/>
  <c r="AA6" i="67" s="1"/>
  <c r="AU3" i="67"/>
  <c r="AS6" i="67" s="1"/>
  <c r="BM3" i="67"/>
  <c r="BK6" i="67" s="1"/>
  <c r="CE3" i="67"/>
  <c r="CC6" i="67" s="1"/>
  <c r="CW3" i="67"/>
  <c r="CU6" i="67" s="1"/>
  <c r="DO3" i="67"/>
  <c r="DM6" i="67" s="1"/>
  <c r="EG3" i="67"/>
  <c r="EE6" i="67" s="1"/>
  <c r="EX3" i="67"/>
  <c r="EV6" i="67" s="1"/>
  <c r="EY4" i="67" s="1"/>
  <c r="EY2" i="67" s="1"/>
  <c r="EV9" i="67" s="1"/>
  <c r="T9" i="67"/>
  <c r="B12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AD9" i="67"/>
  <c r="B13" i="67" s="1"/>
  <c r="BN9" i="67"/>
  <c r="B17" i="67" s="1"/>
  <c r="CF9" i="67"/>
  <c r="B19" i="67" s="1"/>
  <c r="CX9" i="67"/>
  <c r="B21" i="67" s="1"/>
  <c r="DP9" i="67"/>
  <c r="EH9" i="67"/>
  <c r="EY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/>
  <c r="BD184" i="66"/>
  <c r="BE184" i="66" s="1"/>
  <c r="BD185" i="66"/>
  <c r="BE185" i="66"/>
  <c r="BD186" i="66"/>
  <c r="BE186" i="66" s="1"/>
  <c r="BD187" i="66"/>
  <c r="BE187" i="66" s="1"/>
  <c r="BD188" i="66"/>
  <c r="BE188" i="66" s="1"/>
  <c r="BD189" i="66"/>
  <c r="BE189" i="66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/>
  <c r="BD202" i="66"/>
  <c r="BE202" i="66" s="1"/>
  <c r="BD203" i="66"/>
  <c r="BE203" i="66"/>
  <c r="BD204" i="66"/>
  <c r="BE204" i="66" s="1"/>
  <c r="BD205" i="66"/>
  <c r="BE205" i="66" s="1"/>
  <c r="BD206" i="66"/>
  <c r="BE206" i="66" s="1"/>
  <c r="BD207" i="66"/>
  <c r="BE207" i="66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/>
  <c r="BD220" i="66"/>
  <c r="BE220" i="66" s="1"/>
  <c r="BD221" i="66"/>
  <c r="BE221" i="66"/>
  <c r="BD222" i="66"/>
  <c r="BE222" i="66" s="1"/>
  <c r="BD223" i="66"/>
  <c r="BE223" i="66" s="1"/>
  <c r="BD224" i="66"/>
  <c r="BE224" i="66" s="1"/>
  <c r="BD225" i="66"/>
  <c r="BE225" i="66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/>
  <c r="BD238" i="66"/>
  <c r="BE238" i="66" s="1"/>
  <c r="BD239" i="66"/>
  <c r="BE239" i="66"/>
  <c r="BD240" i="66"/>
  <c r="BE240" i="66" s="1"/>
  <c r="BD241" i="66"/>
  <c r="BE241" i="66" s="1"/>
  <c r="BD242" i="66"/>
  <c r="BE242" i="66" s="1"/>
  <c r="BD243" i="66"/>
  <c r="BE243" i="66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/>
  <c r="BD256" i="66"/>
  <c r="BE256" i="66" s="1"/>
  <c r="BD257" i="66"/>
  <c r="BE257" i="66"/>
  <c r="BD258" i="66"/>
  <c r="BE258" i="66" s="1"/>
  <c r="BD259" i="66"/>
  <c r="BE259" i="66" s="1"/>
  <c r="BD260" i="66"/>
  <c r="BE260" i="66" s="1"/>
  <c r="BD261" i="66"/>
  <c r="BE261" i="66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/>
  <c r="BD274" i="66"/>
  <c r="BE274" i="66" s="1"/>
  <c r="BD275" i="66"/>
  <c r="BE275" i="66"/>
  <c r="BD276" i="66"/>
  <c r="BE276" i="66" s="1"/>
  <c r="BD277" i="66"/>
  <c r="BE277" i="66" s="1"/>
  <c r="BD278" i="66"/>
  <c r="BE278" i="66" s="1"/>
  <c r="BD279" i="66"/>
  <c r="BE279" i="66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/>
  <c r="BD388" i="66"/>
  <c r="BE38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/>
  <c r="AV216" i="66"/>
  <c r="AW216" i="66" s="1"/>
  <c r="AV217" i="66"/>
  <c r="AW217" i="66" s="1"/>
  <c r="AV218" i="66"/>
  <c r="AW218" i="66" s="1"/>
  <c r="AV219" i="66"/>
  <c r="AW219" i="66" s="1"/>
  <c r="AV220" i="66"/>
  <c r="AW220" i="66"/>
  <c r="AV221" i="66"/>
  <c r="AW221" i="66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 s="1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 s="1"/>
  <c r="AL190" i="66"/>
  <c r="AM190" i="66"/>
  <c r="AL191" i="66"/>
  <c r="AM191" i="66"/>
  <c r="AL192" i="66"/>
  <c r="AM192" i="66"/>
  <c r="AL193" i="66"/>
  <c r="AM193" i="66" s="1"/>
  <c r="AL194" i="66"/>
  <c r="AM194" i="66"/>
  <c r="AL195" i="66"/>
  <c r="AM195" i="66" s="1"/>
  <c r="AL196" i="66"/>
  <c r="AM196" i="66"/>
  <c r="AL197" i="66"/>
  <c r="AM197" i="66"/>
  <c r="AL198" i="66"/>
  <c r="AM198" i="66"/>
  <c r="AL199" i="66"/>
  <c r="AM199" i="66" s="1"/>
  <c r="AL200" i="66"/>
  <c r="AM200" i="66"/>
  <c r="AL201" i="66"/>
  <c r="AM201" i="66" s="1"/>
  <c r="AL202" i="66"/>
  <c r="AM202" i="66"/>
  <c r="AL203" i="66"/>
  <c r="AM203" i="66"/>
  <c r="AL204" i="66"/>
  <c r="AM204" i="66"/>
  <c r="AL205" i="66"/>
  <c r="AM205" i="66" s="1"/>
  <c r="AL206" i="66"/>
  <c r="AM206" i="66"/>
  <c r="AL207" i="66"/>
  <c r="AM207" i="66" s="1"/>
  <c r="AL208" i="66"/>
  <c r="AM208" i="66"/>
  <c r="AL209" i="66"/>
  <c r="AM209" i="66"/>
  <c r="AL210" i="66"/>
  <c r="AM210" i="66"/>
  <c r="AL211" i="66"/>
  <c r="AM211" i="66" s="1"/>
  <c r="AL212" i="66"/>
  <c r="AM212" i="66"/>
  <c r="AL213" i="66"/>
  <c r="AM213" i="66" s="1"/>
  <c r="AL214" i="66"/>
  <c r="AM214" i="66"/>
  <c r="AL215" i="66"/>
  <c r="AM215" i="66"/>
  <c r="AL216" i="66"/>
  <c r="AM216" i="66"/>
  <c r="AL217" i="66"/>
  <c r="AM217" i="66" s="1"/>
  <c r="AL218" i="66"/>
  <c r="AM218" i="66"/>
  <c r="AL219" i="66"/>
  <c r="AM219" i="66" s="1"/>
  <c r="AL220" i="66"/>
  <c r="AM220" i="66"/>
  <c r="AL221" i="66"/>
  <c r="AM221" i="66"/>
  <c r="AL222" i="66"/>
  <c r="AM222" i="66"/>
  <c r="AL223" i="66"/>
  <c r="AM223" i="66" s="1"/>
  <c r="AL224" i="66"/>
  <c r="AM224" i="66"/>
  <c r="AL225" i="66"/>
  <c r="AM225" i="66" s="1"/>
  <c r="AL226" i="66"/>
  <c r="AM226" i="66"/>
  <c r="AL227" i="66"/>
  <c r="AM227" i="66"/>
  <c r="AL228" i="66"/>
  <c r="AM228" i="66"/>
  <c r="AL229" i="66"/>
  <c r="AM229" i="66" s="1"/>
  <c r="AL230" i="66"/>
  <c r="AM230" i="66"/>
  <c r="AL231" i="66"/>
  <c r="AM231" i="66" s="1"/>
  <c r="AL232" i="66"/>
  <c r="AM232" i="66"/>
  <c r="AL233" i="66"/>
  <c r="AM233" i="66"/>
  <c r="AL234" i="66"/>
  <c r="AM234" i="66"/>
  <c r="AL235" i="66"/>
  <c r="AM235" i="66" s="1"/>
  <c r="AL236" i="66"/>
  <c r="AM236" i="66"/>
  <c r="AL237" i="66"/>
  <c r="AM237" i="66" s="1"/>
  <c r="AL238" i="66"/>
  <c r="AM238" i="66"/>
  <c r="AL239" i="66"/>
  <c r="AM239" i="66"/>
  <c r="AL240" i="66"/>
  <c r="AM240" i="66"/>
  <c r="AL241" i="66"/>
  <c r="AM241" i="66" s="1"/>
  <c r="AL242" i="66"/>
  <c r="AM242" i="66"/>
  <c r="AL243" i="66"/>
  <c r="AM243" i="66" s="1"/>
  <c r="AL244" i="66"/>
  <c r="AM244" i="66"/>
  <c r="AL245" i="66"/>
  <c r="AM245" i="66"/>
  <c r="AL246" i="66"/>
  <c r="AM246" i="66"/>
  <c r="AL247" i="66"/>
  <c r="AM247" i="66" s="1"/>
  <c r="AL248" i="66"/>
  <c r="AM248" i="66"/>
  <c r="AL249" i="66"/>
  <c r="AM249" i="66" s="1"/>
  <c r="AL250" i="66"/>
  <c r="AM250" i="66"/>
  <c r="AL251" i="66"/>
  <c r="AM251" i="66"/>
  <c r="AL252" i="66"/>
  <c r="AM252" i="66"/>
  <c r="AL253" i="66"/>
  <c r="AM253" i="66" s="1"/>
  <c r="AL254" i="66"/>
  <c r="AM254" i="66"/>
  <c r="AL255" i="66"/>
  <c r="AM255" i="66" s="1"/>
  <c r="AL256" i="66"/>
  <c r="AM256" i="66"/>
  <c r="AL257" i="66"/>
  <c r="AM257" i="66"/>
  <c r="AL258" i="66"/>
  <c r="AM258" i="66"/>
  <c r="AL259" i="66"/>
  <c r="AM259" i="66" s="1"/>
  <c r="AL260" i="66"/>
  <c r="AM260" i="66"/>
  <c r="AL261" i="66"/>
  <c r="AM261" i="66" s="1"/>
  <c r="AL262" i="66"/>
  <c r="AM262" i="66"/>
  <c r="AL263" i="66"/>
  <c r="AM263" i="66"/>
  <c r="AL264" i="66"/>
  <c r="AM264" i="66"/>
  <c r="AL265" i="66"/>
  <c r="AM265" i="66" s="1"/>
  <c r="AL266" i="66"/>
  <c r="AM266" i="66"/>
  <c r="AL267" i="66"/>
  <c r="AM267" i="66" s="1"/>
  <c r="AL268" i="66"/>
  <c r="AM268" i="66"/>
  <c r="AL269" i="66"/>
  <c r="AM269" i="66"/>
  <c r="AL270" i="66"/>
  <c r="AM270" i="66"/>
  <c r="AL271" i="66"/>
  <c r="AM271" i="66" s="1"/>
  <c r="AL272" i="66"/>
  <c r="AM272" i="66"/>
  <c r="AL273" i="66"/>
  <c r="AM273" i="66" s="1"/>
  <c r="AL274" i="66"/>
  <c r="AM274" i="66"/>
  <c r="AL275" i="66"/>
  <c r="AM275" i="66"/>
  <c r="AL276" i="66"/>
  <c r="AM276" i="66"/>
  <c r="AL277" i="66"/>
  <c r="AM277" i="66" s="1"/>
  <c r="AL278" i="66"/>
  <c r="AM278" i="66"/>
  <c r="AL279" i="66"/>
  <c r="AM279" i="66" s="1"/>
  <c r="AL280" i="66"/>
  <c r="AM280" i="66"/>
  <c r="AL281" i="66"/>
  <c r="AM281" i="66"/>
  <c r="AL282" i="66"/>
  <c r="AM282" i="66"/>
  <c r="AL283" i="66"/>
  <c r="AM283" i="66" s="1"/>
  <c r="AL284" i="66"/>
  <c r="AM284" i="66"/>
  <c r="AL285" i="66"/>
  <c r="AM285" i="66" s="1"/>
  <c r="AL286" i="66"/>
  <c r="AM286" i="66"/>
  <c r="AL287" i="66"/>
  <c r="AM287" i="66"/>
  <c r="AL288" i="66"/>
  <c r="AM288" i="66"/>
  <c r="AL289" i="66"/>
  <c r="AM289" i="66" s="1"/>
  <c r="AL290" i="66"/>
  <c r="AM290" i="66"/>
  <c r="AL291" i="66"/>
  <c r="AM291" i="66" s="1"/>
  <c r="AL292" i="66"/>
  <c r="AM292" i="66"/>
  <c r="AL293" i="66"/>
  <c r="AM293" i="66"/>
  <c r="AL294" i="66"/>
  <c r="AM294" i="66"/>
  <c r="AL295" i="66"/>
  <c r="AM295" i="66" s="1"/>
  <c r="AL296" i="66"/>
  <c r="AM296" i="66"/>
  <c r="AL297" i="66"/>
  <c r="AM297" i="66" s="1"/>
  <c r="AL298" i="66"/>
  <c r="AM298" i="66"/>
  <c r="AL299" i="66"/>
  <c r="AM299" i="66"/>
  <c r="AL300" i="66"/>
  <c r="AM300" i="66"/>
  <c r="AL301" i="66"/>
  <c r="AM301" i="66" s="1"/>
  <c r="AL302" i="66"/>
  <c r="AM302" i="66"/>
  <c r="AL303" i="66"/>
  <c r="AM303" i="66" s="1"/>
  <c r="AL304" i="66"/>
  <c r="AM304" i="66"/>
  <c r="AL305" i="66"/>
  <c r="AM305" i="66"/>
  <c r="AL306" i="66"/>
  <c r="AM306" i="66"/>
  <c r="AL307" i="66"/>
  <c r="AM307" i="66" s="1"/>
  <c r="AL308" i="66"/>
  <c r="AM308" i="66"/>
  <c r="AL309" i="66"/>
  <c r="AM309" i="66" s="1"/>
  <c r="AL310" i="66"/>
  <c r="AM310" i="66"/>
  <c r="AL311" i="66"/>
  <c r="AM311" i="66"/>
  <c r="AL312" i="66"/>
  <c r="AM312" i="66"/>
  <c r="AL313" i="66"/>
  <c r="AM313" i="66" s="1"/>
  <c r="AL314" i="66"/>
  <c r="AM314" i="66"/>
  <c r="AL315" i="66"/>
  <c r="AM315" i="66" s="1"/>
  <c r="AL316" i="66"/>
  <c r="AM316" i="66"/>
  <c r="AL317" i="66"/>
  <c r="AM317" i="66"/>
  <c r="AL318" i="66"/>
  <c r="AM318" i="66"/>
  <c r="AL319" i="66"/>
  <c r="AM319" i="66" s="1"/>
  <c r="AL320" i="66"/>
  <c r="AM320" i="66"/>
  <c r="AL321" i="66"/>
  <c r="AM321" i="66" s="1"/>
  <c r="AL322" i="66"/>
  <c r="AM322" i="66"/>
  <c r="AL323" i="66"/>
  <c r="AM323" i="66"/>
  <c r="AL324" i="66"/>
  <c r="AM324" i="66"/>
  <c r="AL325" i="66"/>
  <c r="AM325" i="66" s="1"/>
  <c r="AL326" i="66"/>
  <c r="AM326" i="66"/>
  <c r="AL327" i="66"/>
  <c r="AM327" i="66" s="1"/>
  <c r="AL328" i="66"/>
  <c r="AM328" i="66"/>
  <c r="AL329" i="66"/>
  <c r="AM329" i="66"/>
  <c r="AL330" i="66"/>
  <c r="AM330" i="66"/>
  <c r="AL331" i="66"/>
  <c r="AM331" i="66" s="1"/>
  <c r="AL332" i="66"/>
  <c r="AM332" i="66"/>
  <c r="AL333" i="66"/>
  <c r="AM333" i="66" s="1"/>
  <c r="AL334" i="66"/>
  <c r="AM334" i="66"/>
  <c r="AL335" i="66"/>
  <c r="AM335" i="66"/>
  <c r="AL336" i="66"/>
  <c r="AM336" i="66"/>
  <c r="AL337" i="66"/>
  <c r="AM337" i="66" s="1"/>
  <c r="AL338" i="66"/>
  <c r="AM338" i="66"/>
  <c r="AL339" i="66"/>
  <c r="AM339" i="66" s="1"/>
  <c r="AL340" i="66"/>
  <c r="AM340" i="66"/>
  <c r="AL341" i="66"/>
  <c r="AM341" i="66"/>
  <c r="AL342" i="66"/>
  <c r="AM342" i="66"/>
  <c r="AL343" i="66"/>
  <c r="AM343" i="66" s="1"/>
  <c r="AL344" i="66"/>
  <c r="AM344" i="66"/>
  <c r="AL345" i="66"/>
  <c r="AM345" i="66" s="1"/>
  <c r="AL346" i="66"/>
  <c r="AM346" i="66"/>
  <c r="AL347" i="66"/>
  <c r="AM347" i="66"/>
  <c r="AL348" i="66"/>
  <c r="AM348" i="66"/>
  <c r="AL349" i="66"/>
  <c r="AM349" i="66" s="1"/>
  <c r="AL350" i="66"/>
  <c r="AM350" i="66"/>
  <c r="AL351" i="66"/>
  <c r="AM351" i="66" s="1"/>
  <c r="AL352" i="66"/>
  <c r="AM352" i="66"/>
  <c r="AL353" i="66"/>
  <c r="AM353" i="66"/>
  <c r="AL354" i="66"/>
  <c r="AM354" i="66"/>
  <c r="AL355" i="66"/>
  <c r="AM355" i="66" s="1"/>
  <c r="AL356" i="66"/>
  <c r="AM356" i="66"/>
  <c r="AL357" i="66"/>
  <c r="AM357" i="66" s="1"/>
  <c r="AL358" i="66"/>
  <c r="AM358" i="66"/>
  <c r="AL359" i="66"/>
  <c r="AM359" i="66"/>
  <c r="AL360" i="66"/>
  <c r="AM360" i="66"/>
  <c r="AL361" i="66"/>
  <c r="AM361" i="66" s="1"/>
  <c r="AL362" i="66"/>
  <c r="AM362" i="66"/>
  <c r="AL363" i="66"/>
  <c r="AM363" i="66" s="1"/>
  <c r="AL364" i="66"/>
  <c r="AM364" i="66"/>
  <c r="AL365" i="66"/>
  <c r="AM365" i="66"/>
  <c r="AL366" i="66"/>
  <c r="AM366" i="66"/>
  <c r="AL367" i="66"/>
  <c r="AM367" i="66" s="1"/>
  <c r="AL368" i="66"/>
  <c r="AM368" i="66"/>
  <c r="AL369" i="66"/>
  <c r="AM369" i="66" s="1"/>
  <c r="AL370" i="66"/>
  <c r="AM370" i="66"/>
  <c r="AL371" i="66"/>
  <c r="AM371" i="66"/>
  <c r="AL372" i="66"/>
  <c r="AM372" i="66"/>
  <c r="AL373" i="66"/>
  <c r="AM373" i="66" s="1"/>
  <c r="AL374" i="66"/>
  <c r="AM374" i="66"/>
  <c r="AL375" i="66"/>
  <c r="AM375" i="66" s="1"/>
  <c r="AL376" i="66"/>
  <c r="AM376" i="66"/>
  <c r="AL377" i="66"/>
  <c r="AM377" i="66"/>
  <c r="AL378" i="66"/>
  <c r="AM378" i="66"/>
  <c r="AL379" i="66"/>
  <c r="AM379" i="66" s="1"/>
  <c r="AL380" i="66"/>
  <c r="AM380" i="66"/>
  <c r="AL381" i="66"/>
  <c r="AM381" i="66" s="1"/>
  <c r="AL382" i="66"/>
  <c r="AM382" i="66"/>
  <c r="AL383" i="66"/>
  <c r="AM383" i="66"/>
  <c r="AL384" i="66"/>
  <c r="AM384" i="66"/>
  <c r="AL385" i="66"/>
  <c r="AM385" i="66" s="1"/>
  <c r="AL386" i="66"/>
  <c r="AM386" i="66"/>
  <c r="AL387" i="66"/>
  <c r="AM387" i="66" s="1"/>
  <c r="AL388" i="66"/>
  <c r="AM38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 s="1"/>
  <c r="AD184" i="66"/>
  <c r="AE184" i="66"/>
  <c r="AD185" i="66"/>
  <c r="AE185" i="66" s="1"/>
  <c r="AD186" i="66"/>
  <c r="AE186" i="66"/>
  <c r="AD187" i="66"/>
  <c r="AE187" i="66"/>
  <c r="AD188" i="66"/>
  <c r="AE188" i="66"/>
  <c r="AD189" i="66"/>
  <c r="AE189" i="66" s="1"/>
  <c r="AD190" i="66"/>
  <c r="AE190" i="66"/>
  <c r="AD191" i="66"/>
  <c r="AE191" i="66" s="1"/>
  <c r="AD192" i="66"/>
  <c r="AE192" i="66"/>
  <c r="AD193" i="66"/>
  <c r="AE193" i="66"/>
  <c r="AD194" i="66"/>
  <c r="AE194" i="66"/>
  <c r="AD195" i="66"/>
  <c r="AE195" i="66" s="1"/>
  <c r="AD196" i="66"/>
  <c r="AE196" i="66"/>
  <c r="AD197" i="66"/>
  <c r="AE197" i="66" s="1"/>
  <c r="AD198" i="66"/>
  <c r="AE198" i="66"/>
  <c r="AD199" i="66"/>
  <c r="AE199" i="66"/>
  <c r="AD200" i="66"/>
  <c r="AE200" i="66"/>
  <c r="AD201" i="66"/>
  <c r="AE201" i="66" s="1"/>
  <c r="AD202" i="66"/>
  <c r="AE202" i="66"/>
  <c r="AD203" i="66"/>
  <c r="AE203" i="66" s="1"/>
  <c r="AD204" i="66"/>
  <c r="AE204" i="66"/>
  <c r="AD205" i="66"/>
  <c r="AE205" i="66"/>
  <c r="AD206" i="66"/>
  <c r="AE206" i="66"/>
  <c r="AD207" i="66"/>
  <c r="AE207" i="66" s="1"/>
  <c r="AD208" i="66"/>
  <c r="AE208" i="66"/>
  <c r="AD209" i="66"/>
  <c r="AE209" i="66" s="1"/>
  <c r="AD210" i="66"/>
  <c r="AE210" i="66"/>
  <c r="AD211" i="66"/>
  <c r="AE211" i="66"/>
  <c r="AD212" i="66"/>
  <c r="AE212" i="66"/>
  <c r="AD213" i="66"/>
  <c r="AE213" i="66" s="1"/>
  <c r="AD214" i="66"/>
  <c r="AE214" i="66"/>
  <c r="AD215" i="66"/>
  <c r="AE215" i="66" s="1"/>
  <c r="AD216" i="66"/>
  <c r="AE216" i="66"/>
  <c r="AD217" i="66"/>
  <c r="AE217" i="66"/>
  <c r="AD218" i="66"/>
  <c r="AE218" i="66"/>
  <c r="AD219" i="66"/>
  <c r="AE219" i="66" s="1"/>
  <c r="AD220" i="66"/>
  <c r="AE220" i="66"/>
  <c r="AD221" i="66"/>
  <c r="AE221" i="66" s="1"/>
  <c r="AD222" i="66"/>
  <c r="AE222" i="66"/>
  <c r="AD223" i="66"/>
  <c r="AE223" i="66"/>
  <c r="AD224" i="66"/>
  <c r="AE224" i="66"/>
  <c r="AD225" i="66"/>
  <c r="AE225" i="66" s="1"/>
  <c r="AD226" i="66"/>
  <c r="AE226" i="66"/>
  <c r="AD227" i="66"/>
  <c r="AE227" i="66" s="1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 s="1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 s="1"/>
  <c r="AD240" i="66"/>
  <c r="AE240" i="66"/>
  <c r="AD241" i="66"/>
  <c r="AE241" i="66"/>
  <c r="AD242" i="66"/>
  <c r="AE242" i="66"/>
  <c r="AD243" i="66"/>
  <c r="AE243" i="66" s="1"/>
  <c r="AD244" i="66"/>
  <c r="AE244" i="66"/>
  <c r="AD245" i="66"/>
  <c r="AE245" i="66" s="1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 s="1"/>
  <c r="AD252" i="66"/>
  <c r="AE252" i="66"/>
  <c r="AD253" i="66"/>
  <c r="AE253" i="66"/>
  <c r="AD254" i="66"/>
  <c r="AE254" i="66"/>
  <c r="AD255" i="66"/>
  <c r="AE255" i="66" s="1"/>
  <c r="AD256" i="66"/>
  <c r="AE256" i="66"/>
  <c r="AD257" i="66"/>
  <c r="AE257" i="66" s="1"/>
  <c r="AD258" i="66"/>
  <c r="AE258" i="66"/>
  <c r="AD259" i="66"/>
  <c r="AE259" i="66"/>
  <c r="AD260" i="66"/>
  <c r="AE260" i="66"/>
  <c r="AD261" i="66"/>
  <c r="AE261" i="66" s="1"/>
  <c r="AD262" i="66"/>
  <c r="AE262" i="66"/>
  <c r="AD263" i="66"/>
  <c r="AE263" i="66" s="1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 s="1"/>
  <c r="AD270" i="66"/>
  <c r="AE270" i="66"/>
  <c r="AD271" i="66"/>
  <c r="AE271" i="66"/>
  <c r="AD272" i="66"/>
  <c r="AE272" i="66"/>
  <c r="AD273" i="66"/>
  <c r="AE273" i="66" s="1"/>
  <c r="AD274" i="66"/>
  <c r="AE274" i="66"/>
  <c r="AD275" i="66"/>
  <c r="AE275" i="66" s="1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 s="1"/>
  <c r="AD282" i="66"/>
  <c r="AE282" i="66"/>
  <c r="AD283" i="66"/>
  <c r="AE283" i="66"/>
  <c r="AD284" i="66"/>
  <c r="AE284" i="66"/>
  <c r="AD285" i="66"/>
  <c r="AE285" i="66" s="1"/>
  <c r="AD286" i="66"/>
  <c r="AE286" i="66"/>
  <c r="AD287" i="66"/>
  <c r="AE287" i="66" s="1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 s="1"/>
  <c r="AD294" i="66"/>
  <c r="AE294" i="66"/>
  <c r="AD295" i="66"/>
  <c r="AE295" i="66"/>
  <c r="AD296" i="66"/>
  <c r="AE296" i="66"/>
  <c r="AD297" i="66"/>
  <c r="AE297" i="66" s="1"/>
  <c r="AD298" i="66"/>
  <c r="AE298" i="66"/>
  <c r="AD299" i="66"/>
  <c r="AE299" i="66" s="1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 s="1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 s="1"/>
  <c r="AD312" i="66"/>
  <c r="AE312" i="66"/>
  <c r="AD313" i="66"/>
  <c r="AE313" i="66"/>
  <c r="AD314" i="66"/>
  <c r="AE314" i="66"/>
  <c r="AD315" i="66"/>
  <c r="AE315" i="66" s="1"/>
  <c r="AD316" i="66"/>
  <c r="AE316" i="66"/>
  <c r="AD317" i="66"/>
  <c r="AE317" i="66" s="1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 s="1"/>
  <c r="AD324" i="66"/>
  <c r="AE324" i="66"/>
  <c r="AD325" i="66"/>
  <c r="AE325" i="66"/>
  <c r="AD326" i="66"/>
  <c r="AE326" i="66"/>
  <c r="AD327" i="66"/>
  <c r="AE327" i="66" s="1"/>
  <c r="AD328" i="66"/>
  <c r="AE328" i="66"/>
  <c r="AD329" i="66"/>
  <c r="AE329" i="66" s="1"/>
  <c r="AD330" i="66"/>
  <c r="AE330" i="66"/>
  <c r="AD331" i="66"/>
  <c r="AE331" i="66"/>
  <c r="AD332" i="66"/>
  <c r="AE332" i="66"/>
  <c r="AD333" i="66"/>
  <c r="AE333" i="66" s="1"/>
  <c r="AD334" i="66"/>
  <c r="AE334" i="66"/>
  <c r="AD335" i="66"/>
  <c r="AE335" i="66" s="1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 s="1"/>
  <c r="AD342" i="66"/>
  <c r="AE342" i="66"/>
  <c r="AD343" i="66"/>
  <c r="AE343" i="66"/>
  <c r="AD344" i="66"/>
  <c r="AE344" i="66"/>
  <c r="AD345" i="66"/>
  <c r="AE345" i="66" s="1"/>
  <c r="AD346" i="66"/>
  <c r="AE346" i="66"/>
  <c r="AD347" i="66"/>
  <c r="AE347" i="66" s="1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 s="1"/>
  <c r="AD354" i="66"/>
  <c r="AE354" i="66"/>
  <c r="AD355" i="66"/>
  <c r="AE355" i="66"/>
  <c r="AD356" i="66"/>
  <c r="AE356" i="66"/>
  <c r="AD357" i="66"/>
  <c r="AE357" i="66" s="1"/>
  <c r="AD358" i="66"/>
  <c r="AE358" i="66"/>
  <c r="AD359" i="66"/>
  <c r="AE359" i="66" s="1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 s="1"/>
  <c r="AD366" i="66"/>
  <c r="AE366" i="66"/>
  <c r="AD367" i="66"/>
  <c r="AE367" i="66"/>
  <c r="AD368" i="66"/>
  <c r="AE368" i="66"/>
  <c r="AD369" i="66"/>
  <c r="AE369" i="66" s="1"/>
  <c r="AD370" i="66"/>
  <c r="AE370" i="66"/>
  <c r="AD371" i="66"/>
  <c r="AE371" i="66" s="1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 s="1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 s="1"/>
  <c r="AD384" i="66"/>
  <c r="AE384" i="66"/>
  <c r="AD385" i="66"/>
  <c r="AE385" i="66"/>
  <c r="AD386" i="66"/>
  <c r="AE386" i="66"/>
  <c r="AD387" i="66"/>
  <c r="AE387" i="66" s="1"/>
  <c r="AD388" i="66"/>
  <c r="AE388" i="66"/>
  <c r="T12" i="66"/>
  <c r="U12" i="66" s="1"/>
  <c r="T13" i="66"/>
  <c r="U13" i="66"/>
  <c r="T14" i="66"/>
  <c r="U14" i="66"/>
  <c r="T15" i="66"/>
  <c r="U15" i="66"/>
  <c r="T16" i="66"/>
  <c r="U16" i="66"/>
  <c r="T17" i="66"/>
  <c r="U17" i="66"/>
  <c r="T18" i="66"/>
  <c r="U18" i="66" s="1"/>
  <c r="T19" i="66"/>
  <c r="U19" i="66"/>
  <c r="T20" i="66"/>
  <c r="U20" i="66"/>
  <c r="T21" i="66"/>
  <c r="U21" i="66"/>
  <c r="T22" i="66"/>
  <c r="U22" i="66" s="1"/>
  <c r="T23" i="66"/>
  <c r="U23" i="66"/>
  <c r="T24" i="66"/>
  <c r="U24" i="66" s="1"/>
  <c r="T25" i="66"/>
  <c r="U25" i="66"/>
  <c r="T26" i="66"/>
  <c r="U26" i="66"/>
  <c r="T27" i="66"/>
  <c r="U27" i="66"/>
  <c r="T28" i="66"/>
  <c r="U28" i="66" s="1"/>
  <c r="T29" i="66"/>
  <c r="U29" i="66"/>
  <c r="T30" i="66"/>
  <c r="U30" i="66" s="1"/>
  <c r="T31" i="66"/>
  <c r="U31" i="66"/>
  <c r="T32" i="66"/>
  <c r="U32" i="66"/>
  <c r="T33" i="66"/>
  <c r="U33" i="66"/>
  <c r="T34" i="66"/>
  <c r="U34" i="66"/>
  <c r="T35" i="66"/>
  <c r="U35" i="66"/>
  <c r="T36" i="66"/>
  <c r="U36" i="66" s="1"/>
  <c r="T37" i="66"/>
  <c r="U37" i="66"/>
  <c r="T38" i="66"/>
  <c r="U38" i="66"/>
  <c r="T39" i="66"/>
  <c r="U39" i="66"/>
  <c r="T40" i="66"/>
  <c r="U40" i="66" s="1"/>
  <c r="T41" i="66"/>
  <c r="U41" i="66"/>
  <c r="T42" i="66"/>
  <c r="U42" i="66" s="1"/>
  <c r="T43" i="66"/>
  <c r="U43" i="66"/>
  <c r="T44" i="66"/>
  <c r="U44" i="66"/>
  <c r="T45" i="66"/>
  <c r="U45" i="66"/>
  <c r="T46" i="66"/>
  <c r="U46" i="66"/>
  <c r="T47" i="66"/>
  <c r="U47" i="66"/>
  <c r="T48" i="66"/>
  <c r="U48" i="66" s="1"/>
  <c r="T49" i="66"/>
  <c r="U49" i="66"/>
  <c r="T50" i="66"/>
  <c r="U50" i="66"/>
  <c r="T51" i="66"/>
  <c r="U51" i="66"/>
  <c r="T52" i="66"/>
  <c r="U52" i="66" s="1"/>
  <c r="T53" i="66"/>
  <c r="U53" i="66"/>
  <c r="T54" i="66"/>
  <c r="U54" i="66" s="1"/>
  <c r="T55" i="66"/>
  <c r="U55" i="66"/>
  <c r="T56" i="66"/>
  <c r="U56" i="66"/>
  <c r="T57" i="66"/>
  <c r="U57" i="66"/>
  <c r="T58" i="66"/>
  <c r="U58" i="66"/>
  <c r="T59" i="66"/>
  <c r="U59" i="66"/>
  <c r="T60" i="66"/>
  <c r="U60" i="66" s="1"/>
  <c r="T61" i="66"/>
  <c r="U61" i="66"/>
  <c r="T62" i="66"/>
  <c r="U62" i="66"/>
  <c r="T63" i="66"/>
  <c r="U63" i="66"/>
  <c r="T64" i="66"/>
  <c r="U64" i="66" s="1"/>
  <c r="T65" i="66"/>
  <c r="U65" i="66"/>
  <c r="T66" i="66"/>
  <c r="U66" i="66" s="1"/>
  <c r="T67" i="66"/>
  <c r="U67" i="66"/>
  <c r="T68" i="66"/>
  <c r="U68" i="66"/>
  <c r="T69" i="66"/>
  <c r="U69" i="66"/>
  <c r="T70" i="66"/>
  <c r="U70" i="66"/>
  <c r="T71" i="66"/>
  <c r="U71" i="66"/>
  <c r="T72" i="66"/>
  <c r="U72" i="66" s="1"/>
  <c r="T73" i="66"/>
  <c r="U73" i="66"/>
  <c r="T74" i="66"/>
  <c r="U74" i="66"/>
  <c r="T75" i="66"/>
  <c r="U75" i="66"/>
  <c r="T76" i="66"/>
  <c r="U76" i="66"/>
  <c r="T77" i="66"/>
  <c r="U77" i="66"/>
  <c r="T78" i="66"/>
  <c r="U78" i="66" s="1"/>
  <c r="T79" i="66"/>
  <c r="U79" i="66"/>
  <c r="T80" i="66"/>
  <c r="U80" i="66"/>
  <c r="T81" i="66"/>
  <c r="U81" i="66"/>
  <c r="T82" i="66"/>
  <c r="U82" i="66" s="1"/>
  <c r="T83" i="66"/>
  <c r="U83" i="66"/>
  <c r="T84" i="66"/>
  <c r="U84" i="66" s="1"/>
  <c r="T85" i="66"/>
  <c r="U85" i="66"/>
  <c r="T86" i="66"/>
  <c r="U86" i="66"/>
  <c r="T87" i="66"/>
  <c r="U87" i="66"/>
  <c r="T88" i="66"/>
  <c r="U88" i="66"/>
  <c r="T89" i="66"/>
  <c r="U89" i="66"/>
  <c r="T90" i="66"/>
  <c r="U90" i="66" s="1"/>
  <c r="T91" i="66"/>
  <c r="U91" i="66"/>
  <c r="T92" i="66"/>
  <c r="U92" i="66"/>
  <c r="T93" i="66"/>
  <c r="U93" i="66"/>
  <c r="T94" i="66"/>
  <c r="U94" i="66" s="1"/>
  <c r="T95" i="66"/>
  <c r="U95" i="66"/>
  <c r="T96" i="66"/>
  <c r="U96" i="66" s="1"/>
  <c r="T97" i="66"/>
  <c r="U97" i="66"/>
  <c r="T98" i="66"/>
  <c r="U98" i="66"/>
  <c r="T99" i="66"/>
  <c r="U99" i="66"/>
  <c r="T100" i="66"/>
  <c r="U100" i="66" s="1"/>
  <c r="T101" i="66"/>
  <c r="U101" i="66"/>
  <c r="T102" i="66"/>
  <c r="U102" i="66" s="1"/>
  <c r="T103" i="66"/>
  <c r="U103" i="66"/>
  <c r="T104" i="66"/>
  <c r="U104" i="66"/>
  <c r="T105" i="66"/>
  <c r="U105" i="66"/>
  <c r="T106" i="66"/>
  <c r="U106" i="66"/>
  <c r="T107" i="66"/>
  <c r="U107" i="66"/>
  <c r="T108" i="66"/>
  <c r="U108" i="66" s="1"/>
  <c r="T109" i="66"/>
  <c r="U109" i="66"/>
  <c r="T110" i="66"/>
  <c r="U110" i="66"/>
  <c r="T111" i="66"/>
  <c r="U111" i="66"/>
  <c r="T112" i="66"/>
  <c r="U112" i="66"/>
  <c r="T113" i="66"/>
  <c r="U113" i="66"/>
  <c r="T114" i="66"/>
  <c r="U114" i="66" s="1"/>
  <c r="T115" i="66"/>
  <c r="U115" i="66"/>
  <c r="T116" i="66"/>
  <c r="U116" i="66"/>
  <c r="T117" i="66"/>
  <c r="U117" i="66"/>
  <c r="T118" i="66"/>
  <c r="U118" i="66"/>
  <c r="T119" i="66"/>
  <c r="U119" i="66"/>
  <c r="T120" i="66"/>
  <c r="U120" i="66" s="1"/>
  <c r="T121" i="66"/>
  <c r="U121" i="66"/>
  <c r="T122" i="66"/>
  <c r="U122" i="66"/>
  <c r="T123" i="66"/>
  <c r="U123" i="66"/>
  <c r="T124" i="66"/>
  <c r="U124" i="66"/>
  <c r="T125" i="66"/>
  <c r="U125" i="66"/>
  <c r="T126" i="66"/>
  <c r="U126" i="66" s="1"/>
  <c r="T127" i="66"/>
  <c r="U127" i="66"/>
  <c r="T128" i="66"/>
  <c r="U128" i="66"/>
  <c r="T129" i="66"/>
  <c r="U129" i="66"/>
  <c r="T130" i="66"/>
  <c r="U130" i="66"/>
  <c r="T131" i="66"/>
  <c r="U131" i="66"/>
  <c r="T132" i="66"/>
  <c r="U132" i="66" s="1"/>
  <c r="T133" i="66"/>
  <c r="U133" i="66"/>
  <c r="T134" i="66"/>
  <c r="U134" i="66"/>
  <c r="T135" i="66"/>
  <c r="U135" i="66"/>
  <c r="T136" i="66"/>
  <c r="U136" i="66"/>
  <c r="T137" i="66"/>
  <c r="U137" i="66"/>
  <c r="T138" i="66"/>
  <c r="U138" i="66" s="1"/>
  <c r="T139" i="66"/>
  <c r="U139" i="66"/>
  <c r="T140" i="66"/>
  <c r="U140" i="66"/>
  <c r="T141" i="66"/>
  <c r="U141" i="66"/>
  <c r="T142" i="66"/>
  <c r="U142" i="66"/>
  <c r="T143" i="66"/>
  <c r="U143" i="66" s="1"/>
  <c r="T144" i="66"/>
  <c r="U144" i="66" s="1"/>
  <c r="T145" i="66"/>
  <c r="U145" i="66"/>
  <c r="T146" i="66"/>
  <c r="U146" i="66"/>
  <c r="T147" i="66"/>
  <c r="U147" i="66"/>
  <c r="T148" i="66"/>
  <c r="U148" i="66"/>
  <c r="T149" i="66"/>
  <c r="U149" i="66" s="1"/>
  <c r="T150" i="66"/>
  <c r="U150" i="66" s="1"/>
  <c r="T151" i="66"/>
  <c r="U151" i="66"/>
  <c r="T152" i="66"/>
  <c r="U152" i="66"/>
  <c r="T153" i="66"/>
  <c r="U153" i="66"/>
  <c r="T154" i="66"/>
  <c r="U154" i="66"/>
  <c r="T155" i="66"/>
  <c r="U155" i="66" s="1"/>
  <c r="T156" i="66"/>
  <c r="U156" i="66" s="1"/>
  <c r="T157" i="66"/>
  <c r="U157" i="66"/>
  <c r="T158" i="66"/>
  <c r="U158" i="66"/>
  <c r="T159" i="66"/>
  <c r="U159" i="66"/>
  <c r="T160" i="66"/>
  <c r="U160" i="66"/>
  <c r="T161" i="66"/>
  <c r="U161" i="66" s="1"/>
  <c r="T162" i="66"/>
  <c r="U162" i="66" s="1"/>
  <c r="T163" i="66"/>
  <c r="U163" i="66"/>
  <c r="T164" i="66"/>
  <c r="U164" i="66"/>
  <c r="T165" i="66"/>
  <c r="U165" i="66"/>
  <c r="T166" i="66"/>
  <c r="U166" i="66"/>
  <c r="T167" i="66"/>
  <c r="U167" i="66" s="1"/>
  <c r="T168" i="66"/>
  <c r="U168" i="66" s="1"/>
  <c r="T169" i="66"/>
  <c r="U169" i="66"/>
  <c r="T170" i="66"/>
  <c r="U170" i="66"/>
  <c r="T171" i="66"/>
  <c r="U171" i="66"/>
  <c r="T172" i="66"/>
  <c r="U172" i="66"/>
  <c r="T173" i="66"/>
  <c r="U173" i="66" s="1"/>
  <c r="T174" i="66"/>
  <c r="U174" i="66" s="1"/>
  <c r="T175" i="66"/>
  <c r="U175" i="66"/>
  <c r="T176" i="66"/>
  <c r="U176" i="66"/>
  <c r="T177" i="66"/>
  <c r="U177" i="66"/>
  <c r="T178" i="66"/>
  <c r="U178" i="66"/>
  <c r="T179" i="66"/>
  <c r="U179" i="66" s="1"/>
  <c r="T180" i="66"/>
  <c r="U180" i="66" s="1"/>
  <c r="T181" i="66"/>
  <c r="U181" i="66"/>
  <c r="T182" i="66"/>
  <c r="U182" i="66"/>
  <c r="T183" i="66"/>
  <c r="U183" i="66"/>
  <c r="T184" i="66"/>
  <c r="U184" i="66"/>
  <c r="T185" i="66"/>
  <c r="U185" i="66" s="1"/>
  <c r="T186" i="66"/>
  <c r="U186" i="66" s="1"/>
  <c r="T187" i="66"/>
  <c r="U187" i="66"/>
  <c r="T188" i="66"/>
  <c r="U188" i="66"/>
  <c r="T189" i="66"/>
  <c r="U189" i="66"/>
  <c r="T190" i="66"/>
  <c r="U190" i="66"/>
  <c r="T191" i="66"/>
  <c r="U191" i="66" s="1"/>
  <c r="T192" i="66"/>
  <c r="U192" i="66" s="1"/>
  <c r="T193" i="66"/>
  <c r="U193" i="66"/>
  <c r="T194" i="66"/>
  <c r="U194" i="66"/>
  <c r="T195" i="66"/>
  <c r="U195" i="66"/>
  <c r="T196" i="66"/>
  <c r="U196" i="66"/>
  <c r="T197" i="66"/>
  <c r="U197" i="66" s="1"/>
  <c r="T198" i="66"/>
  <c r="U198" i="66" s="1"/>
  <c r="T199" i="66"/>
  <c r="U199" i="66"/>
  <c r="T200" i="66"/>
  <c r="U200" i="66"/>
  <c r="T201" i="66"/>
  <c r="U201" i="66"/>
  <c r="T202" i="66"/>
  <c r="U202" i="66"/>
  <c r="T203" i="66"/>
  <c r="U203" i="66" s="1"/>
  <c r="T204" i="66"/>
  <c r="U204" i="66" s="1"/>
  <c r="T205" i="66"/>
  <c r="U205" i="66"/>
  <c r="T206" i="66"/>
  <c r="U206" i="66"/>
  <c r="T207" i="66"/>
  <c r="U207" i="66"/>
  <c r="T208" i="66"/>
  <c r="U208" i="66"/>
  <c r="T209" i="66"/>
  <c r="U209" i="66" s="1"/>
  <c r="T210" i="66"/>
  <c r="U210" i="66" s="1"/>
  <c r="T211" i="66"/>
  <c r="U211" i="66"/>
  <c r="T212" i="66"/>
  <c r="U212" i="66"/>
  <c r="T213" i="66"/>
  <c r="U213" i="66"/>
  <c r="T214" i="66"/>
  <c r="U214" i="66"/>
  <c r="T215" i="66"/>
  <c r="U215" i="66" s="1"/>
  <c r="T216" i="66"/>
  <c r="U216" i="66" s="1"/>
  <c r="T217" i="66"/>
  <c r="U217" i="66"/>
  <c r="T218" i="66"/>
  <c r="U218" i="66"/>
  <c r="T219" i="66"/>
  <c r="U219" i="66"/>
  <c r="T220" i="66"/>
  <c r="U220" i="66"/>
  <c r="T221" i="66"/>
  <c r="U221" i="66" s="1"/>
  <c r="T222" i="66"/>
  <c r="U222" i="66" s="1"/>
  <c r="T223" i="66"/>
  <c r="U223" i="66"/>
  <c r="T224" i="66"/>
  <c r="U224" i="66"/>
  <c r="T225" i="66"/>
  <c r="U225" i="66"/>
  <c r="T226" i="66"/>
  <c r="U226" i="66"/>
  <c r="T227" i="66"/>
  <c r="U227" i="66" s="1"/>
  <c r="T228" i="66"/>
  <c r="U228" i="66" s="1"/>
  <c r="T229" i="66"/>
  <c r="U229" i="66"/>
  <c r="T230" i="66"/>
  <c r="U230" i="66"/>
  <c r="T231" i="66"/>
  <c r="U231" i="66"/>
  <c r="T232" i="66"/>
  <c r="U232" i="66"/>
  <c r="T233" i="66"/>
  <c r="U233" i="66" s="1"/>
  <c r="T234" i="66"/>
  <c r="U234" i="66" s="1"/>
  <c r="T235" i="66"/>
  <c r="U235" i="66"/>
  <c r="T236" i="66"/>
  <c r="U236" i="66"/>
  <c r="T237" i="66"/>
  <c r="U237" i="66"/>
  <c r="T238" i="66"/>
  <c r="U238" i="66"/>
  <c r="T239" i="66"/>
  <c r="U239" i="66" s="1"/>
  <c r="T240" i="66"/>
  <c r="U240" i="66" s="1"/>
  <c r="T241" i="66"/>
  <c r="U241" i="66"/>
  <c r="T242" i="66"/>
  <c r="U242" i="66"/>
  <c r="T243" i="66"/>
  <c r="U243" i="66"/>
  <c r="T244" i="66"/>
  <c r="U244" i="66"/>
  <c r="T245" i="66"/>
  <c r="U245" i="66" s="1"/>
  <c r="T246" i="66"/>
  <c r="U246" i="66" s="1"/>
  <c r="T247" i="66"/>
  <c r="U247" i="66"/>
  <c r="T248" i="66"/>
  <c r="U248" i="66"/>
  <c r="T249" i="66"/>
  <c r="U249" i="66"/>
  <c r="T250" i="66"/>
  <c r="U250" i="66"/>
  <c r="T251" i="66"/>
  <c r="U251" i="66" s="1"/>
  <c r="T252" i="66"/>
  <c r="U252" i="66" s="1"/>
  <c r="T253" i="66"/>
  <c r="U253" i="66"/>
  <c r="T254" i="66"/>
  <c r="U254" i="66"/>
  <c r="T255" i="66"/>
  <c r="U255" i="66"/>
  <c r="T256" i="66"/>
  <c r="U256" i="66"/>
  <c r="T257" i="66"/>
  <c r="U257" i="66" s="1"/>
  <c r="T258" i="66"/>
  <c r="U258" i="66" s="1"/>
  <c r="T259" i="66"/>
  <c r="U259" i="66"/>
  <c r="T260" i="66"/>
  <c r="U260" i="66"/>
  <c r="T261" i="66"/>
  <c r="U261" i="66"/>
  <c r="T262" i="66"/>
  <c r="U262" i="66"/>
  <c r="T263" i="66"/>
  <c r="U263" i="66" s="1"/>
  <c r="T264" i="66"/>
  <c r="U264" i="66" s="1"/>
  <c r="T265" i="66"/>
  <c r="U265" i="66"/>
  <c r="T266" i="66"/>
  <c r="U266" i="66"/>
  <c r="T267" i="66"/>
  <c r="U267" i="66"/>
  <c r="T268" i="66"/>
  <c r="U268" i="66"/>
  <c r="T269" i="66"/>
  <c r="U269" i="66" s="1"/>
  <c r="T270" i="66"/>
  <c r="U270" i="66" s="1"/>
  <c r="T271" i="66"/>
  <c r="U271" i="66"/>
  <c r="T272" i="66"/>
  <c r="U272" i="66"/>
  <c r="T273" i="66"/>
  <c r="U273" i="66"/>
  <c r="T274" i="66"/>
  <c r="U274" i="66"/>
  <c r="T275" i="66"/>
  <c r="U275" i="66" s="1"/>
  <c r="T276" i="66"/>
  <c r="U276" i="66" s="1"/>
  <c r="T277" i="66"/>
  <c r="U277" i="66"/>
  <c r="T278" i="66"/>
  <c r="U278" i="66"/>
  <c r="T279" i="66"/>
  <c r="U279" i="66"/>
  <c r="T280" i="66"/>
  <c r="U280" i="66"/>
  <c r="T281" i="66"/>
  <c r="U281" i="66" s="1"/>
  <c r="T282" i="66"/>
  <c r="U282" i="66" s="1"/>
  <c r="T283" i="66"/>
  <c r="U283" i="66"/>
  <c r="T284" i="66"/>
  <c r="U284" i="66"/>
  <c r="T285" i="66"/>
  <c r="U285" i="66"/>
  <c r="T286" i="66"/>
  <c r="U286" i="66"/>
  <c r="T287" i="66"/>
  <c r="U287" i="66" s="1"/>
  <c r="T288" i="66"/>
  <c r="U288" i="66" s="1"/>
  <c r="T289" i="66"/>
  <c r="U289" i="66"/>
  <c r="T290" i="66"/>
  <c r="U290" i="66"/>
  <c r="T291" i="66"/>
  <c r="U291" i="66"/>
  <c r="T292" i="66"/>
  <c r="U292" i="66"/>
  <c r="T293" i="66"/>
  <c r="U293" i="66" s="1"/>
  <c r="T294" i="66"/>
  <c r="U294" i="66" s="1"/>
  <c r="T295" i="66"/>
  <c r="U295" i="66"/>
  <c r="T296" i="66"/>
  <c r="U296" i="66"/>
  <c r="T297" i="66"/>
  <c r="U297" i="66"/>
  <c r="T298" i="66"/>
  <c r="U298" i="66"/>
  <c r="T299" i="66"/>
  <c r="U299" i="66" s="1"/>
  <c r="T300" i="66"/>
  <c r="U300" i="66" s="1"/>
  <c r="T301" i="66"/>
  <c r="U301" i="66"/>
  <c r="T302" i="66"/>
  <c r="U302" i="66"/>
  <c r="T303" i="66"/>
  <c r="U303" i="66"/>
  <c r="T304" i="66"/>
  <c r="U304" i="66"/>
  <c r="T305" i="66"/>
  <c r="U305" i="66" s="1"/>
  <c r="T306" i="66"/>
  <c r="U306" i="66" s="1"/>
  <c r="T307" i="66"/>
  <c r="U307" i="66"/>
  <c r="T308" i="66"/>
  <c r="U308" i="66"/>
  <c r="T309" i="66"/>
  <c r="U309" i="66"/>
  <c r="T310" i="66"/>
  <c r="U310" i="66"/>
  <c r="T311" i="66"/>
  <c r="U311" i="66" s="1"/>
  <c r="T312" i="66"/>
  <c r="U312" i="66" s="1"/>
  <c r="T313" i="66"/>
  <c r="U313" i="66"/>
  <c r="T314" i="66"/>
  <c r="U314" i="66"/>
  <c r="T315" i="66"/>
  <c r="U315" i="66"/>
  <c r="T316" i="66"/>
  <c r="U316" i="66"/>
  <c r="T317" i="66"/>
  <c r="U317" i="66" s="1"/>
  <c r="T318" i="66"/>
  <c r="U318" i="66" s="1"/>
  <c r="T319" i="66"/>
  <c r="U319" i="66"/>
  <c r="T320" i="66"/>
  <c r="U320" i="66"/>
  <c r="T321" i="66"/>
  <c r="U321" i="66"/>
  <c r="T322" i="66"/>
  <c r="U322" i="66"/>
  <c r="T323" i="66"/>
  <c r="U323" i="66" s="1"/>
  <c r="T324" i="66"/>
  <c r="U324" i="66" s="1"/>
  <c r="T325" i="66"/>
  <c r="U325" i="66"/>
  <c r="T326" i="66"/>
  <c r="U326" i="66"/>
  <c r="T327" i="66"/>
  <c r="U327" i="66"/>
  <c r="T328" i="66"/>
  <c r="U328" i="66"/>
  <c r="T329" i="66"/>
  <c r="U329" i="66" s="1"/>
  <c r="T330" i="66"/>
  <c r="U330" i="66" s="1"/>
  <c r="T331" i="66"/>
  <c r="U331" i="66"/>
  <c r="T332" i="66"/>
  <c r="U332" i="66"/>
  <c r="T333" i="66"/>
  <c r="U333" i="66"/>
  <c r="T334" i="66"/>
  <c r="U334" i="66"/>
  <c r="T335" i="66"/>
  <c r="U335" i="66" s="1"/>
  <c r="T336" i="66"/>
  <c r="U336" i="66" s="1"/>
  <c r="T337" i="66"/>
  <c r="U337" i="66"/>
  <c r="T338" i="66"/>
  <c r="U338" i="66"/>
  <c r="T339" i="66"/>
  <c r="U339" i="66"/>
  <c r="T340" i="66"/>
  <c r="U340" i="66"/>
  <c r="T341" i="66"/>
  <c r="U341" i="66" s="1"/>
  <c r="T342" i="66"/>
  <c r="U342" i="66" s="1"/>
  <c r="T343" i="66"/>
  <c r="U343" i="66"/>
  <c r="T344" i="66"/>
  <c r="U344" i="66"/>
  <c r="T345" i="66"/>
  <c r="U345" i="66"/>
  <c r="T346" i="66"/>
  <c r="U346" i="66"/>
  <c r="T347" i="66"/>
  <c r="U347" i="66" s="1"/>
  <c r="T348" i="66"/>
  <c r="U348" i="66" s="1"/>
  <c r="T349" i="66"/>
  <c r="U349" i="66"/>
  <c r="T350" i="66"/>
  <c r="U350" i="66"/>
  <c r="T351" i="66"/>
  <c r="U351" i="66"/>
  <c r="T352" i="66"/>
  <c r="U352" i="66"/>
  <c r="T353" i="66"/>
  <c r="U353" i="66" s="1"/>
  <c r="T354" i="66"/>
  <c r="U354" i="66" s="1"/>
  <c r="T355" i="66"/>
  <c r="U355" i="66"/>
  <c r="T356" i="66"/>
  <c r="U356" i="66"/>
  <c r="T357" i="66"/>
  <c r="U357" i="66"/>
  <c r="T358" i="66"/>
  <c r="U358" i="66"/>
  <c r="T359" i="66"/>
  <c r="U359" i="66" s="1"/>
  <c r="T360" i="66"/>
  <c r="U360" i="66" s="1"/>
  <c r="T361" i="66"/>
  <c r="U361" i="66"/>
  <c r="T362" i="66"/>
  <c r="U362" i="66"/>
  <c r="T363" i="66"/>
  <c r="U363" i="66"/>
  <c r="T364" i="66"/>
  <c r="U364" i="66"/>
  <c r="T365" i="66"/>
  <c r="U365" i="66" s="1"/>
  <c r="T366" i="66"/>
  <c r="U366" i="66" s="1"/>
  <c r="T367" i="66"/>
  <c r="U367" i="66"/>
  <c r="T368" i="66"/>
  <c r="U368" i="66"/>
  <c r="T369" i="66"/>
  <c r="U369" i="66"/>
  <c r="T370" i="66"/>
  <c r="U370" i="66"/>
  <c r="T371" i="66"/>
  <c r="U371" i="66" s="1"/>
  <c r="T372" i="66"/>
  <c r="U372" i="66" s="1"/>
  <c r="T373" i="66"/>
  <c r="U373" i="66"/>
  <c r="T374" i="66"/>
  <c r="U374" i="66"/>
  <c r="T375" i="66"/>
  <c r="U375" i="66"/>
  <c r="T376" i="66"/>
  <c r="U376" i="66"/>
  <c r="T377" i="66"/>
  <c r="U377" i="66" s="1"/>
  <c r="T378" i="66"/>
  <c r="U378" i="66" s="1"/>
  <c r="T379" i="66"/>
  <c r="U379" i="66"/>
  <c r="T380" i="66"/>
  <c r="U380" i="66"/>
  <c r="T381" i="66"/>
  <c r="U381" i="66"/>
  <c r="T382" i="66"/>
  <c r="U382" i="66"/>
  <c r="T383" i="66"/>
  <c r="U383" i="66" s="1"/>
  <c r="T384" i="66"/>
  <c r="U384" i="66" s="1"/>
  <c r="T385" i="66"/>
  <c r="U385" i="66"/>
  <c r="T386" i="66"/>
  <c r="U386" i="66"/>
  <c r="T387" i="66"/>
  <c r="U387" i="66"/>
  <c r="T388" i="66"/>
  <c r="U388" i="66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/>
  <c r="L184" i="66"/>
  <c r="M184" i="66" s="1"/>
  <c r="L185" i="66"/>
  <c r="M185" i="66"/>
  <c r="L186" i="66"/>
  <c r="M186" i="66"/>
  <c r="L187" i="66"/>
  <c r="M187" i="66" s="1"/>
  <c r="L188" i="66"/>
  <c r="M188" i="66" s="1"/>
  <c r="L189" i="66"/>
  <c r="M189" i="66"/>
  <c r="L190" i="66"/>
  <c r="M190" i="66" s="1"/>
  <c r="L191" i="66"/>
  <c r="M191" i="66"/>
  <c r="L192" i="66"/>
  <c r="M192" i="66"/>
  <c r="L193" i="66"/>
  <c r="M193" i="66" s="1"/>
  <c r="L194" i="66"/>
  <c r="M194" i="66" s="1"/>
  <c r="L195" i="66"/>
  <c r="M195" i="66"/>
  <c r="L196" i="66"/>
  <c r="M196" i="66" s="1"/>
  <c r="L197" i="66"/>
  <c r="M197" i="66"/>
  <c r="L198" i="66"/>
  <c r="M198" i="66" s="1"/>
  <c r="L199" i="66"/>
  <c r="M199" i="66" s="1"/>
  <c r="L200" i="66"/>
  <c r="M200" i="66"/>
  <c r="L201" i="66"/>
  <c r="M201" i="66"/>
  <c r="L202" i="66"/>
  <c r="M202" i="66" s="1"/>
  <c r="L203" i="66"/>
  <c r="M203" i="66" s="1"/>
  <c r="L204" i="66"/>
  <c r="M204" i="66" s="1"/>
  <c r="L205" i="66"/>
  <c r="M205" i="66" s="1"/>
  <c r="L206" i="66"/>
  <c r="M206" i="66"/>
  <c r="L207" i="66"/>
  <c r="M207" i="66"/>
  <c r="L208" i="66"/>
  <c r="M208" i="66" s="1"/>
  <c r="L209" i="66"/>
  <c r="M209" i="66" s="1"/>
  <c r="L210" i="66"/>
  <c r="M210" i="66" s="1"/>
  <c r="L211" i="66"/>
  <c r="M211" i="66" s="1"/>
  <c r="L212" i="66"/>
  <c r="M212" i="66"/>
  <c r="L213" i="66"/>
  <c r="M213" i="66"/>
  <c r="L214" i="66"/>
  <c r="M214" i="66" s="1"/>
  <c r="L215" i="66"/>
  <c r="M215" i="66" s="1"/>
  <c r="L216" i="66"/>
  <c r="M216" i="66" s="1"/>
  <c r="L217" i="66"/>
  <c r="M217" i="66" s="1"/>
  <c r="L218" i="66"/>
  <c r="M218" i="66"/>
  <c r="L219" i="66"/>
  <c r="M219" i="66"/>
  <c r="L220" i="66"/>
  <c r="M220" i="66" s="1"/>
  <c r="L221" i="66"/>
  <c r="M221" i="66" s="1"/>
  <c r="L222" i="66"/>
  <c r="M222" i="66" s="1"/>
  <c r="L223" i="66"/>
  <c r="M223" i="66" s="1"/>
  <c r="L224" i="66"/>
  <c r="M224" i="66"/>
  <c r="L225" i="66"/>
  <c r="M225" i="66"/>
  <c r="L226" i="66"/>
  <c r="M226" i="66" s="1"/>
  <c r="L227" i="66"/>
  <c r="M227" i="66" s="1"/>
  <c r="L228" i="66"/>
  <c r="M228" i="66" s="1"/>
  <c r="L229" i="66"/>
  <c r="M229" i="66" s="1"/>
  <c r="L230" i="66"/>
  <c r="M230" i="66"/>
  <c r="L231" i="66"/>
  <c r="M231" i="66"/>
  <c r="L232" i="66"/>
  <c r="M232" i="66" s="1"/>
  <c r="L233" i="66"/>
  <c r="M233" i="66" s="1"/>
  <c r="L234" i="66"/>
  <c r="M234" i="66"/>
  <c r="L235" i="66"/>
  <c r="M235" i="66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/>
  <c r="L263" i="66"/>
  <c r="M263" i="66" s="1"/>
  <c r="L264" i="66"/>
  <c r="M264" i="66"/>
  <c r="L265" i="66"/>
  <c r="M265" i="66"/>
  <c r="L266" i="66"/>
  <c r="M266" i="66" s="1"/>
  <c r="L267" i="66"/>
  <c r="M267" i="66" s="1"/>
  <c r="L268" i="66"/>
  <c r="M268" i="66"/>
  <c r="L269" i="66"/>
  <c r="M269" i="66" s="1"/>
  <c r="L270" i="66"/>
  <c r="M270" i="66"/>
  <c r="L271" i="66"/>
  <c r="M271" i="66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N7" i="66"/>
  <c r="CF7" i="66"/>
  <c r="BV7" i="66"/>
  <c r="BU7" i="66" s="1"/>
  <c r="BN7" i="66"/>
  <c r="BM7" i="66" s="1"/>
  <c r="BD7" i="66"/>
  <c r="BC7" i="66" s="1"/>
  <c r="AV7" i="66"/>
  <c r="AU7" i="66" s="1"/>
  <c r="AL7" i="66"/>
  <c r="AD7" i="66"/>
  <c r="T7" i="66"/>
  <c r="L7" i="66"/>
  <c r="FG6" i="66"/>
  <c r="FF6" i="66" s="1"/>
  <c r="EY6" i="66"/>
  <c r="EX6" i="66" s="1"/>
  <c r="EP6" i="66"/>
  <c r="EO6" i="66" s="1"/>
  <c r="EH6" i="66"/>
  <c r="EG6" i="66"/>
  <c r="DX6" i="66"/>
  <c r="DW6" i="66" s="1"/>
  <c r="DP6" i="66"/>
  <c r="DO6" i="66" s="1"/>
  <c r="DF6" i="66"/>
  <c r="DE6" i="66" s="1"/>
  <c r="CF6" i="66"/>
  <c r="CE6" i="66" s="1"/>
  <c r="BV6" i="66"/>
  <c r="BU6" i="66" s="1"/>
  <c r="BN6" i="66"/>
  <c r="BM6" i="66"/>
  <c r="BD6" i="66"/>
  <c r="BC6" i="66" s="1"/>
  <c r="AY2" i="66" s="1"/>
  <c r="AV6" i="66"/>
  <c r="AL6" i="66"/>
  <c r="AD6" i="66"/>
  <c r="T6" i="66"/>
  <c r="L6" i="66"/>
  <c r="FH5" i="66"/>
  <c r="EZ5" i="66"/>
  <c r="EI5" i="66"/>
  <c r="DY5" i="66"/>
  <c r="DQ5" i="66"/>
  <c r="DG5" i="66"/>
  <c r="CG5" i="66"/>
  <c r="BW5" i="66"/>
  <c r="BO5" i="66"/>
  <c r="FD4" i="66"/>
  <c r="FF4" i="66" s="1"/>
  <c r="EV4" i="66"/>
  <c r="EX4" i="66" s="1"/>
  <c r="EM4" i="66"/>
  <c r="EO4" i="66" s="1"/>
  <c r="EG4" i="66"/>
  <c r="EE4" i="66"/>
  <c r="DU4" i="66"/>
  <c r="DW4" i="66" s="1"/>
  <c r="DM4" i="66"/>
  <c r="DO4" i="66" s="1"/>
  <c r="DC4" i="66"/>
  <c r="DE4" i="66" s="1"/>
  <c r="CC4" i="66"/>
  <c r="CE4" i="66" s="1"/>
  <c r="BS4" i="66"/>
  <c r="BU4" i="66" s="1"/>
  <c r="BM4" i="66"/>
  <c r="BK4" i="66"/>
  <c r="AS4" i="66"/>
  <c r="AU4" i="66" s="1"/>
  <c r="AA4" i="66"/>
  <c r="AC4" i="66" s="1"/>
  <c r="FH3" i="66"/>
  <c r="FD3" i="66"/>
  <c r="EZ3" i="66"/>
  <c r="EV3" i="66"/>
  <c r="EX3" i="66" s="1"/>
  <c r="EQ3" i="66"/>
  <c r="EM3" i="66"/>
  <c r="EI3" i="66"/>
  <c r="EE3" i="66"/>
  <c r="DY3" i="66"/>
  <c r="DU3" i="66"/>
  <c r="DQ3" i="66"/>
  <c r="DM3" i="66"/>
  <c r="DG3" i="66"/>
  <c r="DC3" i="66"/>
  <c r="CY3" i="66"/>
  <c r="CG3" i="66"/>
  <c r="CE3" i="66"/>
  <c r="CC3" i="66"/>
  <c r="BW3" i="66"/>
  <c r="BS3" i="66"/>
  <c r="BO3" i="66"/>
  <c r="BK3" i="66"/>
  <c r="AS3" i="66"/>
  <c r="AU3" i="66" s="1"/>
  <c r="AA3" i="66"/>
  <c r="AC3" i="66" s="1"/>
  <c r="G7" i="63"/>
  <c r="I7" i="63"/>
  <c r="H7" i="63"/>
  <c r="E7" i="63"/>
  <c r="A21" i="68" l="1"/>
  <c r="CX4" i="68"/>
  <c r="CY5" i="66"/>
  <c r="AU6" i="66"/>
  <c r="EV6" i="66"/>
  <c r="CK4" i="66"/>
  <c r="CM4" i="66" s="1"/>
  <c r="DO3" i="66"/>
  <c r="DM6" i="66" s="1"/>
  <c r="CU4" i="66"/>
  <c r="CW4" i="66" s="1"/>
  <c r="EQ5" i="66"/>
  <c r="CE7" i="66"/>
  <c r="U9" i="66"/>
  <c r="I3" i="66"/>
  <c r="CC6" i="66"/>
  <c r="A19" i="66" s="1"/>
  <c r="CM7" i="66"/>
  <c r="AE9" i="66"/>
  <c r="I4" i="66"/>
  <c r="K4" i="66" s="1"/>
  <c r="CN6" i="66"/>
  <c r="CM6" i="66" s="1"/>
  <c r="CW7" i="66"/>
  <c r="AM9" i="66"/>
  <c r="AM7" i="66" s="1"/>
  <c r="AG2" i="67"/>
  <c r="AL9" i="67"/>
  <c r="B14" i="67" s="1"/>
  <c r="Q3" i="66"/>
  <c r="K6" i="66"/>
  <c r="G2" i="66" s="1"/>
  <c r="K7" i="66"/>
  <c r="C16" i="69"/>
  <c r="BD2" i="69"/>
  <c r="D16" i="69" s="1"/>
  <c r="BK6" i="66"/>
  <c r="A17" i="66" s="1"/>
  <c r="CK3" i="66"/>
  <c r="EE6" i="66"/>
  <c r="S6" i="66"/>
  <c r="O2" i="66" s="1"/>
  <c r="CX6" i="66"/>
  <c r="CW6" i="66" s="1"/>
  <c r="S7" i="66"/>
  <c r="BE9" i="66"/>
  <c r="AC6" i="66"/>
  <c r="BM3" i="66"/>
  <c r="CO3" i="66"/>
  <c r="EG3" i="66"/>
  <c r="BA4" i="66"/>
  <c r="BC4" i="66" s="1"/>
  <c r="BA3" i="66"/>
  <c r="BC3" i="66" s="1"/>
  <c r="BA6" i="66" s="1"/>
  <c r="CU3" i="66"/>
  <c r="CO5" i="66"/>
  <c r="AC7" i="66"/>
  <c r="AD9" i="66" s="1"/>
  <c r="B13" i="66" s="1"/>
  <c r="L9" i="67"/>
  <c r="B11" i="67" s="1"/>
  <c r="EO3" i="67"/>
  <c r="EM6" i="67" s="1"/>
  <c r="EP4" i="67" s="1"/>
  <c r="EP2" i="67" s="1"/>
  <c r="EH4" i="67"/>
  <c r="EH2" i="67" s="1"/>
  <c r="EE9" i="67" s="1"/>
  <c r="E25" i="67" s="1"/>
  <c r="Y4" i="67"/>
  <c r="DP4" i="67"/>
  <c r="DP2" i="67" s="1"/>
  <c r="DM9" i="67" s="1"/>
  <c r="E23" i="67" s="1"/>
  <c r="AY2" i="67"/>
  <c r="DX4" i="67"/>
  <c r="DX2" i="67" s="1"/>
  <c r="FF3" i="67"/>
  <c r="FD6" i="67" s="1"/>
  <c r="FG4" i="67" s="1"/>
  <c r="FG2" i="67" s="1"/>
  <c r="A13" i="69"/>
  <c r="AD4" i="69"/>
  <c r="C12" i="69"/>
  <c r="T2" i="69"/>
  <c r="D12" i="69" s="1"/>
  <c r="D11" i="69"/>
  <c r="D15" i="69"/>
  <c r="AS9" i="69"/>
  <c r="E15" i="69" s="1"/>
  <c r="C14" i="69"/>
  <c r="AL2" i="69"/>
  <c r="D14" i="69" s="1"/>
  <c r="D21" i="69"/>
  <c r="CU9" i="69"/>
  <c r="E21" i="69" s="1"/>
  <c r="D17" i="69"/>
  <c r="BK9" i="69"/>
  <c r="E17" i="69" s="1"/>
  <c r="I6" i="68"/>
  <c r="C21" i="68"/>
  <c r="CX2" i="68"/>
  <c r="C17" i="68"/>
  <c r="C19" i="68"/>
  <c r="BN2" i="68"/>
  <c r="D19" i="68"/>
  <c r="CC9" i="68"/>
  <c r="E19" i="68" s="1"/>
  <c r="C13" i="68"/>
  <c r="AD2" i="68"/>
  <c r="C15" i="68"/>
  <c r="AV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AQ4" i="67"/>
  <c r="AG4" i="67"/>
  <c r="U5" i="67"/>
  <c r="U3" i="67"/>
  <c r="BE7" i="67"/>
  <c r="BE5" i="67"/>
  <c r="BE3" i="67"/>
  <c r="BA6" i="67"/>
  <c r="A16" i="67" s="1"/>
  <c r="AW3" i="67"/>
  <c r="AW7" i="67"/>
  <c r="AW5" i="67"/>
  <c r="AV9" i="67"/>
  <c r="B15" i="67" s="1"/>
  <c r="AM7" i="67"/>
  <c r="AM5" i="67"/>
  <c r="AM3" i="67"/>
  <c r="AL4" i="67" s="1"/>
  <c r="AI6" i="67"/>
  <c r="A14" i="67" s="1"/>
  <c r="AE7" i="67"/>
  <c r="AE5" i="67"/>
  <c r="AE3" i="67"/>
  <c r="AD4" i="67" s="1"/>
  <c r="S3" i="67"/>
  <c r="O4" i="67" s="1"/>
  <c r="G4" i="67"/>
  <c r="M3" i="67"/>
  <c r="M5" i="67"/>
  <c r="M7" i="67"/>
  <c r="A21" i="67"/>
  <c r="CX4" i="67"/>
  <c r="A17" i="67"/>
  <c r="BN4" i="67"/>
  <c r="A13" i="67"/>
  <c r="A19" i="67"/>
  <c r="CF4" i="67"/>
  <c r="CF2" i="67" s="1"/>
  <c r="A15" i="67"/>
  <c r="A11" i="67"/>
  <c r="BV4" i="67"/>
  <c r="DF4" i="67"/>
  <c r="CN4" i="67"/>
  <c r="AQ2" i="66"/>
  <c r="AW9" i="66"/>
  <c r="AS6" i="66"/>
  <c r="A15" i="66" s="1"/>
  <c r="AI4" i="66"/>
  <c r="AK4" i="66" s="1"/>
  <c r="AI3" i="66"/>
  <c r="AK6" i="66"/>
  <c r="AK7" i="66"/>
  <c r="AL9" i="66" s="1"/>
  <c r="B14" i="66" s="1"/>
  <c r="Y2" i="66"/>
  <c r="AA6" i="66"/>
  <c r="U3" i="66"/>
  <c r="Q4" i="66"/>
  <c r="S4" i="66" s="1"/>
  <c r="M9" i="66"/>
  <c r="K3" i="66"/>
  <c r="I6" i="66" s="1"/>
  <c r="A11" i="66" s="1"/>
  <c r="A13" i="66"/>
  <c r="S3" i="66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FG4" i="66" s="1"/>
  <c r="FG2" i="66" s="1"/>
  <c r="Y4" i="66"/>
  <c r="AQ4" i="66"/>
  <c r="L9" i="66"/>
  <c r="B11" i="66" s="1"/>
  <c r="AV9" i="66"/>
  <c r="B15" i="66" s="1"/>
  <c r="BN9" i="66"/>
  <c r="B17" i="66" s="1"/>
  <c r="CF9" i="66"/>
  <c r="B19" i="66" s="1"/>
  <c r="DP9" i="66"/>
  <c r="EH9" i="66"/>
  <c r="EH4" i="66" s="1"/>
  <c r="EH2" i="66" s="1"/>
  <c r="EE9" i="66" s="1"/>
  <c r="E25" i="66" s="1"/>
  <c r="EY9" i="66"/>
  <c r="EY4" i="66" s="1"/>
  <c r="EY2" i="66" s="1"/>
  <c r="EV9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L7" i="63"/>
  <c r="D7" i="63"/>
  <c r="C7" i="63"/>
  <c r="J6" i="63"/>
  <c r="J5" i="63"/>
  <c r="B7" i="63"/>
  <c r="L4" i="67" l="1"/>
  <c r="AK3" i="66"/>
  <c r="AI6" i="66" s="1"/>
  <c r="AL4" i="66" s="1"/>
  <c r="AM5" i="66"/>
  <c r="CW3" i="66"/>
  <c r="CU6" i="66" s="1"/>
  <c r="AE7" i="66"/>
  <c r="AE3" i="66"/>
  <c r="AE5" i="66"/>
  <c r="T9" i="66"/>
  <c r="B12" i="66" s="1"/>
  <c r="AM3" i="66"/>
  <c r="O4" i="66"/>
  <c r="I9" i="69"/>
  <c r="E11" i="69" s="1"/>
  <c r="U7" i="66"/>
  <c r="U5" i="66"/>
  <c r="DP4" i="66"/>
  <c r="DP2" i="66" s="1"/>
  <c r="DM9" i="66" s="1"/>
  <c r="E23" i="66" s="1"/>
  <c r="CX9" i="66"/>
  <c r="B21" i="66" s="1"/>
  <c r="DX4" i="66"/>
  <c r="DX2" i="66" s="1"/>
  <c r="BE7" i="66"/>
  <c r="BE5" i="66"/>
  <c r="BE3" i="66"/>
  <c r="EP4" i="66"/>
  <c r="EP2" i="66" s="1"/>
  <c r="AD2" i="69"/>
  <c r="C13" i="69"/>
  <c r="A11" i="68"/>
  <c r="L4" i="68"/>
  <c r="D21" i="68"/>
  <c r="CU9" i="68"/>
  <c r="E21" i="68" s="1"/>
  <c r="D15" i="68"/>
  <c r="AS9" i="68"/>
  <c r="E15" i="68" s="1"/>
  <c r="D13" i="68"/>
  <c r="AA9" i="68"/>
  <c r="E13" i="68" s="1"/>
  <c r="D17" i="68"/>
  <c r="BK9" i="68"/>
  <c r="E17" i="68" s="1"/>
  <c r="AV4" i="67"/>
  <c r="BD4" i="67"/>
  <c r="BD2" i="67" s="1"/>
  <c r="D16" i="67" s="1"/>
  <c r="Q6" i="67"/>
  <c r="C14" i="67"/>
  <c r="AL2" i="67"/>
  <c r="D14" i="67" s="1"/>
  <c r="C11" i="67"/>
  <c r="L2" i="67"/>
  <c r="C15" i="67"/>
  <c r="AV2" i="67"/>
  <c r="D19" i="67"/>
  <c r="CC9" i="67"/>
  <c r="E19" i="67" s="1"/>
  <c r="C13" i="67"/>
  <c r="AD2" i="67"/>
  <c r="C17" i="67"/>
  <c r="C19" i="67"/>
  <c r="BN2" i="67"/>
  <c r="C21" i="67"/>
  <c r="CX2" i="67"/>
  <c r="C20" i="67"/>
  <c r="CN2" i="67"/>
  <c r="D20" i="67" s="1"/>
  <c r="C22" i="67"/>
  <c r="DF2" i="67"/>
  <c r="D22" i="67" s="1"/>
  <c r="C18" i="67"/>
  <c r="BV2" i="67"/>
  <c r="D18" i="67" s="1"/>
  <c r="AY4" i="66"/>
  <c r="AW7" i="66"/>
  <c r="AW5" i="66"/>
  <c r="AW3" i="66"/>
  <c r="AV4" i="66" s="1"/>
  <c r="AG2" i="66"/>
  <c r="Q6" i="66"/>
  <c r="A12" i="66" s="1"/>
  <c r="G4" i="66"/>
  <c r="M5" i="66"/>
  <c r="M7" i="66"/>
  <c r="M3" i="66"/>
  <c r="L4" i="66" s="1"/>
  <c r="A22" i="66"/>
  <c r="DF4" i="66"/>
  <c r="A18" i="66"/>
  <c r="BV4" i="66"/>
  <c r="A14" i="66"/>
  <c r="A20" i="66"/>
  <c r="CN4" i="66"/>
  <c r="A16" i="66"/>
  <c r="BD4" i="66"/>
  <c r="T4" i="66"/>
  <c r="CF4" i="66"/>
  <c r="CF2" i="66" s="1"/>
  <c r="BN4" i="66"/>
  <c r="AD4" i="66"/>
  <c r="G5" i="63"/>
  <c r="I5" i="63"/>
  <c r="H5" i="63"/>
  <c r="G6" i="63"/>
  <c r="H6" i="63"/>
  <c r="I6" i="63"/>
  <c r="A21" i="66" l="1"/>
  <c r="CX4" i="66"/>
  <c r="AG4" i="66"/>
  <c r="D13" i="69"/>
  <c r="AA9" i="69"/>
  <c r="E13" i="69" s="1"/>
  <c r="C11" i="68"/>
  <c r="L2" i="68"/>
  <c r="C16" i="67"/>
  <c r="A12" i="67"/>
  <c r="T4" i="67"/>
  <c r="D13" i="67"/>
  <c r="AA9" i="67"/>
  <c r="E13" i="67" s="1"/>
  <c r="D15" i="67"/>
  <c r="AS9" i="67"/>
  <c r="E15" i="67" s="1"/>
  <c r="D11" i="67"/>
  <c r="D21" i="67"/>
  <c r="CU9" i="67"/>
  <c r="E21" i="67" s="1"/>
  <c r="D17" i="67"/>
  <c r="BK9" i="67"/>
  <c r="E17" i="67" s="1"/>
  <c r="C13" i="66"/>
  <c r="AD2" i="66"/>
  <c r="C15" i="66"/>
  <c r="AV2" i="66"/>
  <c r="C17" i="66"/>
  <c r="C19" i="66"/>
  <c r="BN2" i="66"/>
  <c r="C12" i="66"/>
  <c r="T2" i="66"/>
  <c r="D12" i="66" s="1"/>
  <c r="C16" i="66"/>
  <c r="BD2" i="66"/>
  <c r="D16" i="66" s="1"/>
  <c r="C20" i="66"/>
  <c r="CN2" i="66"/>
  <c r="D20" i="66" s="1"/>
  <c r="C14" i="66"/>
  <c r="AL2" i="66"/>
  <c r="D14" i="66" s="1"/>
  <c r="C18" i="66"/>
  <c r="BV2" i="66"/>
  <c r="D18" i="66" s="1"/>
  <c r="C22" i="66"/>
  <c r="DF2" i="66"/>
  <c r="D22" i="66" s="1"/>
  <c r="C21" i="66"/>
  <c r="CX2" i="66"/>
  <c r="C11" i="66"/>
  <c r="L2" i="66"/>
  <c r="D19" i="66"/>
  <c r="CC9" i="66"/>
  <c r="E19" i="66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E4" i="63"/>
  <c r="E6" i="63"/>
  <c r="A3" i="63" a="1"/>
  <c r="D11" i="68" l="1"/>
  <c r="I9" i="68"/>
  <c r="E11" i="68" s="1"/>
  <c r="T2" i="67"/>
  <c r="C12" i="67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B6" i="63"/>
  <c r="C6" i="63"/>
  <c r="D6" i="63"/>
  <c r="C4" i="63"/>
  <c r="B4" i="63"/>
  <c r="E5" i="63"/>
  <c r="D4" i="63"/>
  <c r="L6" i="63"/>
  <c r="D12" i="67" l="1"/>
  <c r="I9" i="67"/>
  <c r="E11" i="67" s="1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L5" i="63"/>
  <c r="C5" i="63"/>
  <c r="D5" i="63"/>
  <c r="B5" i="63"/>
  <c r="J4" i="63"/>
  <c r="L4" i="63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I4" i="63"/>
  <c r="G4" i="63"/>
  <c r="H4" i="63"/>
  <c r="A2" i="63" a="1"/>
  <c r="L9" i="64" l="1"/>
  <c r="B11" i="64" s="1"/>
  <c r="DM6" i="64"/>
  <c r="AQ2" i="64"/>
  <c r="AG4" i="64"/>
  <c r="O4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T9" i="64" l="1"/>
  <c r="B12" i="64" s="1"/>
  <c r="AQ4" i="64"/>
  <c r="AY4" i="64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22" i="64" l="1"/>
  <c r="D15" i="64"/>
  <c r="C16" i="64"/>
  <c r="T4" i="64"/>
  <c r="T2" i="64" s="1"/>
  <c r="D12" i="64" s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3" i="63"/>
  <c r="E2" i="63"/>
  <c r="J2" i="63"/>
  <c r="I2" i="63"/>
  <c r="G3" i="63"/>
  <c r="C2" i="63"/>
  <c r="L2" i="63"/>
  <c r="D2" i="63"/>
  <c r="B3" i="63"/>
  <c r="D3" i="63"/>
  <c r="L3" i="63"/>
  <c r="H3" i="63"/>
  <c r="I3" i="63"/>
  <c r="G2" i="63"/>
  <c r="B2" i="63"/>
  <c r="C3" i="63"/>
  <c r="H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<sst xmlns="http://schemas.openxmlformats.org/spreadsheetml/2006/main" count="2458" uniqueCount="46">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</sst>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6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6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6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6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6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6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-0.38969336957654316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-0.38751161820123453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-0.38597431540617277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-0.1234567901234568</v>
      </c>
      <c r="M11">
        <f>L11*G11</f>
        <v>-0.14998765432098768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4.1059382716049377</v>
      </c>
      <c r="U11">
        <f>T11*O11</f>
        <v>-0.38969336957654316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H388"/>
  <sheetViews>
    <sheetView topLeftCell="AN1" workbookViewId="0">
      <selection activeCell="BD11" sqref="BD11:BE38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454.99747252736944</v>
      </c>
      <c r="H2" s="2"/>
      <c r="I2" s="6" t="s">
        <v>12</v>
      </c>
      <c r="J2" s="2"/>
      <c r="K2" s="7" t="s">
        <v>13</v>
      </c>
      <c r="L2" s="3">
        <f>L4*I6*L9/100*100</f>
        <v>28.42981029135802</v>
      </c>
      <c r="M2" s="8" t="s">
        <v>14</v>
      </c>
      <c r="N2" s="9"/>
      <c r="O2" s="2">
        <f>ABS(S7-S6)/ABS(T7-T6)*1000</f>
        <v>464.29155978247155</v>
      </c>
      <c r="P2" s="2"/>
      <c r="Q2" s="6" t="s">
        <v>15</v>
      </c>
      <c r="R2" s="2"/>
      <c r="S2" s="7" t="s">
        <v>13</v>
      </c>
      <c r="T2" s="3">
        <f>T4*Q6*T9/100*100</f>
        <v>28.297354109876537</v>
      </c>
      <c r="U2" s="8" t="s">
        <v>14</v>
      </c>
      <c r="X2" s="9"/>
      <c r="Y2" s="2">
        <f>ABS(AC7-AC6)/ABS(AD7-AD6)*1000</f>
        <v>664.17742622985702</v>
      </c>
      <c r="Z2" s="2"/>
      <c r="AA2" s="6" t="s">
        <v>12</v>
      </c>
      <c r="AB2" s="2"/>
      <c r="AC2" s="7" t="s">
        <v>13</v>
      </c>
      <c r="AD2" s="3">
        <f>AD4*AA6*AD9/100*100</f>
        <v>28.45206018888889</v>
      </c>
      <c r="AE2" s="8" t="s">
        <v>14</v>
      </c>
      <c r="AF2" s="9"/>
      <c r="AG2" s="2">
        <f>ABS(AK7-AK6)/ABS(AL7-AL6)*1000</f>
        <v>711.59004590134157</v>
      </c>
      <c r="AH2" s="2"/>
      <c r="AI2" s="6" t="s">
        <v>15</v>
      </c>
      <c r="AJ2" s="2"/>
      <c r="AK2" s="7" t="s">
        <v>13</v>
      </c>
      <c r="AL2" s="3">
        <f>AL4*AI6*AL9/100*100</f>
        <v>28.370395718518516</v>
      </c>
      <c r="AM2" s="8" t="s">
        <v>14</v>
      </c>
      <c r="AP2" s="9"/>
      <c r="AQ2" s="2">
        <f>ABS(AU7-AU6)/ABS(AV7-AV6)*1000</f>
        <v>321.14707377043317</v>
      </c>
      <c r="AR2" s="2"/>
      <c r="AS2" s="6" t="s">
        <v>12</v>
      </c>
      <c r="AT2" s="2"/>
      <c r="AU2" s="7" t="s">
        <v>13</v>
      </c>
      <c r="AV2" s="3">
        <f>AV4*AS6*AV9/100*100</f>
        <v>28.436882833333339</v>
      </c>
      <c r="AW2" s="8" t="s">
        <v>14</v>
      </c>
      <c r="AX2" s="9"/>
      <c r="AY2" s="2">
        <f>ABS(BC7-BC6)/ABS(BD7-BD6)*1000</f>
        <v>630.94857049213465</v>
      </c>
      <c r="AZ2" s="2"/>
      <c r="BA2" s="6" t="s">
        <v>15</v>
      </c>
      <c r="BB2" s="2"/>
      <c r="BC2" s="7" t="s">
        <v>13</v>
      </c>
      <c r="BD2" s="3">
        <f>BD4*BA6*BD9/100*100</f>
        <v>28.366593024691351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1.77887</v>
      </c>
      <c r="J3" s="2"/>
      <c r="K3" s="10">
        <f>INDEX(L11:L1056,MATCH(I3,K11:K1056,0))</f>
        <v>-0.58134074074074071</v>
      </c>
      <c r="L3" s="26" t="s">
        <v>16</v>
      </c>
      <c r="M3" s="11">
        <f>M9</f>
        <v>28.42981029135802</v>
      </c>
      <c r="N3" s="9"/>
      <c r="O3" s="2" t="s">
        <v>44</v>
      </c>
      <c r="P3" s="2"/>
      <c r="Q3" s="2">
        <f>INDEX(S11:S1056,MATCH(0,T11:T1056,-1))</f>
        <v>1.7675799999999999</v>
      </c>
      <c r="R3" s="2"/>
      <c r="S3" s="10">
        <f>INDEX(T11:T1056,MATCH(Q3,S11:S1056,0))</f>
        <v>2.9587037037037036</v>
      </c>
      <c r="T3" s="26" t="s">
        <v>16</v>
      </c>
      <c r="U3" s="11">
        <f>U9</f>
        <v>28.29735410987654</v>
      </c>
      <c r="X3" s="9"/>
      <c r="Y3" s="2" t="s">
        <v>44</v>
      </c>
      <c r="Z3" s="2"/>
      <c r="AA3" s="2">
        <f>INDEX(AC11:AC856,MATCH(0,AD11:AD856,1))</f>
        <v>1.7791699999999999</v>
      </c>
      <c r="AB3" s="2"/>
      <c r="AC3" s="10">
        <f>INDEX(AD11:AD1056,MATCH(AA3,AC11:AC1056,0))</f>
        <v>-7.8818271604938257</v>
      </c>
      <c r="AD3" s="26" t="s">
        <v>16</v>
      </c>
      <c r="AE3" s="11">
        <f>AE9</f>
        <v>28.452060188888886</v>
      </c>
      <c r="AF3" s="9"/>
      <c r="AG3" s="2" t="s">
        <v>44</v>
      </c>
      <c r="AH3" s="2"/>
      <c r="AI3" s="2">
        <f>INDEX(AK11:AK1056,MATCH(0,AL11:AL1056,-1))</f>
        <v>1.7678799999999999</v>
      </c>
      <c r="AJ3" s="2"/>
      <c r="AK3" s="10">
        <f>INDEX(AL11:AL1056,MATCH(AI3,AK11:AK1056,0))</f>
        <v>0.45791481481481477</v>
      </c>
      <c r="AL3" s="26" t="s">
        <v>16</v>
      </c>
      <c r="AM3" s="11">
        <f>AM9</f>
        <v>28.370395718518516</v>
      </c>
      <c r="AP3" s="9"/>
      <c r="AQ3" s="2" t="s">
        <v>44</v>
      </c>
      <c r="AR3" s="2"/>
      <c r="AS3" s="2">
        <f>INDEX(AU11:AU856,MATCH(0,AV11:AV856,1))</f>
        <v>1.77399</v>
      </c>
      <c r="AT3" s="2"/>
      <c r="AU3" s="10">
        <f>INDEX(AV11:AV1056,MATCH(AS3,AU11:AU1056,0))</f>
        <v>-3.6881111111111107</v>
      </c>
      <c r="AV3" s="26" t="s">
        <v>16</v>
      </c>
      <c r="AW3" s="11">
        <f>AW9</f>
        <v>28.436882833333332</v>
      </c>
      <c r="AX3" s="9"/>
      <c r="AY3" s="2" t="s">
        <v>44</v>
      </c>
      <c r="AZ3" s="2"/>
      <c r="BA3" s="2">
        <f>INDEX(BC11:BC1056,MATCH(0,BD11:BD1056,-1))</f>
        <v>1.7629999999999999</v>
      </c>
      <c r="BB3" s="2"/>
      <c r="BC3" s="10">
        <f>INDEX(BD11:BD1056,MATCH(BA3,BC11:BC1056,0))</f>
        <v>2.7774814814814812</v>
      </c>
      <c r="BD3" s="26" t="s">
        <v>16</v>
      </c>
      <c r="BE3" s="11">
        <f>BE9</f>
        <v>28.366593024691351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1.2398214973767152</v>
      </c>
      <c r="H4" s="2"/>
      <c r="I4" s="2">
        <f>INDEX(K11:K1000,1+MATCH(0,L11:L856,1))</f>
        <v>1.77338</v>
      </c>
      <c r="J4" s="2"/>
      <c r="K4" s="10">
        <f>INDEX(L11:L1056,MATCH(I4,K11:K1056,0))</f>
        <v>3.8467160493827159</v>
      </c>
      <c r="L4" s="25">
        <f>M3/(I6*L9)</f>
        <v>0.78595682259101207</v>
      </c>
      <c r="M4" s="8" t="s">
        <v>17</v>
      </c>
      <c r="N4" s="9"/>
      <c r="O4" s="2">
        <f>ABS(Q3-Q4)/ABS(S3-S4)*1000</f>
        <v>0.96559777019417892</v>
      </c>
      <c r="P4" s="2"/>
      <c r="Q4" s="2">
        <f>INDEX(S11:S856,1+MATCH(0,T11:T856,-1))</f>
        <v>1.7724599999999999</v>
      </c>
      <c r="R4" s="2"/>
      <c r="S4" s="10">
        <f>INDEX(T11:T856,MATCH(Q4,S11:S856,0))</f>
        <v>-2.09516049382716</v>
      </c>
      <c r="T4" s="25">
        <f>U3/(Q6*T9)</f>
        <v>0.78568810053533833</v>
      </c>
      <c r="U4" s="8" t="s">
        <v>17</v>
      </c>
      <c r="X4" s="9"/>
      <c r="Y4" s="2">
        <f>ABS(AA3-AA4)/ABS(AC3-AC4)*1000</f>
        <v>0.60680947444386113</v>
      </c>
      <c r="Z4" s="2"/>
      <c r="AA4" s="2">
        <f>INDEX(AC11:AC1000,1+MATCH(0,AD11:AD856,1))</f>
        <v>1.7742899999999999</v>
      </c>
      <c r="AB4" s="2"/>
      <c r="AC4" s="10">
        <f>INDEX(AD11:AD1056,MATCH(AA4,AC11:AC1056,0))</f>
        <v>0.1602358024691358</v>
      </c>
      <c r="AD4" s="25">
        <f>AE3/(AA6*AD9)</f>
        <v>0.78482759719191475</v>
      </c>
      <c r="AE4" s="8" t="s">
        <v>17</v>
      </c>
      <c r="AF4" s="9"/>
      <c r="AG4" s="2">
        <f>ABS(AI3-AI4)/ABS(AK3-AK4)*1000</f>
        <v>0.6280589235167362</v>
      </c>
      <c r="AH4" s="2"/>
      <c r="AI4" s="2">
        <f>INDEX(AK11:AK856,1+MATCH(0,AL11:AL856,-1))</f>
        <v>1.7718499999999999</v>
      </c>
      <c r="AJ4" s="2"/>
      <c r="AK4" s="10">
        <f>INDEX(AL11:AL856,MATCH(AI4,AK11:AK856,0))</f>
        <v>-5.8631481481481478</v>
      </c>
      <c r="AL4" s="25">
        <f>AM3/(AI6*AL9)</f>
        <v>0.78511612563772315</v>
      </c>
      <c r="AM4" s="8" t="s">
        <v>17</v>
      </c>
      <c r="AP4" s="9"/>
      <c r="AQ4" s="2">
        <f>ABS(AS3-AS4)/ABS(AU3-AU4)*1000</f>
        <v>0.916393257155797</v>
      </c>
      <c r="AR4" s="2"/>
      <c r="AS4" s="2">
        <f>INDEX(AU11:AU1000,1+MATCH(0,AV11:AV856,1))</f>
        <v>1.7684899999999999</v>
      </c>
      <c r="AT4" s="2"/>
      <c r="AU4" s="10">
        <f>INDEX(AV11:AV1056,MATCH(AS4,AU11:AU1056,0))</f>
        <v>2.3136790123456787</v>
      </c>
      <c r="AV4" s="25">
        <f>AW3/(AS6*AV9)</f>
        <v>0.78525474975313792</v>
      </c>
      <c r="AW4" s="8" t="s">
        <v>17</v>
      </c>
      <c r="AX4" s="9"/>
      <c r="AY4" s="2">
        <f>ABS(BA3-BA4)/ABS(BC3-BC4)*1000</f>
        <v>0.94123762120267807</v>
      </c>
      <c r="AZ4" s="2"/>
      <c r="BA4" s="2">
        <f>INDEX(BC11:BC856,1+MATCH(0,BD11:BD856,-1))</f>
        <v>1.7672699999999999</v>
      </c>
      <c r="BB4" s="2"/>
      <c r="BC4" s="10">
        <f>INDEX(BD11:BD856,MATCH(BA4,BC11:BC856,0))</f>
        <v>-1.7590987654320984</v>
      </c>
      <c r="BD4" s="25">
        <f>BE3/(BA6*BD9)</f>
        <v>0.78486303746956465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17.455308641975307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17.553209876543207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17.523086419753085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17.598518518518517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17.568271604938271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17.651234567901231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1.7781492412523288</v>
      </c>
      <c r="J6" s="25"/>
      <c r="K6" s="2">
        <f>INDEX(K11:K1056,MATCH(L6,L11:L1056,0))</f>
        <v>2.31934E-3</v>
      </c>
      <c r="L6" s="10">
        <f>INDEX(L11:L1056,MATCH(0,K11:K1056,-1))</f>
        <v>20.337530864197529</v>
      </c>
      <c r="M6" s="8" t="s">
        <v>22</v>
      </c>
      <c r="N6" s="9"/>
      <c r="O6" s="2"/>
      <c r="P6" s="2"/>
      <c r="Q6" s="27">
        <f>(Q3-Q4)/(S3-S4)*(-S4)+Q4</f>
        <v>1.7704369176989614</v>
      </c>
      <c r="R6" s="27"/>
      <c r="S6" s="2">
        <f>INDEX(S11:S1056,MATCH(T6,T11:T1056,0))</f>
        <v>-4.4494599999999997E-3</v>
      </c>
      <c r="T6" s="10">
        <f>INDEX(T11:T1056,MATCH(0,S11:S1056,1))</f>
        <v>20.352592592592593</v>
      </c>
      <c r="U6" s="8" t="s">
        <v>22</v>
      </c>
      <c r="X6" s="9"/>
      <c r="Y6" s="2"/>
      <c r="Z6" s="2"/>
      <c r="AA6" s="25">
        <f>(AA3-AA4)/(AC3-AC4)*(-AC4)+AA4</f>
        <v>1.7743872326030834</v>
      </c>
      <c r="AB6" s="25"/>
      <c r="AC6" s="2">
        <f>INDEX(AC11:AC1056,MATCH(AD6,AD11:AD1056,0))</f>
        <v>2.1026600000000001E-3</v>
      </c>
      <c r="AD6" s="10">
        <f>INDEX(AD11:AD1056,MATCH(0,AC11:AC1056,-1))</f>
        <v>20.427901234567901</v>
      </c>
      <c r="AE6" s="8" t="s">
        <v>22</v>
      </c>
      <c r="AF6" s="9"/>
      <c r="AG6" s="2"/>
      <c r="AH6" s="2"/>
      <c r="AI6" s="27">
        <f>(AI3-AI4)/(AK3-AK4)*(-AK4)+AI4</f>
        <v>1.7681675974856548</v>
      </c>
      <c r="AJ6" s="27"/>
      <c r="AK6" s="2">
        <f>INDEX(AK11:AK1056,MATCH(AL6,AL11:AL1056,0))</f>
        <v>-4.54712E-3</v>
      </c>
      <c r="AL6" s="10">
        <f>INDEX(AL11:AL1056,MATCH(0,AK11:AK1056,1))</f>
        <v>20.442962962962962</v>
      </c>
      <c r="AM6" s="8" t="s">
        <v>22</v>
      </c>
      <c r="AP6" s="9"/>
      <c r="AQ6" s="2"/>
      <c r="AR6" s="2"/>
      <c r="AS6" s="25">
        <f>(AS3-AS4)/(AU3-AU4)*(-AU4)+AS4</f>
        <v>1.7706102398461363</v>
      </c>
      <c r="AT6" s="25"/>
      <c r="AU6" s="2">
        <f>INDEX(AU11:AU1056,MATCH(AV6,AV11:AV1056,0))</f>
        <v>1.86462E-3</v>
      </c>
      <c r="AV6" s="10">
        <f>INDEX(AV11:AV1056,MATCH(0,AU11:AU1056,-1))</f>
        <v>20.44679012345679</v>
      </c>
      <c r="AW6" s="8" t="s">
        <v>22</v>
      </c>
      <c r="AX6" s="9"/>
      <c r="AY6" s="2"/>
      <c r="AZ6" s="2"/>
      <c r="BA6" s="27">
        <f>(BA3-BA4)/(BC3-BC4)*(-BC4)+BA4</f>
        <v>1.7656142700625641</v>
      </c>
      <c r="BB6" s="27"/>
      <c r="BC6" s="2">
        <f>INDEX(BC11:BC1056,MATCH(BD6,BD11:BD1056,0))</f>
        <v>-4.37317E-3</v>
      </c>
      <c r="BD6" s="10">
        <f>INDEX(BD11:BD1056,MATCH(0,BC11:BC1056,1))</f>
        <v>20.476913580246908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-2.7923599999999998E-3</v>
      </c>
      <c r="L7" s="10">
        <f>INDEX(L11:L856,1+MATCH(0,K11:K856,-1))</f>
        <v>20.348765432098766</v>
      </c>
      <c r="M7" s="12">
        <f>INDEX(K11:K1056,MATCH(M9,M11:M1056,0))</f>
        <v>1.6274999999999999</v>
      </c>
      <c r="N7" s="9"/>
      <c r="O7" s="2"/>
      <c r="P7" s="2"/>
      <c r="Q7" s="2"/>
      <c r="R7" s="2"/>
      <c r="S7" s="2">
        <f>INDEX(S11:S1056,MATCH(T7,T11:T1056,0))</f>
        <v>8.2397500000000001E-4</v>
      </c>
      <c r="T7" s="10">
        <f>INDEX(T11:T1056,1+MATCH(0,S11:S1056,1))</f>
        <v>20.341234567901232</v>
      </c>
      <c r="U7" s="12">
        <f>INDEX(S11:S1056,MATCH(U9,U11:U1056,0))</f>
        <v>1.6110199999999999</v>
      </c>
      <c r="X7" s="9"/>
      <c r="Y7" s="2"/>
      <c r="Z7" s="2"/>
      <c r="AA7" s="2"/>
      <c r="AB7" s="2"/>
      <c r="AC7" s="2">
        <f>INDEX(AC11:AC856,MATCH(AD7,AD11:AD856,1))</f>
        <v>-2.89917E-3</v>
      </c>
      <c r="AD7" s="10">
        <f>INDEX(AD11:AD856,1+MATCH(0,AC11:AC856,-1))</f>
        <v>20.435432098765428</v>
      </c>
      <c r="AE7" s="12">
        <f>INDEX(AC11:AC1056,MATCH(AE9,AE11:AE1056,0))</f>
        <v>1.62323</v>
      </c>
      <c r="AF7" s="9"/>
      <c r="AG7" s="2"/>
      <c r="AH7" s="2"/>
      <c r="AI7" s="2"/>
      <c r="AJ7" s="2"/>
      <c r="AK7" s="2">
        <f>INDEX(AK11:AK1056,MATCH(AL7,AL11:AL1056,0))</f>
        <v>8.1176800000000004E-4</v>
      </c>
      <c r="AL7" s="10">
        <f>INDEX(AL11:AL1056,1+MATCH(0,AK11:AK1056,1))</f>
        <v>20.435432098765428</v>
      </c>
      <c r="AM7" s="12">
        <f>INDEX(AK11:AK1056,MATCH(AM9,AM11:AM1056,0))</f>
        <v>1.6113299999999999</v>
      </c>
      <c r="AP7" s="9"/>
      <c r="AQ7" s="2"/>
      <c r="AR7" s="2"/>
      <c r="AS7" s="2"/>
      <c r="AT7" s="2"/>
      <c r="AU7" s="2">
        <f>INDEX(AU11:AU856,MATCH(AV7,AV11:AV856,1))</f>
        <v>-2.97241E-3</v>
      </c>
      <c r="AV7" s="10">
        <f>INDEX(AV11:AV856,1+MATCH(0,AU11:AU856,-1))</f>
        <v>20.461851851851854</v>
      </c>
      <c r="AW7" s="12">
        <f>INDEX(AU11:AU1056,MATCH(AW9,AW11:AW1056,0))</f>
        <v>1.6180399999999999</v>
      </c>
      <c r="AX7" s="9"/>
      <c r="AY7" s="2"/>
      <c r="AZ7" s="2"/>
      <c r="BA7" s="2"/>
      <c r="BB7" s="2"/>
      <c r="BC7" s="2">
        <f>INDEX(BC11:BC1056,MATCH(BD7,BD11:BD1056,0))</f>
        <v>3.7841799999999999E-4</v>
      </c>
      <c r="BD7" s="10">
        <f>INDEX(BD11:BD1056,1+MATCH(0,BC11:BC1056,1))</f>
        <v>20.469382716049381</v>
      </c>
      <c r="BE7" s="12">
        <f>INDEX(BC11:BC1056,MATCH(BE9,BE11:BE1056,0))</f>
        <v>1.6064499999999999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0.46590596322672972</v>
      </c>
      <c r="J9" s="2"/>
      <c r="K9" s="2"/>
      <c r="L9" s="3">
        <f>(L6-L7)/(K6-K7)*(-K7)+L7</f>
        <v>20.342628343062888</v>
      </c>
      <c r="M9" s="15">
        <f>MAX(M11:M1056)</f>
        <v>28.42981029135802</v>
      </c>
      <c r="N9" s="9"/>
      <c r="O9" s="2"/>
      <c r="P9" s="2"/>
      <c r="Q9" s="2"/>
      <c r="R9" s="2"/>
      <c r="S9" s="2"/>
      <c r="T9" s="3">
        <f>(T6-T7)/(S6-S7)*(-S7)+T7</f>
        <v>20.34300926094193</v>
      </c>
      <c r="U9" s="15">
        <f>MAX(U11:U1056)</f>
        <v>28.29735410987654</v>
      </c>
      <c r="X9" s="9"/>
      <c r="Y9" s="2"/>
      <c r="Z9" s="2"/>
      <c r="AA9" s="14">
        <f>(MAX(AD2,AL2)-MIN(AD2,AL2))/MAX(AD2,AL2)%</f>
        <v>0.28702480533295571</v>
      </c>
      <c r="AB9" s="2"/>
      <c r="AC9" s="2"/>
      <c r="AD9" s="3">
        <f>(AD6-AD7)/(AC6-AC7)*(-AC7)+AD7</f>
        <v>20.431067045263902</v>
      </c>
      <c r="AE9" s="15">
        <f>MAX(AE11:AE1056)</f>
        <v>28.452060188888886</v>
      </c>
      <c r="AF9" s="9"/>
      <c r="AG9" s="2"/>
      <c r="AH9" s="2"/>
      <c r="AI9" s="2"/>
      <c r="AJ9" s="2"/>
      <c r="AK9" s="2"/>
      <c r="AL9" s="3">
        <f>(AL6-AL7)/(AK6-AK7)*(-AK7)+AL7</f>
        <v>20.43657287919747</v>
      </c>
      <c r="AM9" s="15">
        <f>MAX(AM11:AM1056)</f>
        <v>28.370395718518516</v>
      </c>
      <c r="AP9" s="9"/>
      <c r="AQ9" s="2"/>
      <c r="AR9" s="2"/>
      <c r="AS9" s="14">
        <f>(MAX(AV2,BD2)-MIN(AV2,BD2))/MAX(AV2,BD2)%</f>
        <v>0.24717831786961922</v>
      </c>
      <c r="AT9" s="2"/>
      <c r="AU9" s="2"/>
      <c r="AV9" s="3">
        <f>(AV6-AV7)/(AU6-AU7)*(-AU7)+AV7</f>
        <v>20.452596248289591</v>
      </c>
      <c r="AW9" s="15">
        <f>MAX(AW11:AW1056)</f>
        <v>28.436882833333332</v>
      </c>
      <c r="AX9" s="9"/>
      <c r="AY9" s="2"/>
      <c r="AZ9" s="2"/>
      <c r="BA9" s="2"/>
      <c r="BB9" s="2"/>
      <c r="BC9" s="2"/>
      <c r="BD9" s="3">
        <f>(BD6-BD7)/(BC6-BC7)*(-BC7)+BD7</f>
        <v>20.469982476501656</v>
      </c>
      <c r="BE9" s="15">
        <f>MAX(BE11:BE1056)</f>
        <v>28.366593024691351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1.7781492412523288</v>
      </c>
      <c r="B11" s="18">
        <f>IFERROR(L9,0)</f>
        <v>20.342628343062888</v>
      </c>
      <c r="C11" s="19">
        <f>IFERROR(L4,0)</f>
        <v>0.78595682259101207</v>
      </c>
      <c r="D11" s="20">
        <f>IFERROR(L2,0)</f>
        <v>28.42981029135802</v>
      </c>
      <c r="E11" s="20">
        <f>IFERROR(I9,0)</f>
        <v>0.46590596322672972</v>
      </c>
      <c r="F11" s="9"/>
      <c r="G11" s="21">
        <v>1.7948900000000001</v>
      </c>
      <c r="H11" s="21">
        <v>4.9923900000000003</v>
      </c>
      <c r="I11" s="21">
        <v>2.8695700000000001E-2</v>
      </c>
      <c r="J11" s="21">
        <v>1</v>
      </c>
      <c r="K11" s="21">
        <v>1.79504</v>
      </c>
      <c r="L11">
        <f>-I11/$F$2*1000</f>
        <v>-35.426790123456783</v>
      </c>
      <c r="M11">
        <f>L11*G11</f>
        <v>-63.587191324691346</v>
      </c>
      <c r="N11" s="9"/>
      <c r="O11" s="21">
        <v>-9.49097E-2</v>
      </c>
      <c r="P11" s="21">
        <v>8.8115799999999993</v>
      </c>
      <c r="Q11" s="21">
        <v>-1.66199E-2</v>
      </c>
      <c r="R11" s="21">
        <v>1</v>
      </c>
      <c r="S11" s="21">
        <v>-9.5275899999999997E-2</v>
      </c>
      <c r="T11">
        <f>-Q11/$F$2*1000</f>
        <v>20.518395061728395</v>
      </c>
      <c r="U11">
        <f>T11*O11</f>
        <v>-1.9473947197901234</v>
      </c>
      <c r="V11" s="22"/>
      <c r="W11" s="23"/>
      <c r="X11" s="9"/>
      <c r="Y11" s="21">
        <v>1.7948900000000001</v>
      </c>
      <c r="Z11" s="21">
        <v>14.3711</v>
      </c>
      <c r="AA11" s="21">
        <v>3.8546799999999999E-2</v>
      </c>
      <c r="AB11" s="21">
        <v>1</v>
      </c>
      <c r="AC11" s="21">
        <v>1.79474</v>
      </c>
      <c r="AD11">
        <f>-AA11/$F$2*1000</f>
        <v>-47.58864197530864</v>
      </c>
      <c r="AE11">
        <f>AD11*Y11</f>
        <v>-85.416377595061732</v>
      </c>
      <c r="AF11" s="9"/>
      <c r="AG11" s="21">
        <v>-9.49097E-2</v>
      </c>
      <c r="AH11" s="21">
        <v>18.190300000000001</v>
      </c>
      <c r="AI11" s="21">
        <v>-1.6711400000000001E-2</v>
      </c>
      <c r="AJ11" s="21">
        <v>1</v>
      </c>
      <c r="AK11" s="21">
        <v>-9.5397899999999994E-2</v>
      </c>
      <c r="AL11">
        <f>-AI11/$F$2*1000</f>
        <v>20.631358024691359</v>
      </c>
      <c r="AM11">
        <f>AL11*AG11</f>
        <v>-1.9581160007160494</v>
      </c>
      <c r="AP11" s="9"/>
      <c r="AQ11" s="21">
        <v>1.7948900000000001</v>
      </c>
      <c r="AR11" s="21">
        <v>23.707799999999999</v>
      </c>
      <c r="AS11" s="21">
        <v>4.51294E-2</v>
      </c>
      <c r="AT11" s="21">
        <v>1</v>
      </c>
      <c r="AU11" s="21">
        <v>1.79474</v>
      </c>
      <c r="AV11">
        <f>-AS11/$F$2*1000</f>
        <v>-55.715308641975305</v>
      </c>
      <c r="AW11">
        <f>AV11*AQ11</f>
        <v>-100.00285032839506</v>
      </c>
      <c r="AX11" s="9"/>
      <c r="AY11" s="21">
        <v>-9.49097E-2</v>
      </c>
      <c r="AZ11" s="21">
        <v>27.527000000000001</v>
      </c>
      <c r="BA11" s="21">
        <v>-1.67175E-2</v>
      </c>
      <c r="BB11" s="21">
        <v>1</v>
      </c>
      <c r="BC11" s="21">
        <v>-9.5397899999999994E-2</v>
      </c>
      <c r="BD11">
        <f>-BA11/$F$2*1000</f>
        <v>20.638888888888886</v>
      </c>
      <c r="BE11">
        <f>BD11*AY11</f>
        <v>-1.9588307527777775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1.7704369176989614</v>
      </c>
      <c r="B12" s="18">
        <f>IFERROR(T9,0)</f>
        <v>20.34300926094193</v>
      </c>
      <c r="C12" s="19">
        <f>IFERROR(T4,0)</f>
        <v>0.78568810053533833</v>
      </c>
      <c r="D12" s="20">
        <f>IFERROR(T2,0)</f>
        <v>28.297354109876537</v>
      </c>
      <c r="E12" s="20"/>
      <c r="F12" s="9"/>
      <c r="G12" s="21">
        <v>1.78986</v>
      </c>
      <c r="H12" s="21">
        <v>5.0024600000000001</v>
      </c>
      <c r="I12" s="21">
        <v>1.7251599999999999E-2</v>
      </c>
      <c r="J12" s="21">
        <v>2</v>
      </c>
      <c r="K12" s="21">
        <v>1.78955</v>
      </c>
      <c r="L12">
        <f t="shared" ref="L12:L75" si="0">-I12/$F$2*1000</f>
        <v>-21.298271604938272</v>
      </c>
      <c r="M12">
        <f t="shared" ref="M12:M75" si="1">L12*G12</f>
        <v>-38.120924414814816</v>
      </c>
      <c r="N12" s="9"/>
      <c r="O12" s="21">
        <v>-8.9874300000000004E-2</v>
      </c>
      <c r="P12" s="21">
        <v>8.82165</v>
      </c>
      <c r="Q12" s="21">
        <v>-1.6613800000000001E-2</v>
      </c>
      <c r="R12" s="21">
        <v>2</v>
      </c>
      <c r="S12" s="21">
        <v>-9.0362499999999998E-2</v>
      </c>
      <c r="T12">
        <f t="shared" ref="T12:T75" si="2">-Q12/$F$2*1000</f>
        <v>20.510864197530864</v>
      </c>
      <c r="U12">
        <f t="shared" ref="U12:U75" si="3">T12*O12</f>
        <v>-1.8433995621481483</v>
      </c>
      <c r="V12" s="22"/>
      <c r="W12" s="23"/>
      <c r="X12" s="9"/>
      <c r="Y12" s="21">
        <v>1.78986</v>
      </c>
      <c r="Z12" s="21">
        <v>14.3812</v>
      </c>
      <c r="AA12" s="21">
        <v>2.66144E-2</v>
      </c>
      <c r="AB12" s="21">
        <v>2</v>
      </c>
      <c r="AC12" s="21">
        <v>1.78986</v>
      </c>
      <c r="AD12">
        <f t="shared" ref="AD12:AD75" si="4">-AA12/$F$2*1000</f>
        <v>-32.85728395061728</v>
      </c>
      <c r="AE12">
        <f t="shared" ref="AE12:AE75" si="5">AD12*Y12</f>
        <v>-58.809938251851847</v>
      </c>
      <c r="AF12" s="9"/>
      <c r="AG12" s="21">
        <v>-8.9874300000000004E-2</v>
      </c>
      <c r="AH12" s="21">
        <v>18.200299999999999</v>
      </c>
      <c r="AI12" s="21">
        <v>-1.6708400000000002E-2</v>
      </c>
      <c r="AJ12" s="21">
        <v>2</v>
      </c>
      <c r="AK12" s="21">
        <v>-9.0240500000000001E-2</v>
      </c>
      <c r="AL12">
        <f t="shared" ref="AL12:AL75" si="6">-AI12/$F$2*1000</f>
        <v>20.627654320987656</v>
      </c>
      <c r="AM12">
        <f t="shared" ref="AM12:AM75" si="7">AL12*AG12</f>
        <v>-1.853895992740741</v>
      </c>
      <c r="AP12" s="9"/>
      <c r="AQ12" s="21">
        <v>1.78986</v>
      </c>
      <c r="AR12" s="21">
        <v>23.7179</v>
      </c>
      <c r="AS12" s="21">
        <v>3.2955900000000003E-2</v>
      </c>
      <c r="AT12" s="21">
        <v>2</v>
      </c>
      <c r="AU12" s="21">
        <v>1.79047</v>
      </c>
      <c r="AV12">
        <f t="shared" ref="AV12:AV75" si="8">-AS12/$F$2*1000</f>
        <v>-40.686296296296298</v>
      </c>
      <c r="AW12">
        <f t="shared" ref="AW12:AW75" si="9">AV12*AQ12</f>
        <v>-72.822774288888894</v>
      </c>
      <c r="AX12" s="9"/>
      <c r="AY12" s="21">
        <v>-8.9874300000000004E-2</v>
      </c>
      <c r="AZ12" s="21">
        <v>27.537099999999999</v>
      </c>
      <c r="BA12" s="21">
        <v>-1.6708400000000002E-2</v>
      </c>
      <c r="BB12" s="21">
        <v>2</v>
      </c>
      <c r="BC12" s="21">
        <v>-9.0301500000000007E-2</v>
      </c>
      <c r="BD12">
        <f t="shared" ref="BD12:BD75" si="10">-BA12/$F$2*1000</f>
        <v>20.627654320987656</v>
      </c>
      <c r="BE12">
        <f t="shared" ref="BE12:BE75" si="11">BD12*AY12</f>
        <v>-1.853895992740741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1.7743872326030834</v>
      </c>
      <c r="B13" s="18">
        <f>IFERROR(AD9,0)</f>
        <v>20.431067045263902</v>
      </c>
      <c r="C13" s="19">
        <f>IFERROR(AD4,0)</f>
        <v>0.78482759719191475</v>
      </c>
      <c r="D13" s="20">
        <f>IFERROR(AD2,0)</f>
        <v>28.45206018888889</v>
      </c>
      <c r="E13" s="20">
        <f>IFERROR(AA9,0)</f>
        <v>0.28702480533295571</v>
      </c>
      <c r="F13" s="9"/>
      <c r="G13" s="21">
        <v>1.7848200000000001</v>
      </c>
      <c r="H13" s="21">
        <v>5.0125299999999999</v>
      </c>
      <c r="I13" s="21">
        <v>7.5469999999999999E-3</v>
      </c>
      <c r="J13" s="21">
        <v>3</v>
      </c>
      <c r="K13" s="21">
        <v>1.78406</v>
      </c>
      <c r="L13">
        <f t="shared" si="0"/>
        <v>-9.3172839506172842</v>
      </c>
      <c r="M13">
        <f t="shared" si="1"/>
        <v>-16.629674740740743</v>
      </c>
      <c r="N13" s="9"/>
      <c r="O13" s="21">
        <v>-8.4838899999999995E-2</v>
      </c>
      <c r="P13" s="21">
        <v>8.8317200000000007</v>
      </c>
      <c r="Q13" s="21">
        <v>-1.6604600000000001E-2</v>
      </c>
      <c r="R13" s="21">
        <v>3</v>
      </c>
      <c r="S13" s="21">
        <v>-8.5266099999999997E-2</v>
      </c>
      <c r="T13">
        <f t="shared" si="2"/>
        <v>20.499506172839506</v>
      </c>
      <c r="U13">
        <f t="shared" si="3"/>
        <v>-1.7391555542469135</v>
      </c>
      <c r="V13" s="22"/>
      <c r="W13" s="23"/>
      <c r="X13" s="9"/>
      <c r="Y13" s="21">
        <v>1.7848200000000001</v>
      </c>
      <c r="Z13" s="21">
        <v>14.3912</v>
      </c>
      <c r="AA13" s="21">
        <v>1.5655499999999999E-2</v>
      </c>
      <c r="AB13" s="21">
        <v>3</v>
      </c>
      <c r="AC13" s="21">
        <v>1.78467</v>
      </c>
      <c r="AD13">
        <f t="shared" si="4"/>
        <v>-19.327777777777776</v>
      </c>
      <c r="AE13">
        <f t="shared" si="5"/>
        <v>-34.49660433333333</v>
      </c>
      <c r="AF13" s="9"/>
      <c r="AG13" s="21">
        <v>-8.4838899999999995E-2</v>
      </c>
      <c r="AH13" s="21">
        <v>18.2104</v>
      </c>
      <c r="AI13" s="21">
        <v>-1.6693099999999999E-2</v>
      </c>
      <c r="AJ13" s="21">
        <v>3</v>
      </c>
      <c r="AK13" s="21">
        <v>-8.5205100000000006E-2</v>
      </c>
      <c r="AL13">
        <f t="shared" si="6"/>
        <v>20.608765432098764</v>
      </c>
      <c r="AM13">
        <f t="shared" si="7"/>
        <v>-1.7484249896172837</v>
      </c>
      <c r="AP13" s="9"/>
      <c r="AQ13" s="21">
        <v>1.7848200000000001</v>
      </c>
      <c r="AR13" s="21">
        <v>23.728000000000002</v>
      </c>
      <c r="AS13" s="21">
        <v>2.1221899999999998E-2</v>
      </c>
      <c r="AT13" s="21">
        <v>3</v>
      </c>
      <c r="AU13" s="21">
        <v>1.78467</v>
      </c>
      <c r="AV13">
        <f t="shared" si="8"/>
        <v>-26.199876543209875</v>
      </c>
      <c r="AW13">
        <f t="shared" si="9"/>
        <v>-46.762063651851854</v>
      </c>
      <c r="AX13" s="9"/>
      <c r="AY13" s="21">
        <v>-8.4838899999999995E-2</v>
      </c>
      <c r="AZ13" s="21">
        <v>27.5471</v>
      </c>
      <c r="BA13" s="21">
        <v>-1.6705299999999999E-2</v>
      </c>
      <c r="BB13" s="21">
        <v>3</v>
      </c>
      <c r="BC13" s="21">
        <v>-8.5510299999999997E-2</v>
      </c>
      <c r="BD13">
        <f t="shared" si="10"/>
        <v>20.623827160493825</v>
      </c>
      <c r="BE13">
        <f t="shared" si="11"/>
        <v>-1.7497028100864194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1.7681675974856548</v>
      </c>
      <c r="B14" s="18">
        <f>IFERROR(AL9,0)</f>
        <v>20.43657287919747</v>
      </c>
      <c r="C14" s="19">
        <f>IFERROR(AL4,0)</f>
        <v>0.78511612563772315</v>
      </c>
      <c r="D14" s="20">
        <f>IFERROR(AL2,0)</f>
        <v>28.370395718518516</v>
      </c>
      <c r="E14" s="20"/>
      <c r="F14" s="9"/>
      <c r="G14" s="21">
        <v>1.77979</v>
      </c>
      <c r="H14" s="21">
        <v>5.0225999999999997</v>
      </c>
      <c r="I14" s="21">
        <v>4.70886E-4</v>
      </c>
      <c r="J14" s="21">
        <v>4</v>
      </c>
      <c r="K14" s="21">
        <v>1.77887</v>
      </c>
      <c r="L14">
        <f t="shared" si="0"/>
        <v>-0.58134074074074071</v>
      </c>
      <c r="M14">
        <f t="shared" si="1"/>
        <v>-1.034664436962963</v>
      </c>
      <c r="N14" s="9"/>
      <c r="O14" s="21">
        <v>-7.9803499999999999E-2</v>
      </c>
      <c r="P14" s="21">
        <v>8.8417899999999996</v>
      </c>
      <c r="Q14" s="21">
        <v>-1.6598499999999999E-2</v>
      </c>
      <c r="R14" s="21">
        <v>4</v>
      </c>
      <c r="S14" s="21">
        <v>-8.0200199999999999E-2</v>
      </c>
      <c r="T14">
        <f t="shared" si="2"/>
        <v>20.491975308641972</v>
      </c>
      <c r="U14">
        <f t="shared" si="3"/>
        <v>-1.6353313515432097</v>
      </c>
      <c r="V14" s="22"/>
      <c r="W14" s="23"/>
      <c r="X14" s="9"/>
      <c r="Y14" s="21">
        <v>1.77979</v>
      </c>
      <c r="Z14" s="21">
        <v>14.401300000000001</v>
      </c>
      <c r="AA14" s="21">
        <v>6.38428E-3</v>
      </c>
      <c r="AB14" s="21">
        <v>4</v>
      </c>
      <c r="AC14" s="21">
        <v>1.7791699999999999</v>
      </c>
      <c r="AD14">
        <f t="shared" si="4"/>
        <v>-7.8818271604938257</v>
      </c>
      <c r="AE14">
        <f t="shared" si="5"/>
        <v>-14.027997161975305</v>
      </c>
      <c r="AF14" s="9"/>
      <c r="AG14" s="21">
        <v>-7.9803499999999999E-2</v>
      </c>
      <c r="AH14" s="21">
        <v>18.220500000000001</v>
      </c>
      <c r="AI14" s="21">
        <v>-1.6668700000000002E-2</v>
      </c>
      <c r="AJ14" s="21">
        <v>4</v>
      </c>
      <c r="AK14" s="21">
        <v>-8.0352800000000002E-2</v>
      </c>
      <c r="AL14">
        <f t="shared" si="6"/>
        <v>20.578641975308642</v>
      </c>
      <c r="AM14">
        <f t="shared" si="7"/>
        <v>-1.6422476548765432</v>
      </c>
      <c r="AP14" s="9"/>
      <c r="AQ14" s="21">
        <v>1.77979</v>
      </c>
      <c r="AR14" s="21">
        <v>23.738</v>
      </c>
      <c r="AS14" s="21">
        <v>1.10229E-2</v>
      </c>
      <c r="AT14" s="21">
        <v>4</v>
      </c>
      <c r="AU14" s="21">
        <v>1.78009</v>
      </c>
      <c r="AV14">
        <f t="shared" si="8"/>
        <v>-13.608518518518519</v>
      </c>
      <c r="AW14">
        <f t="shared" si="9"/>
        <v>-24.220305174074074</v>
      </c>
      <c r="AX14" s="9"/>
      <c r="AY14" s="21">
        <v>-7.9803499999999999E-2</v>
      </c>
      <c r="AZ14" s="21">
        <v>27.557200000000002</v>
      </c>
      <c r="BA14" s="21">
        <v>-1.6696200000000001E-2</v>
      </c>
      <c r="BB14" s="21">
        <v>4</v>
      </c>
      <c r="BC14" s="21">
        <v>-8.0383300000000005E-2</v>
      </c>
      <c r="BD14">
        <f t="shared" si="10"/>
        <v>20.612592592592591</v>
      </c>
      <c r="BE14">
        <f t="shared" si="11"/>
        <v>-1.6449570329629628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1.7706102398461363</v>
      </c>
      <c r="B15" s="18">
        <f>IFERROR(AV9,0)</f>
        <v>20.452596248289591</v>
      </c>
      <c r="C15" s="19">
        <f>IFERROR(AV4,0)</f>
        <v>0.78525474975313792</v>
      </c>
      <c r="D15" s="20">
        <f>IFERROR(AV2,0)</f>
        <v>28.436882833333339</v>
      </c>
      <c r="E15" s="20">
        <f>IFERROR(AS9,0)</f>
        <v>0.24717831786961922</v>
      </c>
      <c r="F15" s="9"/>
      <c r="G15" s="21">
        <v>1.77475</v>
      </c>
      <c r="H15" s="21">
        <v>5.0326700000000004</v>
      </c>
      <c r="I15" s="21">
        <v>-3.1158399999999999E-3</v>
      </c>
      <c r="J15" s="21">
        <v>5</v>
      </c>
      <c r="K15" s="21">
        <v>1.77338</v>
      </c>
      <c r="L15">
        <f t="shared" si="0"/>
        <v>3.8467160493827159</v>
      </c>
      <c r="M15">
        <f t="shared" si="1"/>
        <v>6.8269593086419755</v>
      </c>
      <c r="N15" s="9"/>
      <c r="O15" s="21">
        <v>-7.4768100000000004E-2</v>
      </c>
      <c r="P15" s="21">
        <v>8.8518699999999999</v>
      </c>
      <c r="Q15" s="21">
        <v>-1.6595499999999999E-2</v>
      </c>
      <c r="R15" s="21">
        <v>5</v>
      </c>
      <c r="S15" s="21">
        <v>-7.5317400000000007E-2</v>
      </c>
      <c r="T15">
        <f t="shared" si="2"/>
        <v>20.488271604938269</v>
      </c>
      <c r="U15">
        <f t="shared" si="3"/>
        <v>-1.5318691401851852</v>
      </c>
      <c r="V15" s="22"/>
      <c r="W15" s="23"/>
      <c r="X15" s="9"/>
      <c r="Y15" s="21">
        <v>1.77475</v>
      </c>
      <c r="Z15" s="21">
        <v>14.4114</v>
      </c>
      <c r="AA15" s="21">
        <v>-1.29791E-4</v>
      </c>
      <c r="AB15" s="21">
        <v>5</v>
      </c>
      <c r="AC15" s="21">
        <v>1.7742899999999999</v>
      </c>
      <c r="AD15">
        <f t="shared" si="4"/>
        <v>0.1602358024691358</v>
      </c>
      <c r="AE15">
        <f t="shared" si="5"/>
        <v>0.28437849043209878</v>
      </c>
      <c r="AF15" s="9"/>
      <c r="AG15" s="21">
        <v>-7.4768100000000004E-2</v>
      </c>
      <c r="AH15" s="21">
        <v>18.230599999999999</v>
      </c>
      <c r="AI15" s="21">
        <v>-1.66626E-2</v>
      </c>
      <c r="AJ15" s="21">
        <v>5</v>
      </c>
      <c r="AK15" s="21">
        <v>-7.5103799999999998E-2</v>
      </c>
      <c r="AL15">
        <f t="shared" si="6"/>
        <v>20.571111111111108</v>
      </c>
      <c r="AM15">
        <f t="shared" si="7"/>
        <v>-1.5380628926666666</v>
      </c>
      <c r="AP15" s="9"/>
      <c r="AQ15" s="21">
        <v>1.77475</v>
      </c>
      <c r="AR15" s="21">
        <v>23.748100000000001</v>
      </c>
      <c r="AS15" s="21">
        <v>2.98737E-3</v>
      </c>
      <c r="AT15" s="21">
        <v>5</v>
      </c>
      <c r="AU15" s="21">
        <v>1.77399</v>
      </c>
      <c r="AV15">
        <f t="shared" si="8"/>
        <v>-3.6881111111111107</v>
      </c>
      <c r="AW15">
        <f t="shared" si="9"/>
        <v>-6.5454751944444443</v>
      </c>
      <c r="AX15" s="9"/>
      <c r="AY15" s="21">
        <v>-7.4768100000000004E-2</v>
      </c>
      <c r="AZ15" s="21">
        <v>27.567299999999999</v>
      </c>
      <c r="BA15" s="21">
        <v>-1.6690099999999999E-2</v>
      </c>
      <c r="BB15" s="21">
        <v>5</v>
      </c>
      <c r="BC15" s="21">
        <v>-7.5195300000000007E-2</v>
      </c>
      <c r="BD15">
        <f t="shared" si="10"/>
        <v>20.605061728395061</v>
      </c>
      <c r="BE15">
        <f t="shared" si="11"/>
        <v>-1.5406013158148149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1.7656142700625641</v>
      </c>
      <c r="B16" s="18">
        <f>IFERROR(BD9,0)</f>
        <v>20.469982476501656</v>
      </c>
      <c r="C16" s="19">
        <f>IFERROR(BD4,0)</f>
        <v>0.78486303746956465</v>
      </c>
      <c r="D16" s="20">
        <f>IFERROR(BD2,0)</f>
        <v>28.366593024691351</v>
      </c>
      <c r="E16" s="20"/>
      <c r="F16" s="9"/>
      <c r="G16" s="21">
        <v>1.7697099999999999</v>
      </c>
      <c r="H16" s="21">
        <v>5.0427499999999998</v>
      </c>
      <c r="I16" s="21">
        <v>-5.36499E-3</v>
      </c>
      <c r="J16" s="21">
        <v>6</v>
      </c>
      <c r="K16" s="21">
        <v>1.7687999999999999</v>
      </c>
      <c r="L16">
        <f t="shared" si="0"/>
        <v>6.623444444444444</v>
      </c>
      <c r="M16">
        <f t="shared" si="1"/>
        <v>11.721575867777776</v>
      </c>
      <c r="N16" s="9"/>
      <c r="O16" s="21">
        <v>-6.9732699999999995E-2</v>
      </c>
      <c r="P16" s="21">
        <v>8.8619400000000006</v>
      </c>
      <c r="Q16" s="21">
        <v>-1.6586299999999998E-2</v>
      </c>
      <c r="R16" s="21">
        <v>6</v>
      </c>
      <c r="S16" s="21">
        <v>-7.0343000000000003E-2</v>
      </c>
      <c r="T16">
        <f t="shared" si="2"/>
        <v>20.476913580246908</v>
      </c>
      <c r="U16">
        <f t="shared" si="3"/>
        <v>-1.4279104716172835</v>
      </c>
      <c r="V16" s="22"/>
      <c r="W16" s="23"/>
      <c r="X16" s="9"/>
      <c r="Y16" s="21">
        <v>1.7697099999999999</v>
      </c>
      <c r="Z16" s="21">
        <v>14.4214</v>
      </c>
      <c r="AA16" s="21">
        <v>-3.41705E-3</v>
      </c>
      <c r="AB16" s="21">
        <v>6</v>
      </c>
      <c r="AC16" s="21">
        <v>1.7687999999999999</v>
      </c>
      <c r="AD16">
        <f t="shared" si="4"/>
        <v>4.2185802469135805</v>
      </c>
      <c r="AE16">
        <f t="shared" si="5"/>
        <v>7.4656636487654318</v>
      </c>
      <c r="AF16" s="9"/>
      <c r="AG16" s="21">
        <v>-6.9732699999999995E-2</v>
      </c>
      <c r="AH16" s="21">
        <v>18.240600000000001</v>
      </c>
      <c r="AI16" s="21">
        <v>-1.6656500000000001E-2</v>
      </c>
      <c r="AJ16" s="21">
        <v>6</v>
      </c>
      <c r="AK16" s="21">
        <v>-7.0068400000000003E-2</v>
      </c>
      <c r="AL16">
        <f t="shared" si="6"/>
        <v>20.563580246913581</v>
      </c>
      <c r="AM16">
        <f t="shared" si="7"/>
        <v>-1.4339539722839505</v>
      </c>
      <c r="AP16" s="9"/>
      <c r="AQ16" s="21">
        <v>1.7697099999999999</v>
      </c>
      <c r="AR16" s="21">
        <v>23.758199999999999</v>
      </c>
      <c r="AS16" s="21">
        <v>-1.87408E-3</v>
      </c>
      <c r="AT16" s="21">
        <v>6</v>
      </c>
      <c r="AU16" s="21">
        <v>1.7684899999999999</v>
      </c>
      <c r="AV16">
        <f t="shared" si="8"/>
        <v>2.3136790123456787</v>
      </c>
      <c r="AW16">
        <f t="shared" si="9"/>
        <v>4.0945408849382705</v>
      </c>
      <c r="AX16" s="9"/>
      <c r="AY16" s="21">
        <v>-6.9732699999999995E-2</v>
      </c>
      <c r="AZ16" s="21">
        <v>27.577400000000001</v>
      </c>
      <c r="BA16" s="21">
        <v>-1.6684000000000001E-2</v>
      </c>
      <c r="BB16" s="21">
        <v>6</v>
      </c>
      <c r="BC16" s="21">
        <v>-7.0159899999999997E-2</v>
      </c>
      <c r="BD16">
        <f t="shared" si="10"/>
        <v>20.597530864197534</v>
      </c>
      <c r="BE16">
        <f t="shared" si="11"/>
        <v>-1.4363214404938272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5.0528199999999996</v>
      </c>
      <c r="I17" s="21">
        <v>-6.9702100000000001E-3</v>
      </c>
      <c r="J17" s="21">
        <v>7</v>
      </c>
      <c r="K17" s="21">
        <v>1.7639199999999999</v>
      </c>
      <c r="L17">
        <f t="shared" si="0"/>
        <v>8.6051975308641957</v>
      </c>
      <c r="M17">
        <f t="shared" si="1"/>
        <v>15.185419978765429</v>
      </c>
      <c r="N17" s="9"/>
      <c r="O17" s="21">
        <v>-6.4697299999999999E-2</v>
      </c>
      <c r="P17" s="21">
        <v>8.8720099999999995</v>
      </c>
      <c r="Q17" s="21">
        <v>-1.65802E-2</v>
      </c>
      <c r="R17" s="21">
        <v>7</v>
      </c>
      <c r="S17" s="21">
        <v>-6.5338099999999996E-2</v>
      </c>
      <c r="T17">
        <f t="shared" si="2"/>
        <v>20.469382716049381</v>
      </c>
      <c r="U17">
        <f t="shared" si="3"/>
        <v>-1.3243137943950616</v>
      </c>
      <c r="V17" s="22"/>
      <c r="W17" s="23"/>
      <c r="X17" s="9"/>
      <c r="Y17" s="21">
        <v>1.76468</v>
      </c>
      <c r="Z17" s="21">
        <v>14.4315</v>
      </c>
      <c r="AA17" s="21">
        <v>-5.4901100000000003E-3</v>
      </c>
      <c r="AB17" s="21">
        <v>7</v>
      </c>
      <c r="AC17" s="21">
        <v>1.7629999999999999</v>
      </c>
      <c r="AD17">
        <f t="shared" si="4"/>
        <v>6.7779135802469135</v>
      </c>
      <c r="AE17">
        <f t="shared" si="5"/>
        <v>11.960848536790124</v>
      </c>
      <c r="AF17" s="9"/>
      <c r="AG17" s="21">
        <v>-6.4697299999999999E-2</v>
      </c>
      <c r="AH17" s="21">
        <v>18.250699999999998</v>
      </c>
      <c r="AI17" s="21">
        <v>-1.6650399999999999E-2</v>
      </c>
      <c r="AJ17" s="21">
        <v>7</v>
      </c>
      <c r="AK17" s="21">
        <v>-6.5124500000000002E-2</v>
      </c>
      <c r="AL17">
        <f t="shared" si="6"/>
        <v>20.556049382716047</v>
      </c>
      <c r="AM17">
        <f t="shared" si="7"/>
        <v>-1.3299208937283948</v>
      </c>
      <c r="AP17" s="9"/>
      <c r="AQ17" s="21">
        <v>1.76468</v>
      </c>
      <c r="AR17" s="21">
        <v>23.7682</v>
      </c>
      <c r="AS17" s="21">
        <v>-4.4412200000000001E-3</v>
      </c>
      <c r="AT17" s="21">
        <v>7</v>
      </c>
      <c r="AU17" s="21">
        <v>1.7633099999999999</v>
      </c>
      <c r="AV17">
        <f t="shared" si="8"/>
        <v>5.4829876543209872</v>
      </c>
      <c r="AW17">
        <f t="shared" si="9"/>
        <v>9.6757186538271593</v>
      </c>
      <c r="AX17" s="9"/>
      <c r="AY17" s="21">
        <v>-6.4697299999999999E-2</v>
      </c>
      <c r="AZ17" s="21">
        <v>27.587399999999999</v>
      </c>
      <c r="BA17" s="21">
        <v>-1.66748E-2</v>
      </c>
      <c r="BB17" s="21">
        <v>7</v>
      </c>
      <c r="BC17" s="21">
        <v>-6.5124500000000002E-2</v>
      </c>
      <c r="BD17">
        <f t="shared" si="10"/>
        <v>20.586172839506172</v>
      </c>
      <c r="BE17">
        <f t="shared" si="11"/>
        <v>-1.3318698000493827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5.0628900000000003</v>
      </c>
      <c r="I18" s="21">
        <v>-8.2000700000000003E-3</v>
      </c>
      <c r="J18" s="21">
        <v>8</v>
      </c>
      <c r="K18" s="21">
        <v>1.7590300000000001</v>
      </c>
      <c r="L18">
        <f t="shared" si="0"/>
        <v>10.123543209876544</v>
      </c>
      <c r="M18">
        <f t="shared" si="1"/>
        <v>17.813791573827164</v>
      </c>
      <c r="N18" s="9"/>
      <c r="O18" s="21">
        <v>-5.9661899999999997E-2</v>
      </c>
      <c r="P18" s="21">
        <v>8.8820800000000002</v>
      </c>
      <c r="Q18" s="21">
        <v>-1.6570999999999999E-2</v>
      </c>
      <c r="R18" s="21">
        <v>8</v>
      </c>
      <c r="S18" s="21">
        <v>-6.0058599999999997E-2</v>
      </c>
      <c r="T18">
        <f t="shared" si="2"/>
        <v>20.45802469135802</v>
      </c>
      <c r="U18">
        <f t="shared" si="3"/>
        <v>-1.2205646233333329</v>
      </c>
      <c r="V18" s="22"/>
      <c r="W18" s="23"/>
      <c r="X18" s="9"/>
      <c r="Y18" s="21">
        <v>1.7596400000000001</v>
      </c>
      <c r="Z18" s="21">
        <v>14.441599999999999</v>
      </c>
      <c r="AA18" s="21">
        <v>-7.0770299999999998E-3</v>
      </c>
      <c r="AB18" s="21">
        <v>8</v>
      </c>
      <c r="AC18" s="21">
        <v>1.7587299999999999</v>
      </c>
      <c r="AD18">
        <f t="shared" si="4"/>
        <v>8.7370740740740729</v>
      </c>
      <c r="AE18">
        <f t="shared" si="5"/>
        <v>15.374105023703702</v>
      </c>
      <c r="AF18" s="9"/>
      <c r="AG18" s="21">
        <v>-5.9661899999999997E-2</v>
      </c>
      <c r="AH18" s="21">
        <v>18.2608</v>
      </c>
      <c r="AI18" s="21">
        <v>-1.6641199999999998E-2</v>
      </c>
      <c r="AJ18" s="21">
        <v>8</v>
      </c>
      <c r="AK18" s="21">
        <v>-5.9966999999999999E-2</v>
      </c>
      <c r="AL18">
        <f t="shared" si="6"/>
        <v>20.544691358024686</v>
      </c>
      <c r="AM18">
        <f t="shared" si="7"/>
        <v>-1.2257353213333329</v>
      </c>
      <c r="AP18" s="9"/>
      <c r="AQ18" s="21">
        <v>1.7596400000000001</v>
      </c>
      <c r="AR18" s="21">
        <v>23.778300000000002</v>
      </c>
      <c r="AS18" s="21">
        <v>-6.2530499999999996E-3</v>
      </c>
      <c r="AT18" s="21">
        <v>8</v>
      </c>
      <c r="AU18" s="21">
        <v>1.7581199999999999</v>
      </c>
      <c r="AV18">
        <f t="shared" si="8"/>
        <v>7.7198148148148142</v>
      </c>
      <c r="AW18">
        <f t="shared" si="9"/>
        <v>13.584094940740741</v>
      </c>
      <c r="AX18" s="9"/>
      <c r="AY18" s="21">
        <v>-5.9661899999999997E-2</v>
      </c>
      <c r="AZ18" s="21">
        <v>27.5975</v>
      </c>
      <c r="BA18" s="21">
        <v>-1.6665599999999999E-2</v>
      </c>
      <c r="BB18" s="21">
        <v>8</v>
      </c>
      <c r="BC18" s="21">
        <v>-6.0089099999999999E-2</v>
      </c>
      <c r="BD18">
        <f t="shared" si="10"/>
        <v>20.574814814814815</v>
      </c>
      <c r="BE18">
        <f t="shared" si="11"/>
        <v>-1.227532544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5.0729600000000001</v>
      </c>
      <c r="I19" s="21">
        <v>-9.1552700000000001E-3</v>
      </c>
      <c r="J19" s="21">
        <v>9</v>
      </c>
      <c r="K19" s="21">
        <v>1.7535400000000001</v>
      </c>
      <c r="L19">
        <f t="shared" si="0"/>
        <v>11.302802469135802</v>
      </c>
      <c r="M19">
        <f t="shared" si="1"/>
        <v>19.832010240370369</v>
      </c>
      <c r="N19" s="9"/>
      <c r="O19" s="21">
        <v>-5.4626500000000001E-2</v>
      </c>
      <c r="P19" s="21">
        <v>8.8921500000000009</v>
      </c>
      <c r="Q19" s="21">
        <v>-1.65649E-2</v>
      </c>
      <c r="R19" s="21">
        <v>9</v>
      </c>
      <c r="S19" s="21">
        <v>-5.52063E-2</v>
      </c>
      <c r="T19">
        <f t="shared" si="2"/>
        <v>20.450493827160493</v>
      </c>
      <c r="U19">
        <f t="shared" si="3"/>
        <v>-1.1171389010493826</v>
      </c>
      <c r="V19" s="22"/>
      <c r="W19" s="23"/>
      <c r="X19" s="9"/>
      <c r="Y19" s="21">
        <v>1.75461</v>
      </c>
      <c r="Z19" s="21">
        <v>14.451700000000001</v>
      </c>
      <c r="AA19" s="21">
        <v>-8.2672100000000005E-3</v>
      </c>
      <c r="AB19" s="21">
        <v>9</v>
      </c>
      <c r="AC19" s="21">
        <v>1.7535400000000001</v>
      </c>
      <c r="AD19">
        <f t="shared" si="4"/>
        <v>10.206432098765431</v>
      </c>
      <c r="AE19">
        <f t="shared" si="5"/>
        <v>17.908307824814813</v>
      </c>
      <c r="AF19" s="9"/>
      <c r="AG19" s="21">
        <v>-5.4626500000000001E-2</v>
      </c>
      <c r="AH19" s="21">
        <v>18.270800000000001</v>
      </c>
      <c r="AI19" s="21">
        <v>-1.66351E-2</v>
      </c>
      <c r="AJ19" s="21">
        <v>9</v>
      </c>
      <c r="AK19" s="21">
        <v>-5.5175799999999997E-2</v>
      </c>
      <c r="AL19">
        <f t="shared" si="6"/>
        <v>20.537160493827159</v>
      </c>
      <c r="AM19">
        <f t="shared" si="7"/>
        <v>-1.1218731977160494</v>
      </c>
      <c r="AP19" s="9"/>
      <c r="AQ19" s="21">
        <v>1.75461</v>
      </c>
      <c r="AR19" s="21">
        <v>23.788399999999999</v>
      </c>
      <c r="AS19" s="21">
        <v>-7.6171900000000002E-3</v>
      </c>
      <c r="AT19" s="21">
        <v>9</v>
      </c>
      <c r="AU19" s="21">
        <v>1.7544599999999999</v>
      </c>
      <c r="AV19">
        <f t="shared" si="8"/>
        <v>9.4039382716049396</v>
      </c>
      <c r="AW19">
        <f t="shared" si="9"/>
        <v>16.500244130740743</v>
      </c>
      <c r="AX19" s="9"/>
      <c r="AY19" s="21">
        <v>-5.4626500000000001E-2</v>
      </c>
      <c r="AZ19" s="21">
        <v>27.607600000000001</v>
      </c>
      <c r="BA19" s="21">
        <v>-1.6659500000000001E-2</v>
      </c>
      <c r="BB19" s="21">
        <v>9</v>
      </c>
      <c r="BC19" s="21">
        <v>-5.4931599999999997E-2</v>
      </c>
      <c r="BD19">
        <f t="shared" si="10"/>
        <v>20.567283950617284</v>
      </c>
      <c r="BE19">
        <f t="shared" si="11"/>
        <v>-1.1235187367283952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5.0830299999999999</v>
      </c>
      <c r="I20" s="21">
        <v>-9.6374500000000005E-3</v>
      </c>
      <c r="J20" s="21">
        <v>10</v>
      </c>
      <c r="K20" s="21">
        <v>1.7474400000000001</v>
      </c>
      <c r="L20">
        <f t="shared" si="0"/>
        <v>11.898086419753087</v>
      </c>
      <c r="M20">
        <f t="shared" si="1"/>
        <v>20.81653505740741</v>
      </c>
      <c r="N20" s="9"/>
      <c r="O20" s="21">
        <v>-4.9591099999999999E-2</v>
      </c>
      <c r="P20" s="21">
        <v>8.9022199999999998</v>
      </c>
      <c r="Q20" s="21">
        <v>-1.6555799999999999E-2</v>
      </c>
      <c r="R20" s="21">
        <v>10</v>
      </c>
      <c r="S20" s="21">
        <v>-5.0048799999999997E-2</v>
      </c>
      <c r="T20">
        <f t="shared" si="2"/>
        <v>20.439259259259259</v>
      </c>
      <c r="U20">
        <f t="shared" si="3"/>
        <v>-1.0136053498518518</v>
      </c>
      <c r="V20" s="22"/>
      <c r="W20" s="23"/>
      <c r="X20" s="9"/>
      <c r="Y20" s="21">
        <v>1.7495700000000001</v>
      </c>
      <c r="Z20" s="21">
        <v>14.4617</v>
      </c>
      <c r="AA20" s="21">
        <v>-9.2254599999999996E-3</v>
      </c>
      <c r="AB20" s="21">
        <v>10</v>
      </c>
      <c r="AC20" s="21">
        <v>1.7486600000000001</v>
      </c>
      <c r="AD20">
        <f t="shared" si="4"/>
        <v>11.389456790123456</v>
      </c>
      <c r="AE20">
        <f t="shared" si="5"/>
        <v>19.926651916296294</v>
      </c>
      <c r="AF20" s="9"/>
      <c r="AG20" s="21">
        <v>-4.9591099999999999E-2</v>
      </c>
      <c r="AH20" s="21">
        <v>18.280899999999999</v>
      </c>
      <c r="AI20" s="21">
        <v>-1.6625999999999998E-2</v>
      </c>
      <c r="AJ20" s="21">
        <v>10</v>
      </c>
      <c r="AK20" s="21">
        <v>-4.9255399999999998E-2</v>
      </c>
      <c r="AL20">
        <f t="shared" si="6"/>
        <v>20.525925925925922</v>
      </c>
      <c r="AM20">
        <f t="shared" si="7"/>
        <v>-1.017903245185185</v>
      </c>
      <c r="AP20" s="9"/>
      <c r="AQ20" s="21">
        <v>1.7495700000000001</v>
      </c>
      <c r="AR20" s="21">
        <v>23.798500000000001</v>
      </c>
      <c r="AS20" s="21">
        <v>-8.7005599999999995E-3</v>
      </c>
      <c r="AT20" s="21">
        <v>10</v>
      </c>
      <c r="AU20" s="21">
        <v>1.7486600000000001</v>
      </c>
      <c r="AV20">
        <f t="shared" si="8"/>
        <v>10.741432098765431</v>
      </c>
      <c r="AW20">
        <f t="shared" si="9"/>
        <v>18.792887357037035</v>
      </c>
      <c r="AX20" s="9"/>
      <c r="AY20" s="21">
        <v>-4.9591099999999999E-2</v>
      </c>
      <c r="AZ20" s="21">
        <v>27.617599999999999</v>
      </c>
      <c r="BA20" s="21">
        <v>-1.6656500000000001E-2</v>
      </c>
      <c r="BB20" s="21">
        <v>10</v>
      </c>
      <c r="BC20" s="21">
        <v>-4.9896200000000002E-2</v>
      </c>
      <c r="BD20">
        <f t="shared" si="10"/>
        <v>20.563580246913581</v>
      </c>
      <c r="BE20">
        <f t="shared" si="11"/>
        <v>-1.0197705643827162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5.0930999999999997</v>
      </c>
      <c r="I21" s="21">
        <v>-1.04034E-2</v>
      </c>
      <c r="J21" s="21">
        <v>11</v>
      </c>
      <c r="K21" s="21">
        <v>1.74377</v>
      </c>
      <c r="L21">
        <f t="shared" si="0"/>
        <v>12.843703703703703</v>
      </c>
      <c r="M21">
        <f t="shared" si="1"/>
        <v>22.406354859259256</v>
      </c>
      <c r="N21" s="9"/>
      <c r="O21" s="21">
        <v>-4.4555699999999997E-2</v>
      </c>
      <c r="P21" s="21">
        <v>8.9122900000000005</v>
      </c>
      <c r="Q21" s="21">
        <v>-1.6546600000000002E-2</v>
      </c>
      <c r="R21" s="21">
        <v>11</v>
      </c>
      <c r="S21" s="21">
        <v>-4.4830299999999997E-2</v>
      </c>
      <c r="T21">
        <f t="shared" si="2"/>
        <v>20.427901234567901</v>
      </c>
      <c r="U21">
        <f t="shared" si="3"/>
        <v>-0.91017943903703702</v>
      </c>
      <c r="V21" s="22"/>
      <c r="W21" s="23"/>
      <c r="X21" s="9"/>
      <c r="Y21" s="21">
        <v>1.74454</v>
      </c>
      <c r="Z21" s="21">
        <v>14.4718</v>
      </c>
      <c r="AA21" s="21">
        <v>-9.8602299999999993E-3</v>
      </c>
      <c r="AB21" s="21">
        <v>11</v>
      </c>
      <c r="AC21" s="21">
        <v>1.74377</v>
      </c>
      <c r="AD21">
        <f t="shared" si="4"/>
        <v>12.173123456790123</v>
      </c>
      <c r="AE21">
        <f t="shared" si="5"/>
        <v>21.23650079530864</v>
      </c>
      <c r="AF21" s="9"/>
      <c r="AG21" s="21">
        <v>-4.4555699999999997E-2</v>
      </c>
      <c r="AH21" s="21">
        <v>18.291</v>
      </c>
      <c r="AI21" s="21">
        <v>-1.6616800000000001E-2</v>
      </c>
      <c r="AJ21" s="21">
        <v>11</v>
      </c>
      <c r="AK21" s="21">
        <v>-4.4924899999999997E-2</v>
      </c>
      <c r="AL21">
        <f t="shared" si="6"/>
        <v>20.514567901234567</v>
      </c>
      <c r="AM21">
        <f t="shared" si="7"/>
        <v>-0.91404093303703693</v>
      </c>
      <c r="AP21" s="9"/>
      <c r="AQ21" s="21">
        <v>1.74454</v>
      </c>
      <c r="AR21" s="21">
        <v>23.808499999999999</v>
      </c>
      <c r="AS21" s="21">
        <v>-9.5275900000000007E-3</v>
      </c>
      <c r="AT21" s="21">
        <v>11</v>
      </c>
      <c r="AU21" s="21">
        <v>1.74377</v>
      </c>
      <c r="AV21">
        <f t="shared" si="8"/>
        <v>11.762456790123457</v>
      </c>
      <c r="AW21">
        <f t="shared" si="9"/>
        <v>20.520076368641973</v>
      </c>
      <c r="AX21" s="9"/>
      <c r="AY21" s="21">
        <v>-4.4555699999999997E-2</v>
      </c>
      <c r="AZ21" s="21">
        <v>27.627700000000001</v>
      </c>
      <c r="BA21" s="21">
        <v>-1.66473E-2</v>
      </c>
      <c r="BB21" s="21">
        <v>11</v>
      </c>
      <c r="BC21" s="21">
        <v>-4.5013400000000002E-2</v>
      </c>
      <c r="BD21">
        <f t="shared" si="10"/>
        <v>20.552222222222223</v>
      </c>
      <c r="BE21">
        <f t="shared" si="11"/>
        <v>-0.91571864766666666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5.1031700000000004</v>
      </c>
      <c r="I22" s="21">
        <v>-1.08521E-2</v>
      </c>
      <c r="J22" s="21">
        <v>12</v>
      </c>
      <c r="K22" s="21">
        <v>1.7392000000000001</v>
      </c>
      <c r="L22">
        <f t="shared" si="0"/>
        <v>13.397654320987654</v>
      </c>
      <c r="M22">
        <f t="shared" si="1"/>
        <v>23.305219691358023</v>
      </c>
      <c r="N22" s="9"/>
      <c r="O22" s="21">
        <v>-3.9520300000000001E-2</v>
      </c>
      <c r="P22" s="21">
        <v>8.9223599999999994</v>
      </c>
      <c r="Q22" s="21">
        <v>-1.65405E-2</v>
      </c>
      <c r="R22" s="21">
        <v>12</v>
      </c>
      <c r="S22" s="21">
        <v>-3.9773599999999999E-2</v>
      </c>
      <c r="T22">
        <f t="shared" si="2"/>
        <v>20.420370370370371</v>
      </c>
      <c r="U22">
        <f t="shared" si="3"/>
        <v>-0.80701916314814814</v>
      </c>
      <c r="V22" s="22"/>
      <c r="W22" s="23"/>
      <c r="X22" s="9"/>
      <c r="Y22" s="21">
        <v>1.7395</v>
      </c>
      <c r="Z22" s="21">
        <v>14.4819</v>
      </c>
      <c r="AA22" s="21">
        <v>-1.0406500000000001E-2</v>
      </c>
      <c r="AB22" s="21">
        <v>12</v>
      </c>
      <c r="AC22" s="21">
        <v>1.73889</v>
      </c>
      <c r="AD22">
        <f t="shared" si="4"/>
        <v>12.84753086419753</v>
      </c>
      <c r="AE22">
        <f t="shared" si="5"/>
        <v>22.348279938271606</v>
      </c>
      <c r="AF22" s="9"/>
      <c r="AG22" s="21">
        <v>-3.9520300000000001E-2</v>
      </c>
      <c r="AH22" s="21">
        <v>18.301100000000002</v>
      </c>
      <c r="AI22" s="21">
        <v>-1.6610699999999999E-2</v>
      </c>
      <c r="AJ22" s="21">
        <v>12</v>
      </c>
      <c r="AK22" s="21">
        <v>-3.9865100000000001E-2</v>
      </c>
      <c r="AL22">
        <f t="shared" si="6"/>
        <v>20.507037037037037</v>
      </c>
      <c r="AM22">
        <f t="shared" si="7"/>
        <v>-0.81044425581481483</v>
      </c>
      <c r="AP22" s="9"/>
      <c r="AQ22" s="21">
        <v>1.7395</v>
      </c>
      <c r="AR22" s="21">
        <v>23.8186</v>
      </c>
      <c r="AS22" s="21">
        <v>-1.0134900000000001E-2</v>
      </c>
      <c r="AT22" s="21">
        <v>12</v>
      </c>
      <c r="AU22" s="21">
        <v>1.7392000000000001</v>
      </c>
      <c r="AV22">
        <f t="shared" si="8"/>
        <v>12.512222222222221</v>
      </c>
      <c r="AW22">
        <f t="shared" si="9"/>
        <v>21.765010555555552</v>
      </c>
      <c r="AX22" s="9"/>
      <c r="AY22" s="21">
        <v>-3.9520300000000001E-2</v>
      </c>
      <c r="AZ22" s="21">
        <v>27.637799999999999</v>
      </c>
      <c r="BA22" s="21">
        <v>-1.6641199999999998E-2</v>
      </c>
      <c r="BB22" s="21">
        <v>12</v>
      </c>
      <c r="BC22" s="21">
        <v>-4.0148900000000001E-2</v>
      </c>
      <c r="BD22">
        <f t="shared" si="10"/>
        <v>20.544691358024686</v>
      </c>
      <c r="BE22">
        <f t="shared" si="11"/>
        <v>-0.81193236587654305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5.1132400000000002</v>
      </c>
      <c r="I23" s="21">
        <v>-1.12335E-2</v>
      </c>
      <c r="J23" s="21">
        <v>13</v>
      </c>
      <c r="K23" s="21">
        <v>1.7340100000000001</v>
      </c>
      <c r="L23">
        <f t="shared" si="0"/>
        <v>13.868518518518519</v>
      </c>
      <c r="M23">
        <f t="shared" si="1"/>
        <v>24.054529314814815</v>
      </c>
      <c r="N23" s="9"/>
      <c r="O23" s="21">
        <v>-3.4484899999999999E-2</v>
      </c>
      <c r="P23" s="21">
        <v>8.9324300000000001</v>
      </c>
      <c r="Q23" s="21">
        <v>-1.6531400000000002E-2</v>
      </c>
      <c r="R23" s="21">
        <v>13</v>
      </c>
      <c r="S23" s="21">
        <v>-3.48206E-2</v>
      </c>
      <c r="T23">
        <f t="shared" si="2"/>
        <v>20.409135802469137</v>
      </c>
      <c r="U23">
        <f t="shared" si="3"/>
        <v>-0.70380700723456791</v>
      </c>
      <c r="V23" s="22"/>
      <c r="W23" s="23"/>
      <c r="X23" s="9"/>
      <c r="Y23" s="21">
        <v>1.73447</v>
      </c>
      <c r="Z23" s="21">
        <v>14.491899999999999</v>
      </c>
      <c r="AA23" s="21">
        <v>-1.0842900000000001E-2</v>
      </c>
      <c r="AB23" s="21">
        <v>13</v>
      </c>
      <c r="AC23" s="21">
        <v>1.7337</v>
      </c>
      <c r="AD23">
        <f t="shared" si="4"/>
        <v>13.386296296296297</v>
      </c>
      <c r="AE23">
        <f t="shared" si="5"/>
        <v>23.218129337037038</v>
      </c>
      <c r="AF23" s="9"/>
      <c r="AG23" s="21">
        <v>-3.4484899999999999E-2</v>
      </c>
      <c r="AH23" s="21">
        <v>18.3111</v>
      </c>
      <c r="AI23" s="21">
        <v>-1.6601600000000001E-2</v>
      </c>
      <c r="AJ23" s="21">
        <v>13</v>
      </c>
      <c r="AK23" s="21">
        <v>-3.46191E-2</v>
      </c>
      <c r="AL23">
        <f t="shared" si="6"/>
        <v>20.495802469135803</v>
      </c>
      <c r="AM23">
        <f t="shared" si="7"/>
        <v>-0.70679569856790125</v>
      </c>
      <c r="AP23" s="9"/>
      <c r="AQ23" s="21">
        <v>1.73447</v>
      </c>
      <c r="AR23" s="21">
        <v>23.828700000000001</v>
      </c>
      <c r="AS23" s="21">
        <v>-1.0632300000000001E-2</v>
      </c>
      <c r="AT23" s="21">
        <v>13</v>
      </c>
      <c r="AU23" s="21">
        <v>1.7334000000000001</v>
      </c>
      <c r="AV23">
        <f t="shared" si="8"/>
        <v>13.126296296296296</v>
      </c>
      <c r="AW23">
        <f t="shared" si="9"/>
        <v>22.767167137037035</v>
      </c>
      <c r="AX23" s="9"/>
      <c r="AY23" s="21">
        <v>-3.4484899999999999E-2</v>
      </c>
      <c r="AZ23" s="21">
        <v>27.6479</v>
      </c>
      <c r="BA23" s="21">
        <v>-1.66351E-2</v>
      </c>
      <c r="BB23" s="21">
        <v>13</v>
      </c>
      <c r="BC23" s="21">
        <v>-3.4594699999999999E-2</v>
      </c>
      <c r="BD23">
        <f t="shared" si="10"/>
        <v>20.537160493827159</v>
      </c>
      <c r="BE23">
        <f t="shared" si="11"/>
        <v>-0.70822192591358013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5.12331</v>
      </c>
      <c r="I24" s="21">
        <v>-1.1587500000000001E-2</v>
      </c>
      <c r="J24" s="21">
        <v>14</v>
      </c>
      <c r="K24" s="21">
        <v>1.72943</v>
      </c>
      <c r="L24">
        <f t="shared" si="0"/>
        <v>14.305555555555555</v>
      </c>
      <c r="M24">
        <f t="shared" si="1"/>
        <v>24.740456944444443</v>
      </c>
      <c r="N24" s="9"/>
      <c r="O24" s="21">
        <v>-2.94495E-2</v>
      </c>
      <c r="P24" s="21">
        <v>8.9425000000000008</v>
      </c>
      <c r="Q24" s="21">
        <v>-1.65253E-2</v>
      </c>
      <c r="R24" s="21">
        <v>14</v>
      </c>
      <c r="S24" s="21">
        <v>-2.9861499999999999E-2</v>
      </c>
      <c r="T24">
        <f t="shared" si="2"/>
        <v>20.401604938271603</v>
      </c>
      <c r="U24">
        <f t="shared" si="3"/>
        <v>-0.60081706462962958</v>
      </c>
      <c r="V24" s="22"/>
      <c r="W24" s="23"/>
      <c r="X24" s="9"/>
      <c r="Y24" s="21">
        <v>1.72943</v>
      </c>
      <c r="Z24" s="21">
        <v>14.502000000000001</v>
      </c>
      <c r="AA24" s="21">
        <v>-1.12427E-2</v>
      </c>
      <c r="AB24" s="21">
        <v>14</v>
      </c>
      <c r="AC24" s="21">
        <v>1.72821</v>
      </c>
      <c r="AD24">
        <f t="shared" si="4"/>
        <v>13.879876543209877</v>
      </c>
      <c r="AE24">
        <f t="shared" si="5"/>
        <v>24.004274890123458</v>
      </c>
      <c r="AF24" s="9"/>
      <c r="AG24" s="21">
        <v>-2.94495E-2</v>
      </c>
      <c r="AH24" s="21">
        <v>18.321200000000001</v>
      </c>
      <c r="AI24" s="21">
        <v>-1.6595499999999999E-2</v>
      </c>
      <c r="AJ24" s="21">
        <v>14</v>
      </c>
      <c r="AK24" s="21">
        <v>-2.9583700000000001E-2</v>
      </c>
      <c r="AL24">
        <f t="shared" si="6"/>
        <v>20.488271604938269</v>
      </c>
      <c r="AM24">
        <f t="shared" si="7"/>
        <v>-0.6033693546296296</v>
      </c>
      <c r="AP24" s="9"/>
      <c r="AQ24" s="21">
        <v>1.72943</v>
      </c>
      <c r="AR24" s="21">
        <v>23.838699999999999</v>
      </c>
      <c r="AS24" s="21">
        <v>-1.10413E-2</v>
      </c>
      <c r="AT24" s="21">
        <v>14</v>
      </c>
      <c r="AU24" s="21">
        <v>1.72821</v>
      </c>
      <c r="AV24">
        <f t="shared" si="8"/>
        <v>13.631234567901235</v>
      </c>
      <c r="AW24">
        <f t="shared" si="9"/>
        <v>23.574265998765433</v>
      </c>
      <c r="AX24" s="9"/>
      <c r="AY24" s="21">
        <v>-2.94495E-2</v>
      </c>
      <c r="AZ24" s="21">
        <v>27.657900000000001</v>
      </c>
      <c r="BA24" s="21">
        <v>-1.6622899999999999E-2</v>
      </c>
      <c r="BB24" s="21">
        <v>14</v>
      </c>
      <c r="BC24" s="21">
        <v>-2.9727199999999999E-2</v>
      </c>
      <c r="BD24">
        <f t="shared" si="10"/>
        <v>20.522098765432094</v>
      </c>
      <c r="BE24">
        <f t="shared" si="11"/>
        <v>-0.60436554759259242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5.1333799999999998</v>
      </c>
      <c r="I25" s="21">
        <v>-1.1865199999999999E-2</v>
      </c>
      <c r="J25" s="21">
        <v>15</v>
      </c>
      <c r="K25" s="21">
        <v>1.72363</v>
      </c>
      <c r="L25">
        <f t="shared" si="0"/>
        <v>14.648395061728394</v>
      </c>
      <c r="M25">
        <f t="shared" si="1"/>
        <v>25.25969244444444</v>
      </c>
      <c r="N25" s="9"/>
      <c r="O25" s="21">
        <v>-2.4414100000000001E-2</v>
      </c>
      <c r="P25" s="21">
        <v>8.9525799999999993</v>
      </c>
      <c r="Q25" s="21">
        <v>-1.6516099999999999E-2</v>
      </c>
      <c r="R25" s="21">
        <v>15</v>
      </c>
      <c r="S25" s="21">
        <v>-2.4517799999999999E-2</v>
      </c>
      <c r="T25">
        <f t="shared" si="2"/>
        <v>20.390246913580242</v>
      </c>
      <c r="U25">
        <f t="shared" si="3"/>
        <v>-0.49780952717283938</v>
      </c>
      <c r="V25" s="22"/>
      <c r="W25" s="23"/>
      <c r="X25" s="9"/>
      <c r="Y25" s="21">
        <v>1.7243999999999999</v>
      </c>
      <c r="Z25" s="21">
        <v>14.5121</v>
      </c>
      <c r="AA25" s="21">
        <v>-1.1587500000000001E-2</v>
      </c>
      <c r="AB25" s="21">
        <v>15</v>
      </c>
      <c r="AC25" s="21">
        <v>1.72363</v>
      </c>
      <c r="AD25">
        <f t="shared" si="4"/>
        <v>14.305555555555555</v>
      </c>
      <c r="AE25">
        <f t="shared" si="5"/>
        <v>24.668499999999998</v>
      </c>
      <c r="AF25" s="9"/>
      <c r="AG25" s="21">
        <v>-2.4414100000000001E-2</v>
      </c>
      <c r="AH25" s="21">
        <v>18.331299999999999</v>
      </c>
      <c r="AI25" s="21">
        <v>-1.6586299999999998E-2</v>
      </c>
      <c r="AJ25" s="21">
        <v>15</v>
      </c>
      <c r="AK25" s="21">
        <v>-2.4972500000000002E-2</v>
      </c>
      <c r="AL25">
        <f t="shared" si="6"/>
        <v>20.476913580246908</v>
      </c>
      <c r="AM25">
        <f t="shared" si="7"/>
        <v>-0.49992541583950606</v>
      </c>
      <c r="AP25" s="9"/>
      <c r="AQ25" s="21">
        <v>1.7243999999999999</v>
      </c>
      <c r="AR25" s="21">
        <v>23.848800000000001</v>
      </c>
      <c r="AS25" s="21">
        <v>-1.1413599999999999E-2</v>
      </c>
      <c r="AT25" s="21">
        <v>15</v>
      </c>
      <c r="AU25" s="21">
        <v>1.72302</v>
      </c>
      <c r="AV25">
        <f t="shared" si="8"/>
        <v>14.090864197530863</v>
      </c>
      <c r="AW25">
        <f t="shared" si="9"/>
        <v>24.29828622222222</v>
      </c>
      <c r="AX25" s="9"/>
      <c r="AY25" s="21">
        <v>-2.4414100000000001E-2</v>
      </c>
      <c r="AZ25" s="21">
        <v>27.667999999999999</v>
      </c>
      <c r="BA25" s="21">
        <v>-1.6613800000000001E-2</v>
      </c>
      <c r="BB25" s="21">
        <v>15</v>
      </c>
      <c r="BC25" s="21">
        <v>-2.5027500000000001E-2</v>
      </c>
      <c r="BD25">
        <f t="shared" si="10"/>
        <v>20.510864197530864</v>
      </c>
      <c r="BE25">
        <f t="shared" si="11"/>
        <v>-0.50075428960493829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5.1434600000000001</v>
      </c>
      <c r="I26" s="21">
        <v>-1.2124599999999999E-2</v>
      </c>
      <c r="J26" s="21">
        <v>16</v>
      </c>
      <c r="K26" s="21">
        <v>1.71906</v>
      </c>
      <c r="L26">
        <f t="shared" si="0"/>
        <v>14.968641975308641</v>
      </c>
      <c r="M26">
        <f t="shared" si="1"/>
        <v>25.736484266666665</v>
      </c>
      <c r="N26" s="9"/>
      <c r="O26" s="21">
        <v>-1.9378699999999999E-2</v>
      </c>
      <c r="P26" s="21">
        <v>8.96265</v>
      </c>
      <c r="Q26" s="21">
        <v>-1.651E-2</v>
      </c>
      <c r="R26" s="21">
        <v>16</v>
      </c>
      <c r="S26" s="21">
        <v>-1.9622799999999999E-2</v>
      </c>
      <c r="T26">
        <f t="shared" si="2"/>
        <v>20.382716049382715</v>
      </c>
      <c r="U26">
        <f t="shared" si="3"/>
        <v>-0.3949905395061728</v>
      </c>
      <c r="V26" s="22"/>
      <c r="W26" s="23"/>
      <c r="X26" s="9"/>
      <c r="Y26" s="21">
        <v>1.71936</v>
      </c>
      <c r="Z26" s="21">
        <v>14.5222</v>
      </c>
      <c r="AA26" s="21">
        <v>-1.1886600000000001E-2</v>
      </c>
      <c r="AB26" s="21">
        <v>16</v>
      </c>
      <c r="AC26" s="21">
        <v>1.71844</v>
      </c>
      <c r="AD26">
        <f t="shared" si="4"/>
        <v>14.674814814814814</v>
      </c>
      <c r="AE26">
        <f t="shared" si="5"/>
        <v>25.2312896</v>
      </c>
      <c r="AF26" s="9"/>
      <c r="AG26" s="21">
        <v>-1.9378699999999999E-2</v>
      </c>
      <c r="AH26" s="21">
        <v>18.3413</v>
      </c>
      <c r="AI26" s="21">
        <v>-1.65802E-2</v>
      </c>
      <c r="AJ26" s="21">
        <v>16</v>
      </c>
      <c r="AK26" s="21">
        <v>-1.9644200000000001E-2</v>
      </c>
      <c r="AL26">
        <f t="shared" si="6"/>
        <v>20.469382716049381</v>
      </c>
      <c r="AM26">
        <f t="shared" si="7"/>
        <v>-0.39667002683950614</v>
      </c>
      <c r="AP26" s="9"/>
      <c r="AQ26" s="21">
        <v>1.71936</v>
      </c>
      <c r="AR26" s="21">
        <v>23.858899999999998</v>
      </c>
      <c r="AS26" s="21">
        <v>-1.17126E-2</v>
      </c>
      <c r="AT26" s="21">
        <v>16</v>
      </c>
      <c r="AU26" s="21">
        <v>1.71875</v>
      </c>
      <c r="AV26">
        <f t="shared" si="8"/>
        <v>14.459999999999999</v>
      </c>
      <c r="AW26">
        <f t="shared" si="9"/>
        <v>24.861945599999999</v>
      </c>
      <c r="AX26" s="9"/>
      <c r="AY26" s="21">
        <v>-1.9378699999999999E-2</v>
      </c>
      <c r="AZ26" s="21">
        <v>27.678100000000001</v>
      </c>
      <c r="BA26" s="21">
        <v>-1.66077E-2</v>
      </c>
      <c r="BB26" s="21">
        <v>16</v>
      </c>
      <c r="BC26" s="21">
        <v>-1.85028E-2</v>
      </c>
      <c r="BD26">
        <f t="shared" si="10"/>
        <v>20.50333333333333</v>
      </c>
      <c r="BE26">
        <f t="shared" si="11"/>
        <v>-0.39732794566666657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5.1535299999999999</v>
      </c>
      <c r="I27" s="21">
        <v>-1.23596E-2</v>
      </c>
      <c r="J27" s="21">
        <v>17</v>
      </c>
      <c r="K27" s="21">
        <v>1.71387</v>
      </c>
      <c r="L27">
        <f t="shared" si="0"/>
        <v>15.258765432098766</v>
      </c>
      <c r="M27">
        <f t="shared" si="1"/>
        <v>26.158406755555557</v>
      </c>
      <c r="N27" s="9"/>
      <c r="O27" s="21">
        <v>-1.43433E-2</v>
      </c>
      <c r="P27" s="21">
        <v>8.9727200000000007</v>
      </c>
      <c r="Q27" s="21">
        <v>-1.6500899999999999E-2</v>
      </c>
      <c r="R27" s="21">
        <v>17</v>
      </c>
      <c r="S27" s="21">
        <v>-1.45416E-2</v>
      </c>
      <c r="T27">
        <f t="shared" si="2"/>
        <v>20.371481481481482</v>
      </c>
      <c r="U27">
        <f t="shared" si="3"/>
        <v>-0.29219427033333334</v>
      </c>
      <c r="X27" s="9"/>
      <c r="Y27" s="21">
        <v>1.7143200000000001</v>
      </c>
      <c r="Z27" s="21">
        <v>14.5322</v>
      </c>
      <c r="AA27" s="21">
        <v>-1.2146000000000001E-2</v>
      </c>
      <c r="AB27" s="21">
        <v>17</v>
      </c>
      <c r="AC27" s="21">
        <v>1.71387</v>
      </c>
      <c r="AD27">
        <f t="shared" si="4"/>
        <v>14.995061728395061</v>
      </c>
      <c r="AE27">
        <f t="shared" si="5"/>
        <v>25.706334222222221</v>
      </c>
      <c r="AF27" s="9"/>
      <c r="AG27" s="21">
        <v>-1.43433E-2</v>
      </c>
      <c r="AH27" s="21">
        <v>18.351400000000002</v>
      </c>
      <c r="AI27" s="21">
        <v>-1.6570999999999999E-2</v>
      </c>
      <c r="AJ27" s="21">
        <v>17</v>
      </c>
      <c r="AK27" s="21">
        <v>-1.4413499999999999E-2</v>
      </c>
      <c r="AL27">
        <f t="shared" si="6"/>
        <v>20.45802469135802</v>
      </c>
      <c r="AM27">
        <f t="shared" si="7"/>
        <v>-0.29343558555555549</v>
      </c>
      <c r="AP27" s="9"/>
      <c r="AQ27" s="21">
        <v>1.7143200000000001</v>
      </c>
      <c r="AR27" s="21">
        <v>23.8689</v>
      </c>
      <c r="AS27" s="21">
        <v>-1.19965E-2</v>
      </c>
      <c r="AT27" s="21">
        <v>17</v>
      </c>
      <c r="AU27" s="21">
        <v>1.71356</v>
      </c>
      <c r="AV27">
        <f t="shared" si="8"/>
        <v>14.810493827160494</v>
      </c>
      <c r="AW27">
        <f t="shared" si="9"/>
        <v>25.38992577777778</v>
      </c>
      <c r="AX27" s="9"/>
      <c r="AY27" s="21">
        <v>-1.43433E-2</v>
      </c>
      <c r="AZ27" s="21">
        <v>27.688099999999999</v>
      </c>
      <c r="BA27" s="21">
        <v>-1.6601600000000001E-2</v>
      </c>
      <c r="BB27" s="21">
        <v>17</v>
      </c>
      <c r="BC27" s="21">
        <v>-1.43982E-2</v>
      </c>
      <c r="BD27">
        <f t="shared" si="10"/>
        <v>20.495802469135803</v>
      </c>
      <c r="BE27">
        <f t="shared" si="11"/>
        <v>-0.29397744355555555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5.1635999999999997</v>
      </c>
      <c r="I28" s="21">
        <v>-1.25519E-2</v>
      </c>
      <c r="J28" s="21">
        <v>18</v>
      </c>
      <c r="K28" s="21">
        <v>1.7083699999999999</v>
      </c>
      <c r="L28">
        <f t="shared" si="0"/>
        <v>15.496172839506173</v>
      </c>
      <c r="M28">
        <f t="shared" si="1"/>
        <v>26.487453272839506</v>
      </c>
      <c r="N28" s="9"/>
      <c r="O28" s="21">
        <v>-9.3078599999999994E-3</v>
      </c>
      <c r="P28" s="21">
        <v>8.9827899999999996</v>
      </c>
      <c r="Q28" s="21">
        <v>-1.6491700000000001E-2</v>
      </c>
      <c r="R28" s="21">
        <v>18</v>
      </c>
      <c r="S28" s="21">
        <v>-9.4879200000000004E-3</v>
      </c>
      <c r="T28">
        <f t="shared" si="2"/>
        <v>20.360123456790124</v>
      </c>
      <c r="U28">
        <f t="shared" si="3"/>
        <v>-0.1895091787185185</v>
      </c>
      <c r="X28" s="9"/>
      <c r="Y28" s="21">
        <v>1.70929</v>
      </c>
      <c r="Z28" s="21">
        <v>14.542299999999999</v>
      </c>
      <c r="AA28" s="21">
        <v>-1.2374899999999999E-2</v>
      </c>
      <c r="AB28" s="21">
        <v>18</v>
      </c>
      <c r="AC28" s="21">
        <v>1.7083699999999999</v>
      </c>
      <c r="AD28">
        <f t="shared" si="4"/>
        <v>15.277654320987653</v>
      </c>
      <c r="AE28">
        <f t="shared" si="5"/>
        <v>26.113941754320983</v>
      </c>
      <c r="AF28" s="9"/>
      <c r="AG28" s="21">
        <v>-9.3078599999999994E-3</v>
      </c>
      <c r="AH28" s="21">
        <v>18.361499999999999</v>
      </c>
      <c r="AI28" s="21">
        <v>-1.6567999999999999E-2</v>
      </c>
      <c r="AJ28" s="21">
        <v>18</v>
      </c>
      <c r="AK28" s="21">
        <v>-9.5367400000000001E-3</v>
      </c>
      <c r="AL28">
        <f t="shared" si="6"/>
        <v>20.454320987654317</v>
      </c>
      <c r="AM28">
        <f t="shared" si="7"/>
        <v>-0.1903859561481481</v>
      </c>
      <c r="AP28" s="9"/>
      <c r="AQ28" s="21">
        <v>1.70929</v>
      </c>
      <c r="AR28" s="21">
        <v>23.879000000000001</v>
      </c>
      <c r="AS28" s="21">
        <v>-1.22375E-2</v>
      </c>
      <c r="AT28" s="21">
        <v>18</v>
      </c>
      <c r="AU28" s="21">
        <v>1.70807</v>
      </c>
      <c r="AV28">
        <f t="shared" si="8"/>
        <v>15.108024691358024</v>
      </c>
      <c r="AW28">
        <f t="shared" si="9"/>
        <v>25.823995524691355</v>
      </c>
      <c r="AX28" s="9"/>
      <c r="AY28" s="21">
        <v>-9.3078599999999994E-3</v>
      </c>
      <c r="AZ28" s="21">
        <v>27.6982</v>
      </c>
      <c r="BA28" s="21">
        <v>-1.65924E-2</v>
      </c>
      <c r="BB28" s="21">
        <v>18</v>
      </c>
      <c r="BC28" s="21">
        <v>-9.5886200000000008E-3</v>
      </c>
      <c r="BD28">
        <f t="shared" si="10"/>
        <v>20.484444444444446</v>
      </c>
      <c r="BE28">
        <f t="shared" si="11"/>
        <v>-0.19066634106666666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5.1736700000000004</v>
      </c>
      <c r="I29" s="21">
        <v>-1.2731900000000001E-2</v>
      </c>
      <c r="J29" s="21">
        <v>19</v>
      </c>
      <c r="K29" s="21">
        <v>1.7034899999999999</v>
      </c>
      <c r="L29">
        <f t="shared" si="0"/>
        <v>15.718395061728396</v>
      </c>
      <c r="M29">
        <f t="shared" si="1"/>
        <v>26.78807478395062</v>
      </c>
      <c r="N29" s="9"/>
      <c r="O29" s="21">
        <v>-4.2724599999999996E-3</v>
      </c>
      <c r="P29" s="21">
        <v>8.9928600000000003</v>
      </c>
      <c r="Q29" s="21">
        <v>-1.64856E-2</v>
      </c>
      <c r="R29" s="21">
        <v>19</v>
      </c>
      <c r="S29" s="21">
        <v>-4.4494599999999997E-3</v>
      </c>
      <c r="T29">
        <f t="shared" si="2"/>
        <v>20.352592592592593</v>
      </c>
      <c r="U29">
        <f t="shared" si="3"/>
        <v>-8.6955637748148143E-2</v>
      </c>
      <c r="X29" s="9"/>
      <c r="Y29" s="21">
        <v>1.70425</v>
      </c>
      <c r="Z29" s="21">
        <v>14.5524</v>
      </c>
      <c r="AA29" s="21">
        <v>-1.2588500000000001E-2</v>
      </c>
      <c r="AB29" s="21">
        <v>19</v>
      </c>
      <c r="AC29" s="21">
        <v>1.7028799999999999</v>
      </c>
      <c r="AD29">
        <f t="shared" si="4"/>
        <v>15.541358024691359</v>
      </c>
      <c r="AE29">
        <f t="shared" si="5"/>
        <v>26.486359413580249</v>
      </c>
      <c r="AF29" s="9"/>
      <c r="AG29" s="21">
        <v>-4.2724599999999996E-3</v>
      </c>
      <c r="AH29" s="21">
        <v>18.371600000000001</v>
      </c>
      <c r="AI29" s="21">
        <v>-1.6558799999999999E-2</v>
      </c>
      <c r="AJ29" s="21">
        <v>19</v>
      </c>
      <c r="AK29" s="21">
        <v>-4.54712E-3</v>
      </c>
      <c r="AL29">
        <f t="shared" si="6"/>
        <v>20.442962962962962</v>
      </c>
      <c r="AM29">
        <f t="shared" si="7"/>
        <v>-8.734174154074073E-2</v>
      </c>
      <c r="AP29" s="9"/>
      <c r="AQ29" s="21">
        <v>1.70425</v>
      </c>
      <c r="AR29" s="21">
        <v>23.889099999999999</v>
      </c>
      <c r="AS29" s="21">
        <v>-1.2466400000000001E-2</v>
      </c>
      <c r="AT29" s="21">
        <v>19</v>
      </c>
      <c r="AU29" s="21">
        <v>1.7034899999999999</v>
      </c>
      <c r="AV29">
        <f t="shared" si="8"/>
        <v>15.390617283950617</v>
      </c>
      <c r="AW29">
        <f t="shared" si="9"/>
        <v>26.229459506172837</v>
      </c>
      <c r="AX29" s="9"/>
      <c r="AY29" s="21">
        <v>-4.2724599999999996E-3</v>
      </c>
      <c r="AZ29" s="21">
        <v>27.708300000000001</v>
      </c>
      <c r="BA29" s="21">
        <v>-1.6586299999999998E-2</v>
      </c>
      <c r="BB29" s="21">
        <v>19</v>
      </c>
      <c r="BC29" s="21">
        <v>-4.37317E-3</v>
      </c>
      <c r="BD29">
        <f t="shared" si="10"/>
        <v>20.476913580246908</v>
      </c>
      <c r="BE29">
        <f t="shared" si="11"/>
        <v>-8.7486794195061696E-2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5.1837400000000002</v>
      </c>
      <c r="I30" s="21">
        <v>-1.2893699999999999E-2</v>
      </c>
      <c r="J30" s="21">
        <v>20</v>
      </c>
      <c r="K30" s="21">
        <v>1.698</v>
      </c>
      <c r="L30">
        <f t="shared" si="0"/>
        <v>15.918148148148147</v>
      </c>
      <c r="M30">
        <f t="shared" si="1"/>
        <v>27.048435696296291</v>
      </c>
      <c r="N30" s="9"/>
      <c r="O30" s="21">
        <v>7.6293900000000002E-4</v>
      </c>
      <c r="P30" s="21">
        <v>9.0029299999999992</v>
      </c>
      <c r="Q30" s="21">
        <v>-1.6476399999999999E-2</v>
      </c>
      <c r="R30" s="21">
        <v>20</v>
      </c>
      <c r="S30" s="21">
        <v>8.2397500000000001E-4</v>
      </c>
      <c r="T30">
        <f t="shared" si="2"/>
        <v>20.341234567901232</v>
      </c>
      <c r="U30">
        <f t="shared" si="3"/>
        <v>1.5519121159999998E-2</v>
      </c>
      <c r="X30" s="9"/>
      <c r="Y30" s="21">
        <v>1.69922</v>
      </c>
      <c r="Z30" s="21">
        <v>14.5624</v>
      </c>
      <c r="AA30" s="21">
        <v>-1.2771599999999999E-2</v>
      </c>
      <c r="AB30" s="21">
        <v>20</v>
      </c>
      <c r="AC30" s="21">
        <v>1.6982999999999999</v>
      </c>
      <c r="AD30">
        <f t="shared" si="4"/>
        <v>15.767407407407408</v>
      </c>
      <c r="AE30">
        <f t="shared" si="5"/>
        <v>26.792294014814814</v>
      </c>
      <c r="AF30" s="9"/>
      <c r="AG30" s="21">
        <v>7.6293900000000002E-4</v>
      </c>
      <c r="AH30" s="21">
        <v>18.381599999999999</v>
      </c>
      <c r="AI30" s="21">
        <v>-1.65527E-2</v>
      </c>
      <c r="AJ30" s="21">
        <v>20</v>
      </c>
      <c r="AK30" s="21">
        <v>8.1176800000000004E-4</v>
      </c>
      <c r="AL30">
        <f t="shared" si="6"/>
        <v>20.435432098765428</v>
      </c>
      <c r="AM30">
        <f t="shared" si="7"/>
        <v>1.5590988129999997E-2</v>
      </c>
      <c r="AP30" s="9"/>
      <c r="AQ30" s="21">
        <v>1.69922</v>
      </c>
      <c r="AR30" s="21">
        <v>23.8992</v>
      </c>
      <c r="AS30" s="21">
        <v>-1.26648E-2</v>
      </c>
      <c r="AT30" s="21">
        <v>20</v>
      </c>
      <c r="AU30" s="21">
        <v>1.6982999999999999</v>
      </c>
      <c r="AV30">
        <f t="shared" si="8"/>
        <v>15.635555555555555</v>
      </c>
      <c r="AW30">
        <f t="shared" si="9"/>
        <v>26.56824871111111</v>
      </c>
      <c r="AX30" s="9"/>
      <c r="AY30" s="21">
        <v>7.6293900000000002E-4</v>
      </c>
      <c r="AZ30" s="21">
        <v>27.718399999999999</v>
      </c>
      <c r="BA30" s="21">
        <v>-1.65802E-2</v>
      </c>
      <c r="BB30" s="21">
        <v>20</v>
      </c>
      <c r="BC30" s="21">
        <v>3.7841799999999999E-4</v>
      </c>
      <c r="BD30">
        <f t="shared" si="10"/>
        <v>20.469382716049381</v>
      </c>
      <c r="BE30">
        <f t="shared" si="11"/>
        <v>1.561689038E-2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5.19381</v>
      </c>
      <c r="I31" s="21">
        <v>-1.30432E-2</v>
      </c>
      <c r="J31" s="21">
        <v>21</v>
      </c>
      <c r="K31" s="21">
        <v>1.69373</v>
      </c>
      <c r="L31">
        <f t="shared" si="0"/>
        <v>16.102716049382714</v>
      </c>
      <c r="M31">
        <f t="shared" si="1"/>
        <v>27.280899476543208</v>
      </c>
      <c r="N31" s="9"/>
      <c r="O31" s="21">
        <v>5.7983399999999999E-3</v>
      </c>
      <c r="P31" s="21">
        <v>9.0129999999999999</v>
      </c>
      <c r="Q31" s="21">
        <v>-1.64703E-2</v>
      </c>
      <c r="R31" s="21">
        <v>21</v>
      </c>
      <c r="S31" s="21">
        <v>5.5786100000000003E-3</v>
      </c>
      <c r="T31">
        <f t="shared" si="2"/>
        <v>20.333703703703701</v>
      </c>
      <c r="U31">
        <f t="shared" si="3"/>
        <v>0.11790172753333332</v>
      </c>
      <c r="X31" s="9"/>
      <c r="Y31" s="21">
        <v>1.69418</v>
      </c>
      <c r="Z31" s="21">
        <v>14.5725</v>
      </c>
      <c r="AA31" s="21">
        <v>-1.2948599999999999E-2</v>
      </c>
      <c r="AB31" s="21">
        <v>21</v>
      </c>
      <c r="AC31" s="21">
        <v>1.6934199999999999</v>
      </c>
      <c r="AD31">
        <f t="shared" si="4"/>
        <v>15.985925925925924</v>
      </c>
      <c r="AE31">
        <f t="shared" si="5"/>
        <v>27.083035985185184</v>
      </c>
      <c r="AF31" s="9"/>
      <c r="AG31" s="21">
        <v>5.7983399999999999E-3</v>
      </c>
      <c r="AH31" s="21">
        <v>18.3917</v>
      </c>
      <c r="AI31" s="21">
        <v>-1.6543599999999999E-2</v>
      </c>
      <c r="AJ31" s="21">
        <v>21</v>
      </c>
      <c r="AK31" s="21">
        <v>5.6182899999999997E-3</v>
      </c>
      <c r="AL31">
        <f t="shared" si="6"/>
        <v>20.424197530864195</v>
      </c>
      <c r="AM31">
        <f t="shared" si="7"/>
        <v>0.11842644151111109</v>
      </c>
      <c r="AP31" s="9"/>
      <c r="AQ31" s="21">
        <v>1.69418</v>
      </c>
      <c r="AR31" s="21">
        <v>23.909199999999998</v>
      </c>
      <c r="AS31" s="21">
        <v>-1.2854000000000001E-2</v>
      </c>
      <c r="AT31" s="21">
        <v>21</v>
      </c>
      <c r="AU31" s="21">
        <v>1.6934199999999999</v>
      </c>
      <c r="AV31">
        <f t="shared" si="8"/>
        <v>15.869135802469136</v>
      </c>
      <c r="AW31">
        <f t="shared" si="9"/>
        <v>26.885172493827163</v>
      </c>
      <c r="AX31" s="9"/>
      <c r="AY31" s="21">
        <v>5.7983399999999999E-3</v>
      </c>
      <c r="AZ31" s="21">
        <v>27.728400000000001</v>
      </c>
      <c r="BA31" s="21">
        <v>-1.6570999999999999E-2</v>
      </c>
      <c r="BB31" s="21">
        <v>21</v>
      </c>
      <c r="BC31" s="21">
        <v>5.7922399999999997E-3</v>
      </c>
      <c r="BD31">
        <f t="shared" si="10"/>
        <v>20.45802469135802</v>
      </c>
      <c r="BE31">
        <f t="shared" si="11"/>
        <v>0.11862258288888886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5.2038799999999998</v>
      </c>
      <c r="I32" s="21">
        <v>-1.31775E-2</v>
      </c>
      <c r="J32" s="21">
        <v>22</v>
      </c>
      <c r="K32" s="21">
        <v>1.6876199999999999</v>
      </c>
      <c r="L32">
        <f t="shared" si="0"/>
        <v>16.268518518518519</v>
      </c>
      <c r="M32">
        <f t="shared" si="1"/>
        <v>27.479968055555556</v>
      </c>
      <c r="N32" s="9"/>
      <c r="O32" s="21">
        <v>1.08337E-2</v>
      </c>
      <c r="P32" s="21">
        <v>9.0230700000000006</v>
      </c>
      <c r="Q32" s="21">
        <v>-1.6461199999999999E-2</v>
      </c>
      <c r="R32" s="21">
        <v>22</v>
      </c>
      <c r="S32" s="21">
        <v>1.05804E-2</v>
      </c>
      <c r="T32">
        <f t="shared" si="2"/>
        <v>20.322469135802464</v>
      </c>
      <c r="U32">
        <f t="shared" si="3"/>
        <v>0.22016753387654314</v>
      </c>
      <c r="X32" s="9"/>
      <c r="Y32" s="21">
        <v>1.6891499999999999</v>
      </c>
      <c r="Z32" s="21">
        <v>14.582599999999999</v>
      </c>
      <c r="AA32" s="21">
        <v>-1.30951E-2</v>
      </c>
      <c r="AB32" s="21">
        <v>22</v>
      </c>
      <c r="AC32" s="21">
        <v>1.6879299999999999</v>
      </c>
      <c r="AD32">
        <f t="shared" si="4"/>
        <v>16.166790123456789</v>
      </c>
      <c r="AE32">
        <f t="shared" si="5"/>
        <v>27.308133537037033</v>
      </c>
      <c r="AF32" s="9"/>
      <c r="AG32" s="21">
        <v>1.08337E-2</v>
      </c>
      <c r="AH32" s="21">
        <v>18.401800000000001</v>
      </c>
      <c r="AI32" s="21">
        <v>-1.65375E-2</v>
      </c>
      <c r="AJ32" s="21">
        <v>22</v>
      </c>
      <c r="AK32" s="21">
        <v>1.07513E-2</v>
      </c>
      <c r="AL32">
        <f t="shared" si="6"/>
        <v>20.416666666666668</v>
      </c>
      <c r="AM32">
        <f t="shared" si="7"/>
        <v>0.22118804166666667</v>
      </c>
      <c r="AP32" s="9"/>
      <c r="AQ32" s="21">
        <v>1.6891499999999999</v>
      </c>
      <c r="AR32" s="21">
        <v>23.9193</v>
      </c>
      <c r="AS32" s="21">
        <v>-1.30127E-2</v>
      </c>
      <c r="AT32" s="21">
        <v>22</v>
      </c>
      <c r="AU32" s="21">
        <v>1.6879299999999999</v>
      </c>
      <c r="AV32">
        <f t="shared" si="8"/>
        <v>16.065061728395062</v>
      </c>
      <c r="AW32">
        <f t="shared" si="9"/>
        <v>27.136299018518518</v>
      </c>
      <c r="AX32" s="9"/>
      <c r="AY32" s="21">
        <v>1.08337E-2</v>
      </c>
      <c r="AZ32" s="21">
        <v>27.738499999999998</v>
      </c>
      <c r="BA32" s="21">
        <v>-1.65649E-2</v>
      </c>
      <c r="BB32" s="21">
        <v>22</v>
      </c>
      <c r="BC32" s="21">
        <v>1.08063E-2</v>
      </c>
      <c r="BD32">
        <f t="shared" si="10"/>
        <v>20.450493827160493</v>
      </c>
      <c r="BE32">
        <f t="shared" si="11"/>
        <v>0.22155451497530862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5.2139499999999996</v>
      </c>
      <c r="I33" s="21">
        <v>-1.3302599999999999E-2</v>
      </c>
      <c r="J33" s="21">
        <v>23</v>
      </c>
      <c r="K33" s="21">
        <v>1.6833499999999999</v>
      </c>
      <c r="L33">
        <f t="shared" si="0"/>
        <v>16.422962962962963</v>
      </c>
      <c r="M33">
        <f t="shared" si="1"/>
        <v>27.658076155555555</v>
      </c>
      <c r="N33" s="9"/>
      <c r="O33" s="21">
        <v>1.5869100000000001E-2</v>
      </c>
      <c r="P33" s="21">
        <v>9.0331399999999995</v>
      </c>
      <c r="Q33" s="21">
        <v>-1.64551E-2</v>
      </c>
      <c r="R33" s="21">
        <v>23</v>
      </c>
      <c r="S33" s="21">
        <v>1.55975E-2</v>
      </c>
      <c r="T33">
        <f t="shared" si="2"/>
        <v>20.314938271604937</v>
      </c>
      <c r="U33">
        <f t="shared" si="3"/>
        <v>0.32237978692592595</v>
      </c>
      <c r="X33" s="9"/>
      <c r="Y33" s="21">
        <v>1.68411</v>
      </c>
      <c r="Z33" s="21">
        <v>14.592599999999999</v>
      </c>
      <c r="AA33" s="21">
        <v>-1.3229400000000001E-2</v>
      </c>
      <c r="AB33" s="21">
        <v>23</v>
      </c>
      <c r="AC33" s="21">
        <v>1.6836500000000001</v>
      </c>
      <c r="AD33">
        <f t="shared" si="4"/>
        <v>16.332592592592594</v>
      </c>
      <c r="AE33">
        <f t="shared" si="5"/>
        <v>27.505882511111114</v>
      </c>
      <c r="AF33" s="9"/>
      <c r="AG33" s="21">
        <v>1.5869100000000001E-2</v>
      </c>
      <c r="AH33" s="21">
        <v>18.411799999999999</v>
      </c>
      <c r="AI33" s="21">
        <v>-1.6528299999999999E-2</v>
      </c>
      <c r="AJ33" s="21">
        <v>23</v>
      </c>
      <c r="AK33" s="21">
        <v>1.5661600000000001E-2</v>
      </c>
      <c r="AL33">
        <f t="shared" si="6"/>
        <v>20.405308641975306</v>
      </c>
      <c r="AM33">
        <f t="shared" si="7"/>
        <v>0.32381388337037037</v>
      </c>
      <c r="AP33" s="9"/>
      <c r="AQ33" s="21">
        <v>1.68411</v>
      </c>
      <c r="AR33" s="21">
        <v>23.929400000000001</v>
      </c>
      <c r="AS33" s="21">
        <v>-1.3162200000000001E-2</v>
      </c>
      <c r="AT33" s="21">
        <v>23</v>
      </c>
      <c r="AU33" s="21">
        <v>1.6833499999999999</v>
      </c>
      <c r="AV33">
        <f t="shared" si="8"/>
        <v>16.249629629629627</v>
      </c>
      <c r="AW33">
        <f t="shared" si="9"/>
        <v>27.366163755555551</v>
      </c>
      <c r="AX33" s="9"/>
      <c r="AY33" s="21">
        <v>1.5869100000000001E-2</v>
      </c>
      <c r="AZ33" s="21">
        <v>27.7486</v>
      </c>
      <c r="BA33" s="21">
        <v>-1.6558799999999999E-2</v>
      </c>
      <c r="BB33" s="21">
        <v>23</v>
      </c>
      <c r="BC33" s="21">
        <v>1.51825E-2</v>
      </c>
      <c r="BD33">
        <f t="shared" si="10"/>
        <v>20.442962962962962</v>
      </c>
      <c r="BE33">
        <f t="shared" si="11"/>
        <v>0.32441142355555558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5.2240200000000003</v>
      </c>
      <c r="I34" s="21">
        <v>-1.34155E-2</v>
      </c>
      <c r="J34" s="21">
        <v>24</v>
      </c>
      <c r="K34" s="21">
        <v>1.6781600000000001</v>
      </c>
      <c r="L34">
        <f t="shared" si="0"/>
        <v>16.562345679012346</v>
      </c>
      <c r="M34">
        <f t="shared" si="1"/>
        <v>27.809503382716048</v>
      </c>
      <c r="N34" s="9"/>
      <c r="O34" s="21">
        <v>2.0904499999999999E-2</v>
      </c>
      <c r="P34" s="21">
        <v>9.0432100000000002</v>
      </c>
      <c r="Q34" s="21">
        <v>-1.6448999999999998E-2</v>
      </c>
      <c r="R34" s="21">
        <v>24</v>
      </c>
      <c r="S34" s="21">
        <v>2.0834399999999999E-2</v>
      </c>
      <c r="T34">
        <f t="shared" si="2"/>
        <v>20.307407407407403</v>
      </c>
      <c r="U34">
        <f t="shared" si="3"/>
        <v>0.42451619814814806</v>
      </c>
      <c r="X34" s="9"/>
      <c r="Y34" s="21">
        <v>1.6790799999999999</v>
      </c>
      <c r="Z34" s="21">
        <v>14.6027</v>
      </c>
      <c r="AA34" s="21">
        <v>-1.33575E-2</v>
      </c>
      <c r="AB34" s="21">
        <v>24</v>
      </c>
      <c r="AC34" s="21">
        <v>1.6775500000000001</v>
      </c>
      <c r="AD34">
        <f t="shared" si="4"/>
        <v>16.49074074074074</v>
      </c>
      <c r="AE34">
        <f t="shared" si="5"/>
        <v>27.68927296296296</v>
      </c>
      <c r="AF34" s="9"/>
      <c r="AG34" s="21">
        <v>2.0904499999999999E-2</v>
      </c>
      <c r="AH34" s="21">
        <v>18.421900000000001</v>
      </c>
      <c r="AI34" s="21">
        <v>-1.6519200000000001E-2</v>
      </c>
      <c r="AJ34" s="21">
        <v>24</v>
      </c>
      <c r="AK34" s="21">
        <v>2.09137E-2</v>
      </c>
      <c r="AL34">
        <f t="shared" si="6"/>
        <v>20.394074074074076</v>
      </c>
      <c r="AM34">
        <f t="shared" si="7"/>
        <v>0.42632792148148152</v>
      </c>
      <c r="AP34" s="9"/>
      <c r="AQ34" s="21">
        <v>1.6790799999999999</v>
      </c>
      <c r="AR34" s="21">
        <v>23.939399999999999</v>
      </c>
      <c r="AS34" s="21">
        <v>-1.3290400000000001E-2</v>
      </c>
      <c r="AT34" s="21">
        <v>24</v>
      </c>
      <c r="AU34" s="21">
        <v>1.6775500000000001</v>
      </c>
      <c r="AV34">
        <f t="shared" si="8"/>
        <v>16.407901234567902</v>
      </c>
      <c r="AW34">
        <f t="shared" si="9"/>
        <v>27.55017880493827</v>
      </c>
      <c r="AX34" s="9"/>
      <c r="AY34" s="21">
        <v>2.0904499999999999E-2</v>
      </c>
      <c r="AZ34" s="21">
        <v>27.758600000000001</v>
      </c>
      <c r="BA34" s="21">
        <v>-1.65527E-2</v>
      </c>
      <c r="BB34" s="21">
        <v>24</v>
      </c>
      <c r="BC34" s="21">
        <v>2.1331800000000001E-2</v>
      </c>
      <c r="BD34">
        <f t="shared" si="10"/>
        <v>20.435432098765428</v>
      </c>
      <c r="BE34">
        <f t="shared" si="11"/>
        <v>0.42719249030864187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5.2340900000000001</v>
      </c>
      <c r="I35" s="21">
        <v>-1.35193E-2</v>
      </c>
      <c r="J35" s="21">
        <v>25</v>
      </c>
      <c r="K35" s="21">
        <v>1.6729700000000001</v>
      </c>
      <c r="L35">
        <f t="shared" si="0"/>
        <v>16.690493827160495</v>
      </c>
      <c r="M35">
        <f t="shared" si="1"/>
        <v>27.940554286419754</v>
      </c>
      <c r="N35" s="9"/>
      <c r="O35" s="21">
        <v>2.5939899999999998E-2</v>
      </c>
      <c r="P35" s="21">
        <v>9.0532900000000005</v>
      </c>
      <c r="Q35" s="21">
        <v>-1.6439800000000001E-2</v>
      </c>
      <c r="R35" s="21">
        <v>25</v>
      </c>
      <c r="S35" s="21">
        <v>2.5637799999999999E-2</v>
      </c>
      <c r="T35">
        <f t="shared" si="2"/>
        <v>20.296049382716049</v>
      </c>
      <c r="U35">
        <f t="shared" si="3"/>
        <v>0.52647749138271605</v>
      </c>
      <c r="X35" s="9"/>
      <c r="Y35" s="21">
        <v>1.67404</v>
      </c>
      <c r="Z35" s="21">
        <v>14.6128</v>
      </c>
      <c r="AA35" s="21">
        <v>-1.34644E-2</v>
      </c>
      <c r="AB35" s="21">
        <v>25</v>
      </c>
      <c r="AC35" s="21">
        <v>1.6726700000000001</v>
      </c>
      <c r="AD35">
        <f t="shared" si="4"/>
        <v>16.622716049382717</v>
      </c>
      <c r="AE35">
        <f t="shared" si="5"/>
        <v>27.827091575308643</v>
      </c>
      <c r="AF35" s="9"/>
      <c r="AG35" s="21">
        <v>2.5939899999999998E-2</v>
      </c>
      <c r="AH35" s="21">
        <v>18.431999999999999</v>
      </c>
      <c r="AI35" s="21">
        <v>-1.6513099999999999E-2</v>
      </c>
      <c r="AJ35" s="21">
        <v>25</v>
      </c>
      <c r="AK35" s="21">
        <v>2.59583E-2</v>
      </c>
      <c r="AL35">
        <f t="shared" si="6"/>
        <v>20.386543209876539</v>
      </c>
      <c r="AM35">
        <f t="shared" si="7"/>
        <v>0.52882489220987638</v>
      </c>
      <c r="AP35" s="9"/>
      <c r="AQ35" s="21">
        <v>1.67404</v>
      </c>
      <c r="AR35" s="21">
        <v>23.9495</v>
      </c>
      <c r="AS35" s="21">
        <v>-1.3412500000000001E-2</v>
      </c>
      <c r="AT35" s="21">
        <v>25</v>
      </c>
      <c r="AU35" s="21">
        <v>1.6732800000000001</v>
      </c>
      <c r="AV35">
        <f t="shared" si="8"/>
        <v>16.558641975308642</v>
      </c>
      <c r="AW35">
        <f t="shared" si="9"/>
        <v>27.719829012345681</v>
      </c>
      <c r="AX35" s="9"/>
      <c r="AY35" s="21">
        <v>2.5939899999999998E-2</v>
      </c>
      <c r="AZ35" s="21">
        <v>27.768699999999999</v>
      </c>
      <c r="BA35" s="21">
        <v>-1.6543599999999999E-2</v>
      </c>
      <c r="BB35" s="21">
        <v>25</v>
      </c>
      <c r="BC35" s="21">
        <v>2.5384500000000001E-2</v>
      </c>
      <c r="BD35">
        <f t="shared" si="10"/>
        <v>20.424197530864195</v>
      </c>
      <c r="BE35">
        <f t="shared" si="11"/>
        <v>0.52980164153086406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5.2441700000000004</v>
      </c>
      <c r="I36" s="21">
        <v>-1.36078E-2</v>
      </c>
      <c r="J36" s="21">
        <v>26</v>
      </c>
      <c r="K36" s="21">
        <v>1.6684000000000001</v>
      </c>
      <c r="L36">
        <f t="shared" si="0"/>
        <v>16.799753086419752</v>
      </c>
      <c r="M36">
        <f t="shared" si="1"/>
        <v>28.038955898765433</v>
      </c>
      <c r="N36" s="9"/>
      <c r="O36" s="21">
        <v>3.0975300000000001E-2</v>
      </c>
      <c r="P36" s="21">
        <v>9.0633599999999994</v>
      </c>
      <c r="Q36" s="21">
        <v>-1.6433699999999999E-2</v>
      </c>
      <c r="R36" s="21">
        <v>26</v>
      </c>
      <c r="S36" s="21">
        <v>3.0914299999999999E-2</v>
      </c>
      <c r="T36">
        <f t="shared" si="2"/>
        <v>20.288518518518515</v>
      </c>
      <c r="U36">
        <f t="shared" si="3"/>
        <v>0.62844294766666653</v>
      </c>
      <c r="X36" s="9"/>
      <c r="Y36" s="21">
        <v>1.6690100000000001</v>
      </c>
      <c r="Z36" s="21">
        <v>14.6229</v>
      </c>
      <c r="AA36" s="21">
        <v>-1.35712E-2</v>
      </c>
      <c r="AB36" s="21">
        <v>26</v>
      </c>
      <c r="AC36" s="21">
        <v>1.6680900000000001</v>
      </c>
      <c r="AD36">
        <f t="shared" si="4"/>
        <v>16.754567901234566</v>
      </c>
      <c r="AE36">
        <f t="shared" si="5"/>
        <v>27.963541372839504</v>
      </c>
      <c r="AF36" s="9"/>
      <c r="AG36" s="21">
        <v>3.0975300000000001E-2</v>
      </c>
      <c r="AH36" s="21">
        <v>18.4421</v>
      </c>
      <c r="AI36" s="21">
        <v>-1.6507000000000001E-2</v>
      </c>
      <c r="AJ36" s="21">
        <v>26</v>
      </c>
      <c r="AK36" s="21">
        <v>3.0569499999999999E-2</v>
      </c>
      <c r="AL36">
        <f t="shared" si="6"/>
        <v>20.379012345679012</v>
      </c>
      <c r="AM36">
        <f t="shared" si="7"/>
        <v>0.63124602111111117</v>
      </c>
      <c r="AP36" s="9"/>
      <c r="AQ36" s="21">
        <v>1.6690100000000001</v>
      </c>
      <c r="AR36" s="21">
        <v>23.959599999999998</v>
      </c>
      <c r="AS36" s="21">
        <v>-1.3516200000000001E-2</v>
      </c>
      <c r="AT36" s="21">
        <v>26</v>
      </c>
      <c r="AU36" s="21">
        <v>1.6680900000000001</v>
      </c>
      <c r="AV36">
        <f t="shared" si="8"/>
        <v>16.686666666666664</v>
      </c>
      <c r="AW36">
        <f t="shared" si="9"/>
        <v>27.850213533333331</v>
      </c>
      <c r="AX36" s="9"/>
      <c r="AY36" s="21">
        <v>3.0975300000000001E-2</v>
      </c>
      <c r="AZ36" s="21">
        <v>27.7788</v>
      </c>
      <c r="BA36" s="21">
        <v>-1.6534400000000001E-2</v>
      </c>
      <c r="BB36" s="21">
        <v>26</v>
      </c>
      <c r="BC36" s="21">
        <v>3.06915E-2</v>
      </c>
      <c r="BD36">
        <f t="shared" si="10"/>
        <v>20.412839506172837</v>
      </c>
      <c r="BE36">
        <f t="shared" si="11"/>
        <v>0.63229382755555552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5.2542400000000002</v>
      </c>
      <c r="I37" s="21">
        <v>-1.36963E-2</v>
      </c>
      <c r="J37" s="21">
        <v>27</v>
      </c>
      <c r="K37" s="21">
        <v>1.6626000000000001</v>
      </c>
      <c r="L37">
        <f t="shared" si="0"/>
        <v>16.90901234567901</v>
      </c>
      <c r="M37">
        <f t="shared" si="1"/>
        <v>28.136089272839502</v>
      </c>
      <c r="N37" s="9"/>
      <c r="O37" s="21">
        <v>3.60107E-2</v>
      </c>
      <c r="P37" s="21">
        <v>9.0734300000000001</v>
      </c>
      <c r="Q37" s="21">
        <v>-1.6424600000000001E-2</v>
      </c>
      <c r="R37" s="21">
        <v>27</v>
      </c>
      <c r="S37" s="21">
        <v>3.5980199999999997E-2</v>
      </c>
      <c r="T37">
        <f t="shared" si="2"/>
        <v>20.277283950617282</v>
      </c>
      <c r="U37">
        <f t="shared" si="3"/>
        <v>0.73019918916049376</v>
      </c>
      <c r="X37" s="9"/>
      <c r="Y37" s="21">
        <v>1.6639699999999999</v>
      </c>
      <c r="Z37" s="21">
        <v>14.632899999999999</v>
      </c>
      <c r="AA37" s="21">
        <v>-1.3665800000000001E-2</v>
      </c>
      <c r="AB37" s="21">
        <v>27</v>
      </c>
      <c r="AC37" s="21">
        <v>1.6626000000000001</v>
      </c>
      <c r="AD37">
        <f t="shared" si="4"/>
        <v>16.871358024691357</v>
      </c>
      <c r="AE37">
        <f t="shared" si="5"/>
        <v>28.073433612345678</v>
      </c>
      <c r="AF37" s="9"/>
      <c r="AG37" s="21">
        <v>3.60107E-2</v>
      </c>
      <c r="AH37" s="21">
        <v>18.452100000000002</v>
      </c>
      <c r="AI37" s="21">
        <v>-1.64978E-2</v>
      </c>
      <c r="AJ37" s="21">
        <v>27</v>
      </c>
      <c r="AK37" s="21">
        <v>3.6083999999999998E-2</v>
      </c>
      <c r="AL37">
        <f t="shared" si="6"/>
        <v>20.367654320987651</v>
      </c>
      <c r="AM37">
        <f t="shared" si="7"/>
        <v>0.73345348945679001</v>
      </c>
      <c r="AP37" s="9"/>
      <c r="AQ37" s="21">
        <v>1.6639699999999999</v>
      </c>
      <c r="AR37" s="21">
        <v>23.9697</v>
      </c>
      <c r="AS37" s="21">
        <v>-1.3623E-2</v>
      </c>
      <c r="AT37" s="21">
        <v>27</v>
      </c>
      <c r="AU37" s="21">
        <v>1.6629</v>
      </c>
      <c r="AV37">
        <f t="shared" si="8"/>
        <v>16.818518518518516</v>
      </c>
      <c r="AW37">
        <f t="shared" si="9"/>
        <v>27.985510259259254</v>
      </c>
      <c r="AX37" s="9"/>
      <c r="AY37" s="21">
        <v>3.60107E-2</v>
      </c>
      <c r="AZ37" s="21">
        <v>27.788799999999998</v>
      </c>
      <c r="BA37" s="21">
        <v>-1.6528299999999999E-2</v>
      </c>
      <c r="BB37" s="21">
        <v>27</v>
      </c>
      <c r="BC37" s="21">
        <v>3.6303700000000001E-2</v>
      </c>
      <c r="BD37">
        <f t="shared" si="10"/>
        <v>20.405308641975306</v>
      </c>
      <c r="BE37">
        <f t="shared" si="11"/>
        <v>0.73480944791358016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5.26431</v>
      </c>
      <c r="I38" s="21">
        <v>-1.37787E-2</v>
      </c>
      <c r="J38" s="21">
        <v>28</v>
      </c>
      <c r="K38" s="21">
        <v>1.65802</v>
      </c>
      <c r="L38">
        <f t="shared" si="0"/>
        <v>17.01074074074074</v>
      </c>
      <c r="M38">
        <f t="shared" si="1"/>
        <v>28.219798244444444</v>
      </c>
      <c r="N38" s="9"/>
      <c r="O38" s="21">
        <v>4.1046100000000002E-2</v>
      </c>
      <c r="P38" s="21">
        <v>9.0835000000000008</v>
      </c>
      <c r="Q38" s="21">
        <v>-1.6418499999999999E-2</v>
      </c>
      <c r="R38" s="21">
        <v>28</v>
      </c>
      <c r="S38" s="21">
        <v>4.1131599999999997E-2</v>
      </c>
      <c r="T38">
        <f t="shared" si="2"/>
        <v>20.269753086419751</v>
      </c>
      <c r="U38">
        <f t="shared" si="3"/>
        <v>0.8319943121604938</v>
      </c>
      <c r="X38" s="9"/>
      <c r="Y38" s="21">
        <v>1.6589400000000001</v>
      </c>
      <c r="Z38" s="21">
        <v>14.643000000000001</v>
      </c>
      <c r="AA38" s="21">
        <v>-1.3754300000000001E-2</v>
      </c>
      <c r="AB38" s="21">
        <v>28</v>
      </c>
      <c r="AC38" s="21">
        <v>1.65771</v>
      </c>
      <c r="AD38">
        <f t="shared" si="4"/>
        <v>16.980617283950615</v>
      </c>
      <c r="AE38">
        <f t="shared" si="5"/>
        <v>28.169825237037035</v>
      </c>
      <c r="AF38" s="9"/>
      <c r="AG38" s="21">
        <v>4.1046100000000002E-2</v>
      </c>
      <c r="AH38" s="21">
        <v>18.462199999999999</v>
      </c>
      <c r="AI38" s="21">
        <v>-1.6488599999999999E-2</v>
      </c>
      <c r="AJ38" s="21">
        <v>28</v>
      </c>
      <c r="AK38" s="21">
        <v>4.0948499999999999E-2</v>
      </c>
      <c r="AL38">
        <f t="shared" si="6"/>
        <v>20.356296296296293</v>
      </c>
      <c r="AM38">
        <f t="shared" si="7"/>
        <v>0.83554657340740734</v>
      </c>
      <c r="AP38" s="9"/>
      <c r="AQ38" s="21">
        <v>1.6589400000000001</v>
      </c>
      <c r="AR38" s="21">
        <v>23.979700000000001</v>
      </c>
      <c r="AS38" s="21">
        <v>-1.37146E-2</v>
      </c>
      <c r="AT38" s="21">
        <v>28</v>
      </c>
      <c r="AU38" s="21">
        <v>1.65802</v>
      </c>
      <c r="AV38">
        <f t="shared" si="8"/>
        <v>16.931604938271605</v>
      </c>
      <c r="AW38">
        <f t="shared" si="9"/>
        <v>28.088516696296296</v>
      </c>
      <c r="AX38" s="9"/>
      <c r="AY38" s="21">
        <v>4.1046100000000002E-2</v>
      </c>
      <c r="AZ38" s="21">
        <v>27.7989</v>
      </c>
      <c r="BA38" s="21">
        <v>-1.6522200000000001E-2</v>
      </c>
      <c r="BB38" s="21">
        <v>28</v>
      </c>
      <c r="BC38" s="21">
        <v>4.0792799999999997E-2</v>
      </c>
      <c r="BD38">
        <f t="shared" si="10"/>
        <v>20.39777777777778</v>
      </c>
      <c r="BE38">
        <f t="shared" si="11"/>
        <v>0.83724922644444455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5.2743799999999998</v>
      </c>
      <c r="I39" s="21">
        <v>-1.3848900000000001E-2</v>
      </c>
      <c r="J39" s="21">
        <v>29</v>
      </c>
      <c r="K39" s="21">
        <v>1.65283</v>
      </c>
      <c r="L39">
        <f t="shared" si="0"/>
        <v>17.09740740740741</v>
      </c>
      <c r="M39">
        <f t="shared" si="1"/>
        <v>28.277402111111112</v>
      </c>
      <c r="N39" s="9"/>
      <c r="O39" s="21">
        <v>4.6081499999999997E-2</v>
      </c>
      <c r="P39" s="21">
        <v>9.0935699999999997</v>
      </c>
      <c r="Q39" s="21">
        <v>-1.6406299999999999E-2</v>
      </c>
      <c r="R39" s="21">
        <v>29</v>
      </c>
      <c r="S39" s="21">
        <v>4.6014399999999997E-2</v>
      </c>
      <c r="T39">
        <f t="shared" si="2"/>
        <v>20.254691358024687</v>
      </c>
      <c r="U39">
        <f t="shared" si="3"/>
        <v>0.93336655981481453</v>
      </c>
      <c r="X39" s="9"/>
      <c r="Y39" s="21">
        <v>1.6538999999999999</v>
      </c>
      <c r="Z39" s="21">
        <v>14.6531</v>
      </c>
      <c r="AA39" s="21">
        <v>-1.38367E-2</v>
      </c>
      <c r="AB39" s="21">
        <v>29</v>
      </c>
      <c r="AC39" s="21">
        <v>1.65283</v>
      </c>
      <c r="AD39">
        <f t="shared" si="4"/>
        <v>17.082345679012345</v>
      </c>
      <c r="AE39">
        <f t="shared" si="5"/>
        <v>28.252491518518518</v>
      </c>
      <c r="AF39" s="9"/>
      <c r="AG39" s="21">
        <v>4.6081499999999997E-2</v>
      </c>
      <c r="AH39" s="21">
        <v>18.472300000000001</v>
      </c>
      <c r="AI39" s="21">
        <v>-1.6482500000000001E-2</v>
      </c>
      <c r="AJ39" s="21">
        <v>29</v>
      </c>
      <c r="AK39" s="21">
        <v>4.6020499999999999E-2</v>
      </c>
      <c r="AL39">
        <f t="shared" si="6"/>
        <v>20.348765432098766</v>
      </c>
      <c r="AM39">
        <f t="shared" si="7"/>
        <v>0.93770163425925923</v>
      </c>
      <c r="AP39" s="9"/>
      <c r="AQ39" s="21">
        <v>1.6538999999999999</v>
      </c>
      <c r="AR39" s="21">
        <v>23.989799999999999</v>
      </c>
      <c r="AS39" s="21">
        <v>-1.38E-2</v>
      </c>
      <c r="AT39" s="21">
        <v>29</v>
      </c>
      <c r="AU39" s="21">
        <v>1.6531400000000001</v>
      </c>
      <c r="AV39">
        <f t="shared" si="8"/>
        <v>17.037037037037035</v>
      </c>
      <c r="AW39">
        <f t="shared" si="9"/>
        <v>28.17755555555555</v>
      </c>
      <c r="AX39" s="9"/>
      <c r="AY39" s="21">
        <v>4.6081499999999997E-2</v>
      </c>
      <c r="AZ39" s="21">
        <v>27.809000000000001</v>
      </c>
      <c r="BA39" s="21">
        <v>-1.6513099999999999E-2</v>
      </c>
      <c r="BB39" s="21">
        <v>29</v>
      </c>
      <c r="BC39" s="21">
        <v>4.6423300000000001E-2</v>
      </c>
      <c r="BD39">
        <f t="shared" si="10"/>
        <v>20.386543209876539</v>
      </c>
      <c r="BE39">
        <f t="shared" si="11"/>
        <v>0.93944249092592569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5.2844499999999996</v>
      </c>
      <c r="I40" s="21">
        <v>-1.3916E-2</v>
      </c>
      <c r="J40" s="21">
        <v>30</v>
      </c>
      <c r="K40" s="21">
        <v>1.64764</v>
      </c>
      <c r="L40">
        <f t="shared" si="0"/>
        <v>17.180246913580245</v>
      </c>
      <c r="M40">
        <f t="shared" si="1"/>
        <v>28.327821925925921</v>
      </c>
      <c r="N40" s="9"/>
      <c r="O40" s="21">
        <v>5.11169E-2</v>
      </c>
      <c r="P40" s="21">
        <v>9.1036400000000004</v>
      </c>
      <c r="Q40" s="21">
        <v>-1.6400100000000001E-2</v>
      </c>
      <c r="R40" s="21">
        <v>30</v>
      </c>
      <c r="S40" s="21">
        <v>5.1037600000000002E-2</v>
      </c>
      <c r="T40">
        <f t="shared" si="2"/>
        <v>20.247037037037035</v>
      </c>
      <c r="U40">
        <f t="shared" si="3"/>
        <v>1.0349657675185184</v>
      </c>
      <c r="X40" s="9"/>
      <c r="Y40" s="21">
        <v>1.64886</v>
      </c>
      <c r="Z40" s="21">
        <v>14.6631</v>
      </c>
      <c r="AA40" s="21">
        <v>-1.3909899999999999E-2</v>
      </c>
      <c r="AB40" s="21">
        <v>30</v>
      </c>
      <c r="AC40" s="21">
        <v>1.64764</v>
      </c>
      <c r="AD40">
        <f t="shared" si="4"/>
        <v>17.172716049382714</v>
      </c>
      <c r="AE40">
        <f t="shared" si="5"/>
        <v>28.315404585185181</v>
      </c>
      <c r="AF40" s="9"/>
      <c r="AG40" s="21">
        <v>5.11169E-2</v>
      </c>
      <c r="AH40" s="21">
        <v>18.482299999999999</v>
      </c>
      <c r="AI40" s="21">
        <v>-1.6476399999999999E-2</v>
      </c>
      <c r="AJ40" s="21">
        <v>30</v>
      </c>
      <c r="AK40" s="21">
        <v>5.1004000000000001E-2</v>
      </c>
      <c r="AL40">
        <f t="shared" si="6"/>
        <v>20.341234567901232</v>
      </c>
      <c r="AM40">
        <f t="shared" si="7"/>
        <v>1.0397808532839505</v>
      </c>
      <c r="AP40" s="9"/>
      <c r="AQ40" s="21">
        <v>1.64886</v>
      </c>
      <c r="AR40" s="21">
        <v>23.9999</v>
      </c>
      <c r="AS40" s="21">
        <v>-1.38794E-2</v>
      </c>
      <c r="AT40" s="21">
        <v>30</v>
      </c>
      <c r="AU40" s="21">
        <v>1.64795</v>
      </c>
      <c r="AV40">
        <f t="shared" si="8"/>
        <v>17.135061728395058</v>
      </c>
      <c r="AW40">
        <f t="shared" si="9"/>
        <v>28.253317881481475</v>
      </c>
      <c r="AX40" s="9"/>
      <c r="AY40" s="21">
        <v>5.11169E-2</v>
      </c>
      <c r="AZ40" s="21">
        <v>27.819099999999999</v>
      </c>
      <c r="BA40" s="21">
        <v>-1.6503899999999998E-2</v>
      </c>
      <c r="BB40" s="21">
        <v>30</v>
      </c>
      <c r="BC40" s="21">
        <v>5.1068099999999998E-2</v>
      </c>
      <c r="BD40">
        <f t="shared" si="10"/>
        <v>20.375185185185181</v>
      </c>
      <c r="BE40">
        <f t="shared" si="11"/>
        <v>1.0415163035925923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5.2945200000000003</v>
      </c>
      <c r="I41" s="21">
        <v>-1.3980100000000001E-2</v>
      </c>
      <c r="J41" s="21">
        <v>31</v>
      </c>
      <c r="K41" s="21">
        <v>1.64246</v>
      </c>
      <c r="L41">
        <f t="shared" si="0"/>
        <v>17.259382716049384</v>
      </c>
      <c r="M41">
        <f t="shared" si="1"/>
        <v>28.371491090123456</v>
      </c>
      <c r="N41" s="9"/>
      <c r="O41" s="21">
        <v>5.6152300000000002E-2</v>
      </c>
      <c r="P41" s="21">
        <v>9.1137099999999993</v>
      </c>
      <c r="Q41" s="21">
        <v>-1.6397100000000001E-2</v>
      </c>
      <c r="R41" s="21">
        <v>31</v>
      </c>
      <c r="S41" s="21">
        <v>5.5511499999999998E-2</v>
      </c>
      <c r="T41">
        <f t="shared" si="2"/>
        <v>20.243333333333332</v>
      </c>
      <c r="U41">
        <f t="shared" si="3"/>
        <v>1.1367097263333332</v>
      </c>
      <c r="X41" s="9"/>
      <c r="Y41" s="21">
        <v>1.6438299999999999</v>
      </c>
      <c r="Z41" s="21">
        <v>14.6732</v>
      </c>
      <c r="AA41" s="21">
        <v>-1.3974E-2</v>
      </c>
      <c r="AB41" s="21">
        <v>31</v>
      </c>
      <c r="AC41" s="21">
        <v>1.64307</v>
      </c>
      <c r="AD41">
        <f t="shared" si="4"/>
        <v>17.251851851851853</v>
      </c>
      <c r="AE41">
        <f t="shared" si="5"/>
        <v>28.359111629629631</v>
      </c>
      <c r="AF41" s="9"/>
      <c r="AG41" s="21">
        <v>5.6152300000000002E-2</v>
      </c>
      <c r="AH41" s="21">
        <v>18.4924</v>
      </c>
      <c r="AI41" s="21">
        <v>-1.6467300000000001E-2</v>
      </c>
      <c r="AJ41" s="21">
        <v>31</v>
      </c>
      <c r="AK41" s="21">
        <v>5.5877700000000002E-2</v>
      </c>
      <c r="AL41">
        <f t="shared" si="6"/>
        <v>20.330000000000002</v>
      </c>
      <c r="AM41">
        <f t="shared" si="7"/>
        <v>1.1415762590000003</v>
      </c>
      <c r="AP41" s="9"/>
      <c r="AQ41" s="21">
        <v>1.6438299999999999</v>
      </c>
      <c r="AR41" s="21">
        <v>24.009899999999998</v>
      </c>
      <c r="AS41" s="21">
        <v>-1.39496E-2</v>
      </c>
      <c r="AT41" s="21">
        <v>31</v>
      </c>
      <c r="AU41" s="21">
        <v>1.64276</v>
      </c>
      <c r="AV41">
        <f t="shared" si="8"/>
        <v>17.221728395061724</v>
      </c>
      <c r="AW41">
        <f t="shared" si="9"/>
        <v>28.309593787654311</v>
      </c>
      <c r="AX41" s="9"/>
      <c r="AY41" s="21">
        <v>5.6152300000000002E-2</v>
      </c>
      <c r="AZ41" s="21">
        <v>27.8291</v>
      </c>
      <c r="BA41" s="21">
        <v>-1.64978E-2</v>
      </c>
      <c r="BB41" s="21">
        <v>31</v>
      </c>
      <c r="BC41" s="21">
        <v>5.5786099999999998E-2</v>
      </c>
      <c r="BD41">
        <f t="shared" si="10"/>
        <v>20.367654320987651</v>
      </c>
      <c r="BE41">
        <f t="shared" si="11"/>
        <v>1.1436906357283949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5.3045900000000001</v>
      </c>
      <c r="I42" s="21">
        <v>-1.40381E-2</v>
      </c>
      <c r="J42" s="21">
        <v>32</v>
      </c>
      <c r="K42" s="21">
        <v>1.63757</v>
      </c>
      <c r="L42">
        <f t="shared" si="0"/>
        <v>17.330987654320985</v>
      </c>
      <c r="M42">
        <f t="shared" si="1"/>
        <v>28.401849258024686</v>
      </c>
      <c r="N42" s="9"/>
      <c r="O42" s="21">
        <v>6.1187699999999998E-2</v>
      </c>
      <c r="P42" s="21">
        <v>9.12378</v>
      </c>
      <c r="Q42" s="21">
        <v>-1.63879E-2</v>
      </c>
      <c r="R42" s="21">
        <v>32</v>
      </c>
      <c r="S42" s="21">
        <v>6.0607899999999999E-2</v>
      </c>
      <c r="T42">
        <f t="shared" si="2"/>
        <v>20.231975308641974</v>
      </c>
      <c r="U42">
        <f t="shared" si="3"/>
        <v>1.2379480355925925</v>
      </c>
      <c r="X42" s="9"/>
      <c r="Y42" s="21">
        <v>1.63879</v>
      </c>
      <c r="Z42" s="21">
        <v>14.683299999999999</v>
      </c>
      <c r="AA42" s="21">
        <v>-1.4031999999999999E-2</v>
      </c>
      <c r="AB42" s="21">
        <v>32</v>
      </c>
      <c r="AC42" s="21">
        <v>1.63727</v>
      </c>
      <c r="AD42">
        <f t="shared" si="4"/>
        <v>17.323456790123455</v>
      </c>
      <c r="AE42">
        <f t="shared" si="5"/>
        <v>28.389507753086416</v>
      </c>
      <c r="AF42" s="9"/>
      <c r="AG42" s="21">
        <v>6.1187699999999998E-2</v>
      </c>
      <c r="AH42" s="21">
        <v>18.502500000000001</v>
      </c>
      <c r="AI42" s="21">
        <v>-1.6461199999999999E-2</v>
      </c>
      <c r="AJ42" s="21">
        <v>32</v>
      </c>
      <c r="AK42" s="21">
        <v>6.0577400000000003E-2</v>
      </c>
      <c r="AL42">
        <f t="shared" si="6"/>
        <v>20.322469135802464</v>
      </c>
      <c r="AM42">
        <f t="shared" si="7"/>
        <v>1.2434851447407405</v>
      </c>
      <c r="AP42" s="9"/>
      <c r="AQ42" s="21">
        <v>1.63879</v>
      </c>
      <c r="AR42" s="21">
        <v>24.02</v>
      </c>
      <c r="AS42" s="21">
        <v>-1.4019800000000001E-2</v>
      </c>
      <c r="AT42" s="21">
        <v>32</v>
      </c>
      <c r="AU42" s="21">
        <v>1.63818</v>
      </c>
      <c r="AV42">
        <f t="shared" si="8"/>
        <v>17.308395061728394</v>
      </c>
      <c r="AW42">
        <f t="shared" si="9"/>
        <v>28.364824743209873</v>
      </c>
      <c r="AX42" s="9"/>
      <c r="AY42" s="21">
        <v>6.1187699999999998E-2</v>
      </c>
      <c r="AZ42" s="21">
        <v>27.839200000000002</v>
      </c>
      <c r="BA42" s="21">
        <v>-1.6488599999999999E-2</v>
      </c>
      <c r="BB42" s="21">
        <v>32</v>
      </c>
      <c r="BC42" s="21">
        <v>6.0333299999999999E-2</v>
      </c>
      <c r="BD42">
        <f t="shared" si="10"/>
        <v>20.356296296296293</v>
      </c>
      <c r="BE42">
        <f t="shared" si="11"/>
        <v>1.2455549508888886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5.3146599999999999</v>
      </c>
      <c r="I43" s="21">
        <v>-1.4093E-2</v>
      </c>
      <c r="J43" s="21">
        <v>33</v>
      </c>
      <c r="K43" s="21">
        <v>1.633</v>
      </c>
      <c r="L43">
        <f t="shared" si="0"/>
        <v>17.398765432098763</v>
      </c>
      <c r="M43">
        <f t="shared" si="1"/>
        <v>28.425407012345676</v>
      </c>
      <c r="N43" s="9"/>
      <c r="O43" s="21">
        <v>6.6223099999999993E-2</v>
      </c>
      <c r="P43" s="21">
        <v>9.1338500000000007</v>
      </c>
      <c r="Q43" s="21">
        <v>-1.6381799999999998E-2</v>
      </c>
      <c r="R43" s="21">
        <v>33</v>
      </c>
      <c r="S43" s="21">
        <v>6.5673800000000004E-2</v>
      </c>
      <c r="T43">
        <f t="shared" si="2"/>
        <v>20.22444444444444</v>
      </c>
      <c r="U43">
        <f t="shared" si="3"/>
        <v>1.3393254068888885</v>
      </c>
      <c r="X43" s="9"/>
      <c r="Y43" s="21">
        <v>1.6337600000000001</v>
      </c>
      <c r="Z43" s="21">
        <v>14.6934</v>
      </c>
      <c r="AA43" s="21">
        <v>-1.40991E-2</v>
      </c>
      <c r="AB43" s="21">
        <v>33</v>
      </c>
      <c r="AC43" s="21">
        <v>1.633</v>
      </c>
      <c r="AD43">
        <f t="shared" si="4"/>
        <v>17.406296296296293</v>
      </c>
      <c r="AE43">
        <f t="shared" si="5"/>
        <v>28.437710637037036</v>
      </c>
      <c r="AF43" s="9"/>
      <c r="AG43" s="21">
        <v>6.6223099999999993E-2</v>
      </c>
      <c r="AH43" s="21">
        <v>18.512499999999999</v>
      </c>
      <c r="AI43" s="21">
        <v>-1.64551E-2</v>
      </c>
      <c r="AJ43" s="21">
        <v>33</v>
      </c>
      <c r="AK43" s="21">
        <v>6.5490699999999999E-2</v>
      </c>
      <c r="AL43">
        <f t="shared" si="6"/>
        <v>20.314938271604937</v>
      </c>
      <c r="AM43">
        <f t="shared" si="7"/>
        <v>1.3453181886543208</v>
      </c>
      <c r="AP43" s="9"/>
      <c r="AQ43" s="21">
        <v>1.6337600000000001</v>
      </c>
      <c r="AR43" s="21">
        <v>24.030100000000001</v>
      </c>
      <c r="AS43" s="21">
        <v>-1.4080799999999999E-2</v>
      </c>
      <c r="AT43" s="21">
        <v>33</v>
      </c>
      <c r="AU43" s="21">
        <v>1.633</v>
      </c>
      <c r="AV43">
        <f t="shared" si="8"/>
        <v>17.383703703703702</v>
      </c>
      <c r="AW43">
        <f t="shared" si="9"/>
        <v>28.400799762962961</v>
      </c>
      <c r="AX43" s="9"/>
      <c r="AY43" s="21">
        <v>6.6223099999999993E-2</v>
      </c>
      <c r="AZ43" s="21">
        <v>27.849299999999999</v>
      </c>
      <c r="BA43" s="21">
        <v>-1.6482500000000001E-2</v>
      </c>
      <c r="BB43" s="21">
        <v>33</v>
      </c>
      <c r="BC43" s="21">
        <v>6.5216099999999999E-2</v>
      </c>
      <c r="BD43">
        <f t="shared" si="10"/>
        <v>20.348765432098766</v>
      </c>
      <c r="BE43">
        <f t="shared" si="11"/>
        <v>1.3475583280864196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5.3247299999999997</v>
      </c>
      <c r="I44" s="21">
        <v>-1.41388E-2</v>
      </c>
      <c r="J44" s="21">
        <v>34</v>
      </c>
      <c r="K44" s="21">
        <v>1.6274999999999999</v>
      </c>
      <c r="L44">
        <f t="shared" si="0"/>
        <v>17.455308641975307</v>
      </c>
      <c r="M44">
        <f t="shared" si="1"/>
        <v>28.42981029135802</v>
      </c>
      <c r="N44" s="9"/>
      <c r="O44" s="21">
        <v>7.1258500000000002E-2</v>
      </c>
      <c r="P44" s="21">
        <v>9.1439199999999996</v>
      </c>
      <c r="Q44" s="21">
        <v>-1.63757E-2</v>
      </c>
      <c r="R44" s="21">
        <v>34</v>
      </c>
      <c r="S44" s="21">
        <v>7.0587200000000003E-2</v>
      </c>
      <c r="T44">
        <f t="shared" si="2"/>
        <v>20.216913580246914</v>
      </c>
      <c r="U44">
        <f t="shared" si="3"/>
        <v>1.4406269363580246</v>
      </c>
      <c r="X44" s="9"/>
      <c r="Y44" s="21">
        <v>1.6287199999999999</v>
      </c>
      <c r="Z44" s="21">
        <v>14.7034</v>
      </c>
      <c r="AA44" s="21">
        <v>-1.41449E-2</v>
      </c>
      <c r="AB44" s="21">
        <v>34</v>
      </c>
      <c r="AC44" s="21">
        <v>1.6274999999999999</v>
      </c>
      <c r="AD44">
        <f t="shared" si="4"/>
        <v>17.462839506172838</v>
      </c>
      <c r="AE44">
        <f t="shared" si="5"/>
        <v>28.442075960493824</v>
      </c>
      <c r="AF44" s="9"/>
      <c r="AG44" s="21">
        <v>7.1258500000000002E-2</v>
      </c>
      <c r="AH44" s="21">
        <v>18.522600000000001</v>
      </c>
      <c r="AI44" s="21">
        <v>-1.6445899999999999E-2</v>
      </c>
      <c r="AJ44" s="21">
        <v>34</v>
      </c>
      <c r="AK44" s="21">
        <v>7.0861800000000003E-2</v>
      </c>
      <c r="AL44">
        <f t="shared" si="6"/>
        <v>20.30358024691358</v>
      </c>
      <c r="AM44">
        <f t="shared" si="7"/>
        <v>1.4468026730246915</v>
      </c>
      <c r="AP44" s="9"/>
      <c r="AQ44" s="21">
        <v>1.6287199999999999</v>
      </c>
      <c r="AR44" s="21">
        <v>24.040199999999999</v>
      </c>
      <c r="AS44" s="21">
        <v>-1.4135699999999999E-2</v>
      </c>
      <c r="AT44" s="21">
        <v>34</v>
      </c>
      <c r="AU44" s="21">
        <v>1.6272</v>
      </c>
      <c r="AV44">
        <f t="shared" si="8"/>
        <v>17.45148148148148</v>
      </c>
      <c r="AW44">
        <f t="shared" si="9"/>
        <v>28.423576918518513</v>
      </c>
      <c r="AX44" s="9"/>
      <c r="AY44" s="21">
        <v>7.1258500000000002E-2</v>
      </c>
      <c r="AZ44" s="21">
        <v>27.859300000000001</v>
      </c>
      <c r="BA44" s="21">
        <v>-1.6476399999999999E-2</v>
      </c>
      <c r="BB44" s="21">
        <v>34</v>
      </c>
      <c r="BC44" s="21">
        <v>7.0770299999999994E-2</v>
      </c>
      <c r="BD44">
        <f t="shared" si="10"/>
        <v>20.341234567901232</v>
      </c>
      <c r="BE44">
        <f t="shared" si="11"/>
        <v>1.44948586345679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5.3348000000000004</v>
      </c>
      <c r="I45" s="21">
        <v>-1.41815E-2</v>
      </c>
      <c r="J45" s="21">
        <v>35</v>
      </c>
      <c r="K45" s="21">
        <v>1.62262</v>
      </c>
      <c r="L45">
        <f t="shared" si="0"/>
        <v>17.508024691358024</v>
      </c>
      <c r="M45">
        <f t="shared" si="1"/>
        <v>28.427604611111111</v>
      </c>
      <c r="N45" s="9"/>
      <c r="O45" s="21">
        <v>7.6293899999999998E-2</v>
      </c>
      <c r="P45" s="21">
        <v>9.1539999999999999</v>
      </c>
      <c r="Q45" s="21">
        <v>-1.6366599999999999E-2</v>
      </c>
      <c r="R45" s="21">
        <v>35</v>
      </c>
      <c r="S45" s="21">
        <v>7.5805700000000004E-2</v>
      </c>
      <c r="T45">
        <f t="shared" si="2"/>
        <v>20.205679012345676</v>
      </c>
      <c r="U45">
        <f t="shared" si="3"/>
        <v>1.5415700539999997</v>
      </c>
      <c r="X45" s="9"/>
      <c r="Y45" s="21">
        <v>1.6236900000000001</v>
      </c>
      <c r="Z45" s="21">
        <v>14.7135</v>
      </c>
      <c r="AA45" s="21">
        <v>-1.41937E-2</v>
      </c>
      <c r="AB45" s="21">
        <v>35</v>
      </c>
      <c r="AC45" s="21">
        <v>1.62323</v>
      </c>
      <c r="AD45">
        <f t="shared" si="4"/>
        <v>17.523086419753085</v>
      </c>
      <c r="AE45">
        <f t="shared" si="5"/>
        <v>28.452060188888886</v>
      </c>
      <c r="AF45" s="9"/>
      <c r="AG45" s="21">
        <v>7.6293899999999998E-2</v>
      </c>
      <c r="AH45" s="21">
        <v>18.532699999999998</v>
      </c>
      <c r="AI45" s="21">
        <v>-1.6439800000000001E-2</v>
      </c>
      <c r="AJ45" s="21">
        <v>35</v>
      </c>
      <c r="AK45" s="21">
        <v>7.5775099999999998E-2</v>
      </c>
      <c r="AL45">
        <f t="shared" si="6"/>
        <v>20.296049382716049</v>
      </c>
      <c r="AM45">
        <f t="shared" si="7"/>
        <v>1.5484647619999998</v>
      </c>
      <c r="AP45" s="9"/>
      <c r="AQ45" s="21">
        <v>1.6236900000000001</v>
      </c>
      <c r="AR45" s="21">
        <v>24.0502</v>
      </c>
      <c r="AS45" s="21">
        <v>-1.41846E-2</v>
      </c>
      <c r="AT45" s="21">
        <v>35</v>
      </c>
      <c r="AU45" s="21">
        <v>1.62323</v>
      </c>
      <c r="AV45">
        <f t="shared" si="8"/>
        <v>17.511851851851851</v>
      </c>
      <c r="AW45">
        <f t="shared" si="9"/>
        <v>28.433818733333332</v>
      </c>
      <c r="AX45" s="9"/>
      <c r="AY45" s="21">
        <v>7.6293899999999998E-2</v>
      </c>
      <c r="AZ45" s="21">
        <v>27.869399999999999</v>
      </c>
      <c r="BA45" s="21">
        <v>-1.64703E-2</v>
      </c>
      <c r="BB45" s="21">
        <v>35</v>
      </c>
      <c r="BC45" s="21">
        <v>7.5408900000000001E-2</v>
      </c>
      <c r="BD45">
        <f t="shared" si="10"/>
        <v>20.333703703703701</v>
      </c>
      <c r="BE45">
        <f t="shared" si="11"/>
        <v>1.5513375569999999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5.3448799999999999</v>
      </c>
      <c r="I46" s="21">
        <v>-1.42212E-2</v>
      </c>
      <c r="J46" s="21">
        <v>36</v>
      </c>
      <c r="K46" s="21">
        <v>1.61774</v>
      </c>
      <c r="L46">
        <f t="shared" si="0"/>
        <v>17.557037037037034</v>
      </c>
      <c r="M46">
        <f t="shared" si="1"/>
        <v>28.418697999999996</v>
      </c>
      <c r="N46" s="9"/>
      <c r="O46" s="21">
        <v>8.1329299999999993E-2</v>
      </c>
      <c r="P46" s="21">
        <v>9.1640700000000006</v>
      </c>
      <c r="Q46" s="21">
        <v>-1.63605E-2</v>
      </c>
      <c r="R46" s="21">
        <v>36</v>
      </c>
      <c r="S46" s="21">
        <v>8.0902100000000005E-2</v>
      </c>
      <c r="T46">
        <f t="shared" si="2"/>
        <v>20.198148148148146</v>
      </c>
      <c r="U46">
        <f t="shared" si="3"/>
        <v>1.642701250185185</v>
      </c>
      <c r="X46" s="9"/>
      <c r="Y46" s="21">
        <v>1.6186499999999999</v>
      </c>
      <c r="Z46" s="21">
        <v>14.723599999999999</v>
      </c>
      <c r="AA46" s="21">
        <v>-1.4236499999999999E-2</v>
      </c>
      <c r="AB46" s="21">
        <v>36</v>
      </c>
      <c r="AC46" s="21">
        <v>1.61713</v>
      </c>
      <c r="AD46">
        <f t="shared" si="4"/>
        <v>17.575925925925926</v>
      </c>
      <c r="AE46">
        <f t="shared" si="5"/>
        <v>28.449272499999999</v>
      </c>
      <c r="AF46" s="9"/>
      <c r="AG46" s="21">
        <v>8.1329299999999993E-2</v>
      </c>
      <c r="AH46" s="21">
        <v>18.5428</v>
      </c>
      <c r="AI46" s="21">
        <v>-1.6433699999999999E-2</v>
      </c>
      <c r="AJ46" s="21">
        <v>36</v>
      </c>
      <c r="AK46" s="21">
        <v>8.0810499999999993E-2</v>
      </c>
      <c r="AL46">
        <f t="shared" si="6"/>
        <v>20.288518518518515</v>
      </c>
      <c r="AM46">
        <f t="shared" si="7"/>
        <v>1.6500510091481477</v>
      </c>
      <c r="AP46" s="9"/>
      <c r="AQ46" s="21">
        <v>1.6186499999999999</v>
      </c>
      <c r="AR46" s="21">
        <v>24.060300000000002</v>
      </c>
      <c r="AS46" s="21">
        <v>-1.42303E-2</v>
      </c>
      <c r="AT46" s="21">
        <v>36</v>
      </c>
      <c r="AU46" s="21">
        <v>1.6180399999999999</v>
      </c>
      <c r="AV46">
        <f t="shared" si="8"/>
        <v>17.568271604938271</v>
      </c>
      <c r="AW46">
        <f t="shared" si="9"/>
        <v>28.436882833333332</v>
      </c>
      <c r="AX46" s="9"/>
      <c r="AY46" s="21">
        <v>8.1329299999999993E-2</v>
      </c>
      <c r="AZ46" s="21">
        <v>27.8795</v>
      </c>
      <c r="BA46" s="21">
        <v>-1.6464199999999998E-2</v>
      </c>
      <c r="BB46" s="21">
        <v>36</v>
      </c>
      <c r="BC46" s="21">
        <v>8.0841099999999999E-2</v>
      </c>
      <c r="BD46">
        <f t="shared" si="10"/>
        <v>20.326172839506171</v>
      </c>
      <c r="BE46">
        <f t="shared" si="11"/>
        <v>1.6531134087160491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5.3549499999999997</v>
      </c>
      <c r="I47" s="21">
        <v>-1.4257799999999999E-2</v>
      </c>
      <c r="J47" s="21">
        <v>37</v>
      </c>
      <c r="K47" s="21">
        <v>1.6125499999999999</v>
      </c>
      <c r="L47">
        <f t="shared" si="0"/>
        <v>17.60222222222222</v>
      </c>
      <c r="M47">
        <f t="shared" si="1"/>
        <v>28.403297822222221</v>
      </c>
      <c r="N47" s="9"/>
      <c r="O47" s="21">
        <v>8.6364700000000003E-2</v>
      </c>
      <c r="P47" s="21">
        <v>9.1741399999999995</v>
      </c>
      <c r="Q47" s="21">
        <v>-1.6354400000000002E-2</v>
      </c>
      <c r="R47" s="21">
        <v>37</v>
      </c>
      <c r="S47" s="21">
        <v>8.5784899999999997E-2</v>
      </c>
      <c r="T47">
        <f t="shared" si="2"/>
        <v>20.190617283950619</v>
      </c>
      <c r="U47">
        <f t="shared" si="3"/>
        <v>1.74375660454321</v>
      </c>
      <c r="X47" s="9"/>
      <c r="Y47" s="21">
        <v>1.6136200000000001</v>
      </c>
      <c r="Z47" s="21">
        <v>14.733599999999999</v>
      </c>
      <c r="AA47" s="21">
        <v>-1.4279200000000001E-2</v>
      </c>
      <c r="AB47" s="21">
        <v>37</v>
      </c>
      <c r="AC47" s="21">
        <v>1.6128499999999999</v>
      </c>
      <c r="AD47">
        <f t="shared" si="4"/>
        <v>17.628641975308639</v>
      </c>
      <c r="AE47">
        <f t="shared" si="5"/>
        <v>28.445929264197527</v>
      </c>
      <c r="AF47" s="9"/>
      <c r="AG47" s="21">
        <v>8.6364700000000003E-2</v>
      </c>
      <c r="AH47" s="21">
        <v>18.552800000000001</v>
      </c>
      <c r="AI47" s="21">
        <v>-1.6427600000000001E-2</v>
      </c>
      <c r="AJ47" s="21">
        <v>37</v>
      </c>
      <c r="AK47" s="21">
        <v>8.5754399999999995E-2</v>
      </c>
      <c r="AL47">
        <f t="shared" si="6"/>
        <v>20.280987654320988</v>
      </c>
      <c r="AM47">
        <f t="shared" si="7"/>
        <v>1.7515614144691358</v>
      </c>
      <c r="AP47" s="9"/>
      <c r="AQ47" s="21">
        <v>1.6136200000000001</v>
      </c>
      <c r="AR47" s="21">
        <v>24.070399999999999</v>
      </c>
      <c r="AS47" s="21">
        <v>-1.42731E-2</v>
      </c>
      <c r="AT47" s="21">
        <v>37</v>
      </c>
      <c r="AU47" s="21">
        <v>1.6125499999999999</v>
      </c>
      <c r="AV47">
        <f t="shared" si="8"/>
        <v>17.621111111111112</v>
      </c>
      <c r="AW47">
        <f t="shared" si="9"/>
        <v>28.433777311111115</v>
      </c>
      <c r="AX47" s="9"/>
      <c r="AY47" s="21">
        <v>8.6364700000000003E-2</v>
      </c>
      <c r="AZ47" s="21">
        <v>27.889600000000002</v>
      </c>
      <c r="BA47" s="21">
        <v>-1.64581E-2</v>
      </c>
      <c r="BB47" s="21">
        <v>37</v>
      </c>
      <c r="BC47" s="21">
        <v>8.5723900000000006E-2</v>
      </c>
      <c r="BD47">
        <f t="shared" si="10"/>
        <v>20.31864197530864</v>
      </c>
      <c r="BE47">
        <f t="shared" si="11"/>
        <v>1.7548134186049382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5.3650200000000003</v>
      </c>
      <c r="I48" s="21">
        <v>-1.4294400000000001E-2</v>
      </c>
      <c r="J48" s="21">
        <v>38</v>
      </c>
      <c r="K48" s="21">
        <v>1.6082799999999999</v>
      </c>
      <c r="L48">
        <f t="shared" si="0"/>
        <v>17.647407407407407</v>
      </c>
      <c r="M48">
        <f t="shared" si="1"/>
        <v>28.387266607407405</v>
      </c>
      <c r="N48" s="9"/>
      <c r="O48" s="21">
        <v>9.1400099999999998E-2</v>
      </c>
      <c r="P48" s="21">
        <v>9.1842100000000002</v>
      </c>
      <c r="Q48" s="21">
        <v>-1.6345200000000001E-2</v>
      </c>
      <c r="R48" s="21">
        <v>38</v>
      </c>
      <c r="S48" s="21">
        <v>9.0850799999999995E-2</v>
      </c>
      <c r="T48">
        <f t="shared" si="2"/>
        <v>20.179259259259258</v>
      </c>
      <c r="U48">
        <f t="shared" si="3"/>
        <v>1.8443863142222221</v>
      </c>
      <c r="X48" s="9"/>
      <c r="Y48" s="21">
        <v>1.6085799999999999</v>
      </c>
      <c r="Z48" s="21">
        <v>14.7437</v>
      </c>
      <c r="AA48" s="21">
        <v>-1.43158E-2</v>
      </c>
      <c r="AB48" s="21">
        <v>38</v>
      </c>
      <c r="AC48" s="21">
        <v>1.6073599999999999</v>
      </c>
      <c r="AD48">
        <f t="shared" si="4"/>
        <v>17.673827160493826</v>
      </c>
      <c r="AE48">
        <f t="shared" si="5"/>
        <v>28.429764893827155</v>
      </c>
      <c r="AF48" s="9"/>
      <c r="AG48" s="21">
        <v>9.1400099999999998E-2</v>
      </c>
      <c r="AH48" s="21">
        <v>18.562899999999999</v>
      </c>
      <c r="AI48" s="21">
        <v>-1.64154E-2</v>
      </c>
      <c r="AJ48" s="21">
        <v>38</v>
      </c>
      <c r="AK48" s="21">
        <v>9.0881299999999998E-2</v>
      </c>
      <c r="AL48">
        <f t="shared" si="6"/>
        <v>20.265925925925924</v>
      </c>
      <c r="AM48">
        <f t="shared" si="7"/>
        <v>1.852307656222222</v>
      </c>
      <c r="AP48" s="9"/>
      <c r="AQ48" s="21">
        <v>1.6085799999999999</v>
      </c>
      <c r="AR48" s="21">
        <v>24.080400000000001</v>
      </c>
      <c r="AS48" s="21">
        <v>-1.43097E-2</v>
      </c>
      <c r="AT48" s="21">
        <v>38</v>
      </c>
      <c r="AU48" s="21">
        <v>1.6079699999999999</v>
      </c>
      <c r="AV48">
        <f t="shared" si="8"/>
        <v>17.666296296296295</v>
      </c>
      <c r="AW48">
        <f t="shared" si="9"/>
        <v>28.417650896296294</v>
      </c>
      <c r="AX48" s="9"/>
      <c r="AY48" s="21">
        <v>9.1400099999999998E-2</v>
      </c>
      <c r="AZ48" s="21">
        <v>27.8996</v>
      </c>
      <c r="BA48" s="21">
        <v>-1.6448999999999998E-2</v>
      </c>
      <c r="BB48" s="21">
        <v>38</v>
      </c>
      <c r="BC48" s="21">
        <v>9.1033900000000001E-2</v>
      </c>
      <c r="BD48">
        <f t="shared" si="10"/>
        <v>20.307407407407403</v>
      </c>
      <c r="BE48">
        <f t="shared" si="11"/>
        <v>1.8560990677777773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5.3750900000000001</v>
      </c>
      <c r="I49" s="21">
        <v>-1.4324999999999999E-2</v>
      </c>
      <c r="J49" s="21">
        <v>39</v>
      </c>
      <c r="K49" s="21">
        <v>1.6030899999999999</v>
      </c>
      <c r="L49">
        <f t="shared" si="0"/>
        <v>17.685185185185183</v>
      </c>
      <c r="M49">
        <f t="shared" si="1"/>
        <v>28.359078703703702</v>
      </c>
      <c r="N49" s="9"/>
      <c r="O49" s="21">
        <v>9.6435499999999993E-2</v>
      </c>
      <c r="P49" s="21">
        <v>9.1942799999999991</v>
      </c>
      <c r="Q49" s="21">
        <v>-1.6339099999999999E-2</v>
      </c>
      <c r="R49" s="21">
        <v>39</v>
      </c>
      <c r="S49" s="21">
        <v>9.5581100000000002E-2</v>
      </c>
      <c r="T49">
        <f t="shared" si="2"/>
        <v>20.171728395061727</v>
      </c>
      <c r="U49">
        <f t="shared" si="3"/>
        <v>1.9452707136419751</v>
      </c>
      <c r="X49" s="9"/>
      <c r="Y49" s="21">
        <v>1.60355</v>
      </c>
      <c r="Z49" s="21">
        <v>14.7538</v>
      </c>
      <c r="AA49" s="21">
        <v>-1.43494E-2</v>
      </c>
      <c r="AB49" s="21">
        <v>39</v>
      </c>
      <c r="AC49" s="21">
        <v>1.6027800000000001</v>
      </c>
      <c r="AD49">
        <f t="shared" si="4"/>
        <v>17.715308641975309</v>
      </c>
      <c r="AE49">
        <f t="shared" si="5"/>
        <v>28.407383172839506</v>
      </c>
      <c r="AF49" s="9"/>
      <c r="AG49" s="21">
        <v>9.6435499999999993E-2</v>
      </c>
      <c r="AH49" s="21">
        <v>18.573</v>
      </c>
      <c r="AI49" s="21">
        <v>-1.6409300000000002E-2</v>
      </c>
      <c r="AJ49" s="21">
        <v>39</v>
      </c>
      <c r="AK49" s="21">
        <v>9.5733600000000002E-2</v>
      </c>
      <c r="AL49">
        <f t="shared" si="6"/>
        <v>20.258395061728397</v>
      </c>
      <c r="AM49">
        <f t="shared" si="7"/>
        <v>1.9536284569753086</v>
      </c>
      <c r="AP49" s="9"/>
      <c r="AQ49" s="21">
        <v>1.60355</v>
      </c>
      <c r="AR49" s="21">
        <v>24.090499999999999</v>
      </c>
      <c r="AS49" s="21">
        <v>-1.43433E-2</v>
      </c>
      <c r="AT49" s="21">
        <v>39</v>
      </c>
      <c r="AU49" s="21">
        <v>1.6027800000000001</v>
      </c>
      <c r="AV49">
        <f t="shared" si="8"/>
        <v>17.707777777777778</v>
      </c>
      <c r="AW49">
        <f t="shared" si="9"/>
        <v>28.395307055555556</v>
      </c>
      <c r="AX49" s="9"/>
      <c r="AY49" s="21">
        <v>9.6435499999999993E-2</v>
      </c>
      <c r="AZ49" s="21">
        <v>27.909700000000001</v>
      </c>
      <c r="BA49" s="21">
        <v>-1.6445899999999999E-2</v>
      </c>
      <c r="BB49" s="21">
        <v>39</v>
      </c>
      <c r="BC49" s="21">
        <v>9.5855700000000002E-2</v>
      </c>
      <c r="BD49">
        <f t="shared" si="10"/>
        <v>20.30358024691358</v>
      </c>
      <c r="BE49">
        <f t="shared" si="11"/>
        <v>1.9579859129012345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5.3851599999999999</v>
      </c>
      <c r="I50" s="21">
        <v>-1.43555E-2</v>
      </c>
      <c r="J50" s="21">
        <v>40</v>
      </c>
      <c r="K50" s="21">
        <v>1.5972900000000001</v>
      </c>
      <c r="L50">
        <f t="shared" si="0"/>
        <v>17.722839506172836</v>
      </c>
      <c r="M50">
        <f t="shared" si="1"/>
        <v>28.330136179012342</v>
      </c>
      <c r="N50" s="9"/>
      <c r="O50" s="21">
        <v>0.10147100000000001</v>
      </c>
      <c r="P50" s="21">
        <v>9.2043499999999998</v>
      </c>
      <c r="Q50" s="21">
        <v>-1.6333E-2</v>
      </c>
      <c r="R50" s="21">
        <v>40</v>
      </c>
      <c r="S50" s="21">
        <v>0.10089099999999999</v>
      </c>
      <c r="T50">
        <f t="shared" si="2"/>
        <v>20.164197530864197</v>
      </c>
      <c r="U50">
        <f t="shared" si="3"/>
        <v>2.0460812876543208</v>
      </c>
      <c r="X50" s="9"/>
      <c r="Y50" s="21">
        <v>1.5985100000000001</v>
      </c>
      <c r="Z50" s="21">
        <v>14.7639</v>
      </c>
      <c r="AA50" s="21">
        <v>-1.4382900000000001E-2</v>
      </c>
      <c r="AB50" s="21">
        <v>40</v>
      </c>
      <c r="AC50" s="21">
        <v>1.5969800000000001</v>
      </c>
      <c r="AD50">
        <f t="shared" si="4"/>
        <v>17.756666666666668</v>
      </c>
      <c r="AE50">
        <f t="shared" si="5"/>
        <v>28.384209233333337</v>
      </c>
      <c r="AF50" s="9"/>
      <c r="AG50" s="21">
        <v>0.10147100000000001</v>
      </c>
      <c r="AH50" s="21">
        <v>18.582999999999998</v>
      </c>
      <c r="AI50" s="21">
        <v>-1.6400100000000001E-2</v>
      </c>
      <c r="AJ50" s="21">
        <v>40</v>
      </c>
      <c r="AK50" s="21">
        <v>0.101074</v>
      </c>
      <c r="AL50">
        <f t="shared" si="6"/>
        <v>20.247037037037035</v>
      </c>
      <c r="AM50">
        <f t="shared" si="7"/>
        <v>2.054487095185185</v>
      </c>
      <c r="AP50" s="9"/>
      <c r="AQ50" s="21">
        <v>1.5985100000000001</v>
      </c>
      <c r="AR50" s="21">
        <v>24.1006</v>
      </c>
      <c r="AS50" s="21">
        <v>-1.4379899999999999E-2</v>
      </c>
      <c r="AT50" s="21">
        <v>40</v>
      </c>
      <c r="AU50" s="21">
        <v>1.5969800000000001</v>
      </c>
      <c r="AV50">
        <f t="shared" si="8"/>
        <v>17.752962962962961</v>
      </c>
      <c r="AW50">
        <f t="shared" si="9"/>
        <v>28.378288825925924</v>
      </c>
      <c r="AX50" s="9"/>
      <c r="AY50" s="21">
        <v>0.10147100000000001</v>
      </c>
      <c r="AZ50" s="21">
        <v>27.919799999999999</v>
      </c>
      <c r="BA50" s="21">
        <v>-1.6439800000000001E-2</v>
      </c>
      <c r="BB50" s="21">
        <v>40</v>
      </c>
      <c r="BC50" s="21">
        <v>0.100952</v>
      </c>
      <c r="BD50">
        <f t="shared" si="10"/>
        <v>20.296049382716049</v>
      </c>
      <c r="BE50">
        <f t="shared" si="11"/>
        <v>2.0594604269135801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5.3952299999999997</v>
      </c>
      <c r="I51" s="21">
        <v>-1.4382900000000001E-2</v>
      </c>
      <c r="J51" s="21">
        <v>41</v>
      </c>
      <c r="K51" s="21">
        <v>1.5924100000000001</v>
      </c>
      <c r="L51">
        <f t="shared" si="0"/>
        <v>17.756666666666668</v>
      </c>
      <c r="M51">
        <f t="shared" si="1"/>
        <v>28.294893200000001</v>
      </c>
      <c r="N51" s="9"/>
      <c r="O51" s="21">
        <v>0.106506</v>
      </c>
      <c r="P51" s="21">
        <v>9.2144200000000005</v>
      </c>
      <c r="Q51" s="21">
        <v>-1.6326899999999998E-2</v>
      </c>
      <c r="R51" s="21">
        <v>41</v>
      </c>
      <c r="S51" s="21">
        <v>0.106018</v>
      </c>
      <c r="T51">
        <f t="shared" si="2"/>
        <v>20.156666666666663</v>
      </c>
      <c r="U51">
        <f t="shared" si="3"/>
        <v>2.1468059399999997</v>
      </c>
      <c r="X51" s="9"/>
      <c r="Y51" s="21">
        <v>1.59348</v>
      </c>
      <c r="Z51" s="21">
        <v>14.773899999999999</v>
      </c>
      <c r="AA51" s="21">
        <v>-1.4413499999999999E-2</v>
      </c>
      <c r="AB51" s="21">
        <v>41</v>
      </c>
      <c r="AC51" s="21">
        <v>1.5930200000000001</v>
      </c>
      <c r="AD51">
        <f t="shared" si="4"/>
        <v>17.794444444444444</v>
      </c>
      <c r="AE51">
        <f t="shared" si="5"/>
        <v>28.355091333333334</v>
      </c>
      <c r="AF51" s="9"/>
      <c r="AG51" s="21">
        <v>0.106506</v>
      </c>
      <c r="AH51" s="21">
        <v>18.5931</v>
      </c>
      <c r="AI51" s="21">
        <v>-1.6393999999999999E-2</v>
      </c>
      <c r="AJ51" s="21">
        <v>41</v>
      </c>
      <c r="AK51" s="21">
        <v>0.105988</v>
      </c>
      <c r="AL51">
        <f t="shared" si="6"/>
        <v>20.239506172839505</v>
      </c>
      <c r="AM51">
        <f t="shared" si="7"/>
        <v>2.1556288444444442</v>
      </c>
      <c r="AP51" s="9"/>
      <c r="AQ51" s="21">
        <v>1.59348</v>
      </c>
      <c r="AR51" s="21">
        <v>24.110700000000001</v>
      </c>
      <c r="AS51" s="21">
        <v>-1.44104E-2</v>
      </c>
      <c r="AT51" s="21">
        <v>41</v>
      </c>
      <c r="AU51" s="21">
        <v>1.5921000000000001</v>
      </c>
      <c r="AV51">
        <f t="shared" si="8"/>
        <v>17.790617283950617</v>
      </c>
      <c r="AW51">
        <f t="shared" si="9"/>
        <v>28.34899282962963</v>
      </c>
      <c r="AX51" s="9"/>
      <c r="AY51" s="21">
        <v>0.106506</v>
      </c>
      <c r="AZ51" s="21">
        <v>27.9298</v>
      </c>
      <c r="BA51" s="21">
        <v>-1.6430699999999999E-2</v>
      </c>
      <c r="BB51" s="21">
        <v>41</v>
      </c>
      <c r="BC51" s="21">
        <v>0.106018</v>
      </c>
      <c r="BD51">
        <f t="shared" si="10"/>
        <v>20.284814814814816</v>
      </c>
      <c r="BE51">
        <f t="shared" si="11"/>
        <v>2.1604544866666666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5.4053000000000004</v>
      </c>
      <c r="I52" s="21">
        <v>-1.44073E-2</v>
      </c>
      <c r="J52" s="21">
        <v>42</v>
      </c>
      <c r="K52" s="21">
        <v>1.5872200000000001</v>
      </c>
      <c r="L52">
        <f t="shared" si="0"/>
        <v>17.78679012345679</v>
      </c>
      <c r="M52">
        <f t="shared" si="1"/>
        <v>28.253248903703703</v>
      </c>
      <c r="N52" s="9"/>
      <c r="O52" s="21">
        <v>0.111542</v>
      </c>
      <c r="P52" s="21">
        <v>9.2244899999999994</v>
      </c>
      <c r="Q52" s="21">
        <v>-1.6317700000000001E-2</v>
      </c>
      <c r="R52" s="21">
        <v>42</v>
      </c>
      <c r="S52" s="21">
        <v>0.110901</v>
      </c>
      <c r="T52">
        <f t="shared" si="2"/>
        <v>20.145308641975308</v>
      </c>
      <c r="U52">
        <f t="shared" si="3"/>
        <v>2.2470480165432098</v>
      </c>
      <c r="X52" s="9"/>
      <c r="Y52" s="21">
        <v>1.5884400000000001</v>
      </c>
      <c r="Z52" s="21">
        <v>14.784000000000001</v>
      </c>
      <c r="AA52" s="21">
        <v>-1.44379E-2</v>
      </c>
      <c r="AB52" s="21">
        <v>42</v>
      </c>
      <c r="AC52" s="21">
        <v>1.5872200000000001</v>
      </c>
      <c r="AD52">
        <f t="shared" si="4"/>
        <v>17.824567901234566</v>
      </c>
      <c r="AE52">
        <f t="shared" si="5"/>
        <v>28.313256637037036</v>
      </c>
      <c r="AF52" s="9"/>
      <c r="AG52" s="21">
        <v>0.111542</v>
      </c>
      <c r="AH52" s="21">
        <v>18.603200000000001</v>
      </c>
      <c r="AI52" s="21">
        <v>-1.63879E-2</v>
      </c>
      <c r="AJ52" s="21">
        <v>42</v>
      </c>
      <c r="AK52" s="21">
        <v>0.110901</v>
      </c>
      <c r="AL52">
        <f t="shared" si="6"/>
        <v>20.231975308641974</v>
      </c>
      <c r="AM52">
        <f t="shared" si="7"/>
        <v>2.2567149898765431</v>
      </c>
      <c r="AP52" s="9"/>
      <c r="AQ52" s="21">
        <v>1.5884400000000001</v>
      </c>
      <c r="AR52" s="21">
        <v>24.120699999999999</v>
      </c>
      <c r="AS52" s="21">
        <v>-1.44379E-2</v>
      </c>
      <c r="AT52" s="21">
        <v>42</v>
      </c>
      <c r="AU52" s="21">
        <v>1.5878300000000001</v>
      </c>
      <c r="AV52">
        <f t="shared" si="8"/>
        <v>17.824567901234566</v>
      </c>
      <c r="AW52">
        <f t="shared" si="9"/>
        <v>28.313256637037036</v>
      </c>
      <c r="AX52" s="9"/>
      <c r="AY52" s="21">
        <v>0.111542</v>
      </c>
      <c r="AZ52" s="21">
        <v>27.939900000000002</v>
      </c>
      <c r="BA52" s="21">
        <v>-1.6421499999999999E-2</v>
      </c>
      <c r="BB52" s="21">
        <v>42</v>
      </c>
      <c r="BC52" s="21">
        <v>0.110901</v>
      </c>
      <c r="BD52">
        <f t="shared" si="10"/>
        <v>20.273456790123454</v>
      </c>
      <c r="BE52">
        <f t="shared" si="11"/>
        <v>2.2613419172839504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5.4153700000000002</v>
      </c>
      <c r="I53" s="21">
        <v>-1.44257E-2</v>
      </c>
      <c r="J53" s="21">
        <v>43</v>
      </c>
      <c r="K53" s="21">
        <v>1.58264</v>
      </c>
      <c r="L53">
        <f t="shared" si="0"/>
        <v>17.809506172839505</v>
      </c>
      <c r="M53">
        <f t="shared" si="1"/>
        <v>28.199572074074069</v>
      </c>
      <c r="N53" s="9"/>
      <c r="O53" s="21">
        <v>0.116577</v>
      </c>
      <c r="P53" s="21">
        <v>9.2345600000000001</v>
      </c>
      <c r="Q53" s="21">
        <v>-1.6311599999999999E-2</v>
      </c>
      <c r="R53" s="21">
        <v>43</v>
      </c>
      <c r="S53" s="21">
        <v>0.11602800000000001</v>
      </c>
      <c r="T53">
        <f t="shared" si="2"/>
        <v>20.137777777777774</v>
      </c>
      <c r="U53">
        <f t="shared" si="3"/>
        <v>2.3476017199999997</v>
      </c>
      <c r="X53" s="9"/>
      <c r="Y53" s="21">
        <v>1.5833999999999999</v>
      </c>
      <c r="Z53" s="21">
        <v>14.7941</v>
      </c>
      <c r="AA53" s="21">
        <v>-1.44653E-2</v>
      </c>
      <c r="AB53" s="21">
        <v>43</v>
      </c>
      <c r="AC53" s="21">
        <v>1.58264</v>
      </c>
      <c r="AD53">
        <f t="shared" si="4"/>
        <v>17.858395061728395</v>
      </c>
      <c r="AE53">
        <f t="shared" si="5"/>
        <v>28.276982740740738</v>
      </c>
      <c r="AF53" s="9"/>
      <c r="AG53" s="21">
        <v>0.116577</v>
      </c>
      <c r="AH53" s="21">
        <v>18.613299999999999</v>
      </c>
      <c r="AI53" s="21">
        <v>-1.6381799999999998E-2</v>
      </c>
      <c r="AJ53" s="21">
        <v>43</v>
      </c>
      <c r="AK53" s="21">
        <v>0.116089</v>
      </c>
      <c r="AL53">
        <f t="shared" si="6"/>
        <v>20.22444444444444</v>
      </c>
      <c r="AM53">
        <f t="shared" si="7"/>
        <v>2.3577050599999994</v>
      </c>
      <c r="AP53" s="9"/>
      <c r="AQ53" s="21">
        <v>1.5833999999999999</v>
      </c>
      <c r="AR53" s="21">
        <v>24.130800000000001</v>
      </c>
      <c r="AS53" s="21">
        <v>-1.44653E-2</v>
      </c>
      <c r="AT53" s="21">
        <v>43</v>
      </c>
      <c r="AU53" s="21">
        <v>1.5829500000000001</v>
      </c>
      <c r="AV53">
        <f t="shared" si="8"/>
        <v>17.858395061728395</v>
      </c>
      <c r="AW53">
        <f t="shared" si="9"/>
        <v>28.276982740740738</v>
      </c>
      <c r="AX53" s="9"/>
      <c r="AY53" s="21">
        <v>0.116577</v>
      </c>
      <c r="AZ53" s="21">
        <v>27.95</v>
      </c>
      <c r="BA53" s="21">
        <v>-1.6418499999999999E-2</v>
      </c>
      <c r="BB53" s="21">
        <v>43</v>
      </c>
      <c r="BC53" s="21">
        <v>0.11621099999999999</v>
      </c>
      <c r="BD53">
        <f t="shared" si="10"/>
        <v>20.269753086419751</v>
      </c>
      <c r="BE53">
        <f t="shared" si="11"/>
        <v>2.3629870055555555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5.42544</v>
      </c>
      <c r="I54" s="21">
        <v>-1.4444E-2</v>
      </c>
      <c r="J54" s="21">
        <v>44</v>
      </c>
      <c r="K54" s="21">
        <v>1.57745</v>
      </c>
      <c r="L54">
        <f t="shared" si="0"/>
        <v>17.832098765432097</v>
      </c>
      <c r="M54">
        <f t="shared" si="1"/>
        <v>28.14564972839506</v>
      </c>
      <c r="N54" s="9"/>
      <c r="O54" s="21">
        <v>0.121613</v>
      </c>
      <c r="P54" s="21">
        <v>9.2446300000000008</v>
      </c>
      <c r="Q54" s="21">
        <v>-1.6302500000000001E-2</v>
      </c>
      <c r="R54" s="21">
        <v>44</v>
      </c>
      <c r="S54" s="21">
        <v>0.121002</v>
      </c>
      <c r="T54">
        <f t="shared" si="2"/>
        <v>20.126543209876544</v>
      </c>
      <c r="U54">
        <f t="shared" si="3"/>
        <v>2.4476492993827161</v>
      </c>
      <c r="X54" s="9"/>
      <c r="Y54" s="21">
        <v>1.5783700000000001</v>
      </c>
      <c r="Z54" s="21">
        <v>14.8041</v>
      </c>
      <c r="AA54" s="21">
        <v>-1.44867E-2</v>
      </c>
      <c r="AB54" s="21">
        <v>44</v>
      </c>
      <c r="AC54" s="21">
        <v>1.57745</v>
      </c>
      <c r="AD54">
        <f t="shared" si="4"/>
        <v>17.884814814814817</v>
      </c>
      <c r="AE54">
        <f t="shared" si="5"/>
        <v>28.228855159259265</v>
      </c>
      <c r="AF54" s="9"/>
      <c r="AG54" s="21">
        <v>0.121613</v>
      </c>
      <c r="AH54" s="21">
        <v>18.6233</v>
      </c>
      <c r="AI54" s="21">
        <v>-1.63757E-2</v>
      </c>
      <c r="AJ54" s="21">
        <v>44</v>
      </c>
      <c r="AK54" s="21">
        <v>0.121124</v>
      </c>
      <c r="AL54">
        <f t="shared" si="6"/>
        <v>20.216913580246914</v>
      </c>
      <c r="AM54">
        <f t="shared" si="7"/>
        <v>2.4586395112345678</v>
      </c>
      <c r="AP54" s="9"/>
      <c r="AQ54" s="21">
        <v>1.5783700000000001</v>
      </c>
      <c r="AR54" s="21">
        <v>24.140899999999998</v>
      </c>
      <c r="AS54" s="21">
        <v>-1.4489699999999999E-2</v>
      </c>
      <c r="AT54" s="21">
        <v>44</v>
      </c>
      <c r="AU54" s="21">
        <v>1.57745</v>
      </c>
      <c r="AV54">
        <f t="shared" si="8"/>
        <v>17.888518518518516</v>
      </c>
      <c r="AW54">
        <f t="shared" si="9"/>
        <v>28.234700974074073</v>
      </c>
      <c r="AX54" s="9"/>
      <c r="AY54" s="21">
        <v>0.121613</v>
      </c>
      <c r="AZ54" s="21">
        <v>27.960100000000001</v>
      </c>
      <c r="BA54" s="21">
        <v>-1.6412400000000001E-2</v>
      </c>
      <c r="BB54" s="21">
        <v>44</v>
      </c>
      <c r="BC54" s="21">
        <v>0.12088</v>
      </c>
      <c r="BD54">
        <f t="shared" si="10"/>
        <v>20.262222222222224</v>
      </c>
      <c r="BE54">
        <f t="shared" si="11"/>
        <v>2.4641496311111113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5.4355099999999998</v>
      </c>
      <c r="I55" s="21">
        <v>-1.44592E-2</v>
      </c>
      <c r="J55" s="21">
        <v>45</v>
      </c>
      <c r="K55" s="21">
        <v>1.57257</v>
      </c>
      <c r="L55">
        <f t="shared" si="0"/>
        <v>17.850864197530864</v>
      </c>
      <c r="M55">
        <f t="shared" si="1"/>
        <v>28.085300167901234</v>
      </c>
      <c r="N55" s="9"/>
      <c r="O55" s="21">
        <v>0.12664800000000001</v>
      </c>
      <c r="P55" s="21">
        <v>9.2547099999999993</v>
      </c>
      <c r="Q55" s="21">
        <v>-1.6296399999999999E-2</v>
      </c>
      <c r="R55" s="21">
        <v>45</v>
      </c>
      <c r="S55" s="21">
        <v>0.12597700000000001</v>
      </c>
      <c r="T55">
        <f t="shared" si="2"/>
        <v>20.119012345679007</v>
      </c>
      <c r="U55">
        <f t="shared" si="3"/>
        <v>2.5480326755555551</v>
      </c>
      <c r="X55" s="9"/>
      <c r="Y55" s="21">
        <v>1.5733299999999999</v>
      </c>
      <c r="Z55" s="21">
        <v>14.8142</v>
      </c>
      <c r="AA55" s="21">
        <v>-1.4508099999999999E-2</v>
      </c>
      <c r="AB55" s="21">
        <v>45</v>
      </c>
      <c r="AC55" s="21">
        <v>1.5722700000000001</v>
      </c>
      <c r="AD55">
        <f t="shared" si="4"/>
        <v>17.911234567901232</v>
      </c>
      <c r="AE55">
        <f t="shared" si="5"/>
        <v>28.180282682716044</v>
      </c>
      <c r="AF55" s="9"/>
      <c r="AG55" s="21">
        <v>0.12664800000000001</v>
      </c>
      <c r="AH55" s="21">
        <v>18.633400000000002</v>
      </c>
      <c r="AI55" s="21">
        <v>-1.6366599999999999E-2</v>
      </c>
      <c r="AJ55" s="21">
        <v>45</v>
      </c>
      <c r="AK55" s="21">
        <v>0.12609899999999999</v>
      </c>
      <c r="AL55">
        <f t="shared" si="6"/>
        <v>20.205679012345676</v>
      </c>
      <c r="AM55">
        <f t="shared" si="7"/>
        <v>2.5590088355555554</v>
      </c>
      <c r="AP55" s="9"/>
      <c r="AQ55" s="21">
        <v>1.5733299999999999</v>
      </c>
      <c r="AR55" s="21">
        <v>24.1509</v>
      </c>
      <c r="AS55" s="21">
        <v>-1.4511100000000001E-2</v>
      </c>
      <c r="AT55" s="21">
        <v>45</v>
      </c>
      <c r="AU55" s="21">
        <v>1.57257</v>
      </c>
      <c r="AV55">
        <f t="shared" si="8"/>
        <v>17.914938271604939</v>
      </c>
      <c r="AW55">
        <f t="shared" si="9"/>
        <v>28.186109830864197</v>
      </c>
      <c r="AX55" s="9"/>
      <c r="AY55" s="21">
        <v>0.12664800000000001</v>
      </c>
      <c r="AZ55" s="21">
        <v>27.970099999999999</v>
      </c>
      <c r="BA55" s="21">
        <v>-1.6406299999999999E-2</v>
      </c>
      <c r="BB55" s="21">
        <v>45</v>
      </c>
      <c r="BC55" s="21">
        <v>0.12609899999999999</v>
      </c>
      <c r="BD55">
        <f t="shared" si="10"/>
        <v>20.254691358024687</v>
      </c>
      <c r="BE55">
        <f t="shared" si="11"/>
        <v>2.5652161511111107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5.4455900000000002</v>
      </c>
      <c r="I56" s="21">
        <v>-1.4477500000000001E-2</v>
      </c>
      <c r="J56" s="21">
        <v>46</v>
      </c>
      <c r="K56" s="21">
        <v>1.56708</v>
      </c>
      <c r="L56">
        <f t="shared" si="0"/>
        <v>17.873456790123456</v>
      </c>
      <c r="M56">
        <f t="shared" si="1"/>
        <v>28.030942283950615</v>
      </c>
      <c r="N56" s="9"/>
      <c r="O56" s="21">
        <v>0.13168299999999999</v>
      </c>
      <c r="P56" s="21">
        <v>9.26478</v>
      </c>
      <c r="Q56" s="21">
        <v>-1.6287200000000002E-2</v>
      </c>
      <c r="R56" s="21">
        <v>46</v>
      </c>
      <c r="S56" s="21">
        <v>0.13119500000000001</v>
      </c>
      <c r="T56">
        <f t="shared" si="2"/>
        <v>20.107654320987656</v>
      </c>
      <c r="U56">
        <f t="shared" si="3"/>
        <v>2.6478362439506173</v>
      </c>
      <c r="X56" s="9"/>
      <c r="Y56" s="21">
        <v>1.5683</v>
      </c>
      <c r="Z56" s="21">
        <v>14.824299999999999</v>
      </c>
      <c r="AA56" s="21">
        <v>-1.4523299999999999E-2</v>
      </c>
      <c r="AB56" s="21">
        <v>46</v>
      </c>
      <c r="AC56" s="21">
        <v>1.56738</v>
      </c>
      <c r="AD56">
        <f t="shared" si="4"/>
        <v>17.93</v>
      </c>
      <c r="AE56">
        <f t="shared" si="5"/>
        <v>28.119619</v>
      </c>
      <c r="AF56" s="9"/>
      <c r="AG56" s="21">
        <v>0.13168299999999999</v>
      </c>
      <c r="AH56" s="21">
        <v>18.6435</v>
      </c>
      <c r="AI56" s="21">
        <v>-1.63635E-2</v>
      </c>
      <c r="AJ56" s="21">
        <v>46</v>
      </c>
      <c r="AK56" s="21">
        <v>0.13092000000000001</v>
      </c>
      <c r="AL56">
        <f t="shared" si="6"/>
        <v>20.201851851851849</v>
      </c>
      <c r="AM56">
        <f t="shared" si="7"/>
        <v>2.660240457407407</v>
      </c>
      <c r="AP56" s="9"/>
      <c r="AQ56" s="21">
        <v>1.5683</v>
      </c>
      <c r="AR56" s="21">
        <v>24.161000000000001</v>
      </c>
      <c r="AS56" s="21">
        <v>-1.45325E-2</v>
      </c>
      <c r="AT56" s="21">
        <v>46</v>
      </c>
      <c r="AU56" s="21">
        <v>1.56738</v>
      </c>
      <c r="AV56">
        <f t="shared" si="8"/>
        <v>17.941358024691358</v>
      </c>
      <c r="AW56">
        <f t="shared" si="9"/>
        <v>28.137431790123458</v>
      </c>
      <c r="AX56" s="9"/>
      <c r="AY56" s="21">
        <v>0.13168299999999999</v>
      </c>
      <c r="AZ56" s="21">
        <v>27.9802</v>
      </c>
      <c r="BA56" s="21">
        <v>-1.6397100000000001E-2</v>
      </c>
      <c r="BB56" s="21">
        <v>46</v>
      </c>
      <c r="BC56" s="21">
        <v>0.13095100000000001</v>
      </c>
      <c r="BD56">
        <f t="shared" si="10"/>
        <v>20.243333333333332</v>
      </c>
      <c r="BE56">
        <f t="shared" si="11"/>
        <v>2.6657028633333333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5.45566</v>
      </c>
      <c r="I57" s="21">
        <v>-1.44928E-2</v>
      </c>
      <c r="J57" s="21">
        <v>47</v>
      </c>
      <c r="K57" s="21">
        <v>1.5625</v>
      </c>
      <c r="L57">
        <f t="shared" si="0"/>
        <v>17.892345679012344</v>
      </c>
      <c r="M57">
        <f t="shared" si="1"/>
        <v>27.97038830617284</v>
      </c>
      <c r="N57" s="9"/>
      <c r="O57" s="21">
        <v>0.13671900000000001</v>
      </c>
      <c r="P57" s="21">
        <v>9.2748500000000007</v>
      </c>
      <c r="Q57" s="21">
        <v>-1.62811E-2</v>
      </c>
      <c r="R57" s="21">
        <v>47</v>
      </c>
      <c r="S57" s="21">
        <v>0.13610800000000001</v>
      </c>
      <c r="T57">
        <f t="shared" si="2"/>
        <v>20.100123456790122</v>
      </c>
      <c r="U57">
        <f t="shared" si="3"/>
        <v>2.7480687788888889</v>
      </c>
      <c r="X57" s="9"/>
      <c r="Y57" s="21">
        <v>1.5632600000000001</v>
      </c>
      <c r="Z57" s="21">
        <v>14.8344</v>
      </c>
      <c r="AA57" s="21">
        <v>-1.45416E-2</v>
      </c>
      <c r="AB57" s="21">
        <v>47</v>
      </c>
      <c r="AC57" s="21">
        <v>1.56189</v>
      </c>
      <c r="AD57">
        <f t="shared" si="4"/>
        <v>17.952592592592595</v>
      </c>
      <c r="AE57">
        <f t="shared" si="5"/>
        <v>28.064569896296302</v>
      </c>
      <c r="AF57" s="9"/>
      <c r="AG57" s="21">
        <v>0.13671900000000001</v>
      </c>
      <c r="AH57" s="21">
        <v>18.653500000000001</v>
      </c>
      <c r="AI57" s="21">
        <v>-1.6357400000000001E-2</v>
      </c>
      <c r="AJ57" s="21">
        <v>47</v>
      </c>
      <c r="AK57" s="21">
        <v>0.13613900000000001</v>
      </c>
      <c r="AL57">
        <f t="shared" si="6"/>
        <v>20.194320987654322</v>
      </c>
      <c r="AM57">
        <f t="shared" si="7"/>
        <v>2.7609473711111114</v>
      </c>
      <c r="AP57" s="9"/>
      <c r="AQ57" s="21">
        <v>1.5632600000000001</v>
      </c>
      <c r="AR57" s="21">
        <v>24.171099999999999</v>
      </c>
      <c r="AS57" s="21">
        <v>-1.45538E-2</v>
      </c>
      <c r="AT57" s="21">
        <v>47</v>
      </c>
      <c r="AU57" s="21">
        <v>1.56158</v>
      </c>
      <c r="AV57">
        <f t="shared" si="8"/>
        <v>17.967654320987652</v>
      </c>
      <c r="AW57">
        <f t="shared" si="9"/>
        <v>28.088115293827158</v>
      </c>
      <c r="AX57" s="9"/>
      <c r="AY57" s="21">
        <v>0.13671900000000001</v>
      </c>
      <c r="AZ57" s="21">
        <v>27.990300000000001</v>
      </c>
      <c r="BA57" s="21">
        <v>-1.63879E-2</v>
      </c>
      <c r="BB57" s="21">
        <v>47</v>
      </c>
      <c r="BC57" s="21">
        <v>0.138123</v>
      </c>
      <c r="BD57">
        <f t="shared" si="10"/>
        <v>20.231975308641974</v>
      </c>
      <c r="BE57">
        <f t="shared" si="11"/>
        <v>2.7660954322222224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5.4657299999999998</v>
      </c>
      <c r="I58" s="21">
        <v>-1.4505000000000001E-2</v>
      </c>
      <c r="J58" s="21">
        <v>48</v>
      </c>
      <c r="K58" s="21">
        <v>1.55731</v>
      </c>
      <c r="L58">
        <f t="shared" si="0"/>
        <v>17.907407407407408</v>
      </c>
      <c r="M58">
        <f t="shared" si="1"/>
        <v>27.903859444444446</v>
      </c>
      <c r="N58" s="9"/>
      <c r="O58" s="21">
        <v>0.14175399999999999</v>
      </c>
      <c r="P58" s="21">
        <v>9.2849199999999996</v>
      </c>
      <c r="Q58" s="21">
        <v>-1.6271999999999998E-2</v>
      </c>
      <c r="R58" s="21">
        <v>48</v>
      </c>
      <c r="S58" s="21">
        <v>0.14135700000000001</v>
      </c>
      <c r="T58">
        <f t="shared" si="2"/>
        <v>20.088888888888885</v>
      </c>
      <c r="U58">
        <f t="shared" si="3"/>
        <v>2.8476803555555548</v>
      </c>
      <c r="X58" s="9"/>
      <c r="Y58" s="21">
        <v>1.55823</v>
      </c>
      <c r="Z58" s="21">
        <v>14.8444</v>
      </c>
      <c r="AA58" s="21">
        <v>-1.4556899999999999E-2</v>
      </c>
      <c r="AB58" s="21">
        <v>48</v>
      </c>
      <c r="AC58" s="21">
        <v>1.55731</v>
      </c>
      <c r="AD58">
        <f t="shared" si="4"/>
        <v>17.971481481481479</v>
      </c>
      <c r="AE58">
        <f t="shared" si="5"/>
        <v>28.003701588888887</v>
      </c>
      <c r="AF58" s="9"/>
      <c r="AG58" s="21">
        <v>0.14175399999999999</v>
      </c>
      <c r="AH58" s="21">
        <v>18.663599999999999</v>
      </c>
      <c r="AI58" s="21">
        <v>-1.63483E-2</v>
      </c>
      <c r="AJ58" s="21">
        <v>48</v>
      </c>
      <c r="AK58" s="21">
        <v>0.14114399999999999</v>
      </c>
      <c r="AL58">
        <f t="shared" si="6"/>
        <v>20.183086419753085</v>
      </c>
      <c r="AM58">
        <f t="shared" si="7"/>
        <v>2.8610332323456786</v>
      </c>
      <c r="AP58" s="9"/>
      <c r="AQ58" s="21">
        <v>1.55823</v>
      </c>
      <c r="AR58" s="21">
        <v>24.1812</v>
      </c>
      <c r="AS58" s="21">
        <v>-1.45691E-2</v>
      </c>
      <c r="AT58" s="21">
        <v>48</v>
      </c>
      <c r="AU58" s="21">
        <v>1.55701</v>
      </c>
      <c r="AV58">
        <f t="shared" si="8"/>
        <v>17.98654320987654</v>
      </c>
      <c r="AW58">
        <f t="shared" si="9"/>
        <v>28.027171225925922</v>
      </c>
      <c r="AX58" s="9"/>
      <c r="AY58" s="21">
        <v>0.14175399999999999</v>
      </c>
      <c r="AZ58" s="21">
        <v>28.000299999999999</v>
      </c>
      <c r="BA58" s="21">
        <v>-1.6381799999999998E-2</v>
      </c>
      <c r="BB58" s="21">
        <v>48</v>
      </c>
      <c r="BC58" s="21">
        <v>0.14190700000000001</v>
      </c>
      <c r="BD58">
        <f t="shared" si="10"/>
        <v>20.22444444444444</v>
      </c>
      <c r="BE58">
        <f t="shared" si="11"/>
        <v>2.866895897777777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5.4757999999999996</v>
      </c>
      <c r="I59" s="21">
        <v>-1.4517199999999999E-2</v>
      </c>
      <c r="J59" s="21">
        <v>49</v>
      </c>
      <c r="K59" s="21">
        <v>1.55243</v>
      </c>
      <c r="L59">
        <f t="shared" si="0"/>
        <v>17.922469135802466</v>
      </c>
      <c r="M59">
        <f t="shared" si="1"/>
        <v>27.836999837037034</v>
      </c>
      <c r="N59" s="9"/>
      <c r="O59" s="21">
        <v>0.14679</v>
      </c>
      <c r="P59" s="21">
        <v>9.2949900000000003</v>
      </c>
      <c r="Q59" s="21">
        <v>-1.6262800000000001E-2</v>
      </c>
      <c r="R59" s="21">
        <v>49</v>
      </c>
      <c r="S59" s="21">
        <v>0.146149</v>
      </c>
      <c r="T59">
        <f t="shared" si="2"/>
        <v>20.077530864197531</v>
      </c>
      <c r="U59">
        <f t="shared" si="3"/>
        <v>2.9471807555555558</v>
      </c>
      <c r="X59" s="9"/>
      <c r="Y59" s="21">
        <v>1.5531900000000001</v>
      </c>
      <c r="Z59" s="21">
        <v>14.8545</v>
      </c>
      <c r="AA59" s="21">
        <v>-1.45752E-2</v>
      </c>
      <c r="AB59" s="21">
        <v>49</v>
      </c>
      <c r="AC59" s="21">
        <v>1.5521199999999999</v>
      </c>
      <c r="AD59">
        <f t="shared" si="4"/>
        <v>17.994074074074071</v>
      </c>
      <c r="AE59">
        <f t="shared" si="5"/>
        <v>27.948215911111106</v>
      </c>
      <c r="AF59" s="9"/>
      <c r="AG59" s="21">
        <v>0.14679</v>
      </c>
      <c r="AH59" s="21">
        <v>18.6737</v>
      </c>
      <c r="AI59" s="21">
        <v>-1.6342200000000001E-2</v>
      </c>
      <c r="AJ59" s="21">
        <v>49</v>
      </c>
      <c r="AK59" s="21">
        <v>0.14624000000000001</v>
      </c>
      <c r="AL59">
        <f t="shared" si="6"/>
        <v>20.175555555555555</v>
      </c>
      <c r="AM59">
        <f t="shared" si="7"/>
        <v>2.9615697999999999</v>
      </c>
      <c r="AP59" s="9"/>
      <c r="AQ59" s="21">
        <v>1.5531900000000001</v>
      </c>
      <c r="AR59" s="21">
        <v>24.191199999999998</v>
      </c>
      <c r="AS59" s="21">
        <v>-1.45874E-2</v>
      </c>
      <c r="AT59" s="21">
        <v>49</v>
      </c>
      <c r="AU59" s="21">
        <v>1.5521199999999999</v>
      </c>
      <c r="AV59">
        <f t="shared" si="8"/>
        <v>18.009135802469135</v>
      </c>
      <c r="AW59">
        <f t="shared" si="9"/>
        <v>27.971609637037037</v>
      </c>
      <c r="AX59" s="9"/>
      <c r="AY59" s="21">
        <v>0.14679</v>
      </c>
      <c r="AZ59" s="21">
        <v>28.010400000000001</v>
      </c>
      <c r="BA59" s="21">
        <v>-1.63727E-2</v>
      </c>
      <c r="BB59" s="21">
        <v>49</v>
      </c>
      <c r="BC59" s="21">
        <v>0.146759</v>
      </c>
      <c r="BD59">
        <f t="shared" si="10"/>
        <v>20.21320987654321</v>
      </c>
      <c r="BE59">
        <f t="shared" si="11"/>
        <v>2.9670970777777779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5.4858700000000002</v>
      </c>
      <c r="I60" s="21">
        <v>-1.45325E-2</v>
      </c>
      <c r="J60" s="21">
        <v>50</v>
      </c>
      <c r="K60" s="21">
        <v>1.54755</v>
      </c>
      <c r="L60">
        <f t="shared" si="0"/>
        <v>17.941358024691358</v>
      </c>
      <c r="M60">
        <f t="shared" si="1"/>
        <v>27.776092839506173</v>
      </c>
      <c r="N60" s="9"/>
      <c r="O60" s="21">
        <v>0.15182499999999999</v>
      </c>
      <c r="P60" s="21">
        <v>9.3050599999999992</v>
      </c>
      <c r="Q60" s="21">
        <v>-1.6256699999999999E-2</v>
      </c>
      <c r="R60" s="21">
        <v>50</v>
      </c>
      <c r="S60" s="21">
        <v>0.15127599999999999</v>
      </c>
      <c r="T60">
        <f t="shared" si="2"/>
        <v>20.069999999999997</v>
      </c>
      <c r="U60">
        <f t="shared" si="3"/>
        <v>3.0471277499999991</v>
      </c>
      <c r="X60" s="9"/>
      <c r="Y60" s="21">
        <v>1.54816</v>
      </c>
      <c r="Z60" s="21">
        <v>14.864599999999999</v>
      </c>
      <c r="AA60" s="21">
        <v>-1.4584400000000001E-2</v>
      </c>
      <c r="AB60" s="21">
        <v>50</v>
      </c>
      <c r="AC60" s="21">
        <v>1.5466299999999999</v>
      </c>
      <c r="AD60">
        <f t="shared" si="4"/>
        <v>18.005432098765432</v>
      </c>
      <c r="AE60">
        <f t="shared" si="5"/>
        <v>27.875289758024692</v>
      </c>
      <c r="AF60" s="9"/>
      <c r="AG60" s="21">
        <v>0.15182499999999999</v>
      </c>
      <c r="AH60" s="21">
        <v>18.683800000000002</v>
      </c>
      <c r="AI60" s="21">
        <v>-1.6336099999999999E-2</v>
      </c>
      <c r="AJ60" s="21">
        <v>50</v>
      </c>
      <c r="AK60" s="21">
        <v>0.15127599999999999</v>
      </c>
      <c r="AL60">
        <f t="shared" si="6"/>
        <v>20.168024691358024</v>
      </c>
      <c r="AM60">
        <f t="shared" si="7"/>
        <v>3.0620103487654315</v>
      </c>
      <c r="AP60" s="9"/>
      <c r="AQ60" s="21">
        <v>1.54816</v>
      </c>
      <c r="AR60" s="21">
        <v>24.2013</v>
      </c>
      <c r="AS60" s="21">
        <v>-1.46027E-2</v>
      </c>
      <c r="AT60" s="21">
        <v>50</v>
      </c>
      <c r="AU60" s="21">
        <v>1.54755</v>
      </c>
      <c r="AV60">
        <f t="shared" si="8"/>
        <v>18.028024691358024</v>
      </c>
      <c r="AW60">
        <f t="shared" si="9"/>
        <v>27.910266706172838</v>
      </c>
      <c r="AX60" s="9"/>
      <c r="AY60" s="21">
        <v>0.15182499999999999</v>
      </c>
      <c r="AZ60" s="21">
        <v>28.020499999999998</v>
      </c>
      <c r="BA60" s="21">
        <v>-1.6366599999999999E-2</v>
      </c>
      <c r="BB60" s="21">
        <v>50</v>
      </c>
      <c r="BC60" s="21">
        <v>0.15109300000000001</v>
      </c>
      <c r="BD60">
        <f t="shared" si="10"/>
        <v>20.205679012345676</v>
      </c>
      <c r="BE60">
        <f t="shared" si="11"/>
        <v>3.067727216049382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5.49594</v>
      </c>
      <c r="I61" s="21">
        <v>-1.4544700000000001E-2</v>
      </c>
      <c r="J61" s="21">
        <v>51</v>
      </c>
      <c r="K61" s="21">
        <v>1.5426599999999999</v>
      </c>
      <c r="L61">
        <f t="shared" si="0"/>
        <v>17.956419753086422</v>
      </c>
      <c r="M61">
        <f t="shared" si="1"/>
        <v>27.708910449382721</v>
      </c>
      <c r="N61" s="9"/>
      <c r="O61" s="21">
        <v>0.15686</v>
      </c>
      <c r="P61" s="21">
        <v>9.3151299999999999</v>
      </c>
      <c r="Q61" s="21">
        <v>-1.62506E-2</v>
      </c>
      <c r="R61" s="21">
        <v>51</v>
      </c>
      <c r="S61" s="21">
        <v>0.15634200000000001</v>
      </c>
      <c r="T61">
        <f t="shared" si="2"/>
        <v>20.06246913580247</v>
      </c>
      <c r="U61">
        <f t="shared" si="3"/>
        <v>3.1469989086419754</v>
      </c>
      <c r="X61" s="9"/>
      <c r="Y61" s="21">
        <v>1.54312</v>
      </c>
      <c r="Z61" s="21">
        <v>14.874599999999999</v>
      </c>
      <c r="AA61" s="21">
        <v>-1.45966E-2</v>
      </c>
      <c r="AB61" s="21">
        <v>51</v>
      </c>
      <c r="AC61" s="21">
        <v>1.54236</v>
      </c>
      <c r="AD61">
        <f t="shared" si="4"/>
        <v>18.020493827160493</v>
      </c>
      <c r="AE61">
        <f t="shared" si="5"/>
        <v>27.8077844345679</v>
      </c>
      <c r="AF61" s="9"/>
      <c r="AG61" s="21">
        <v>0.15686</v>
      </c>
      <c r="AH61" s="21">
        <v>18.6938</v>
      </c>
      <c r="AI61" s="21">
        <v>-1.6326899999999998E-2</v>
      </c>
      <c r="AJ61" s="21">
        <v>51</v>
      </c>
      <c r="AK61" s="21">
        <v>0.15631100000000001</v>
      </c>
      <c r="AL61">
        <f t="shared" si="6"/>
        <v>20.156666666666663</v>
      </c>
      <c r="AM61">
        <f t="shared" si="7"/>
        <v>3.1617747333333326</v>
      </c>
      <c r="AP61" s="9"/>
      <c r="AQ61" s="21">
        <v>1.54312</v>
      </c>
      <c r="AR61" s="21">
        <v>24.211400000000001</v>
      </c>
      <c r="AS61" s="21">
        <v>-1.46149E-2</v>
      </c>
      <c r="AT61" s="21">
        <v>51</v>
      </c>
      <c r="AU61" s="21">
        <v>1.5420499999999999</v>
      </c>
      <c r="AV61">
        <f t="shared" si="8"/>
        <v>18.043086419753088</v>
      </c>
      <c r="AW61">
        <f t="shared" si="9"/>
        <v>27.842647516049386</v>
      </c>
      <c r="AX61" s="9"/>
      <c r="AY61" s="21">
        <v>0.15686</v>
      </c>
      <c r="AZ61" s="21">
        <v>28.0306</v>
      </c>
      <c r="BA61" s="21">
        <v>-1.6357400000000001E-2</v>
      </c>
      <c r="BB61" s="21">
        <v>51</v>
      </c>
      <c r="BC61" s="21">
        <v>0.15643299999999999</v>
      </c>
      <c r="BD61">
        <f t="shared" si="10"/>
        <v>20.194320987654322</v>
      </c>
      <c r="BE61">
        <f t="shared" si="11"/>
        <v>3.1676811901234569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5.5060099999999998</v>
      </c>
      <c r="I62" s="21">
        <v>-1.4556899999999999E-2</v>
      </c>
      <c r="J62" s="21">
        <v>52</v>
      </c>
      <c r="K62" s="21">
        <v>1.5371699999999999</v>
      </c>
      <c r="L62">
        <f t="shared" si="0"/>
        <v>17.971481481481479</v>
      </c>
      <c r="M62">
        <f t="shared" si="1"/>
        <v>27.641755951851849</v>
      </c>
      <c r="N62" s="9"/>
      <c r="O62" s="21">
        <v>0.16189600000000001</v>
      </c>
      <c r="P62" s="21">
        <v>9.3252000000000006</v>
      </c>
      <c r="Q62" s="21">
        <v>-1.6241499999999999E-2</v>
      </c>
      <c r="R62" s="21">
        <v>52</v>
      </c>
      <c r="S62" s="21">
        <v>0.16131599999999999</v>
      </c>
      <c r="T62">
        <f t="shared" si="2"/>
        <v>20.051234567901229</v>
      </c>
      <c r="U62">
        <f t="shared" si="3"/>
        <v>3.2462146716049376</v>
      </c>
      <c r="X62" s="9"/>
      <c r="Y62" s="21">
        <v>1.53809</v>
      </c>
      <c r="Z62" s="21">
        <v>14.8847</v>
      </c>
      <c r="AA62" s="21">
        <v>-1.46088E-2</v>
      </c>
      <c r="AB62" s="21">
        <v>52</v>
      </c>
      <c r="AC62" s="21">
        <v>1.5371699999999999</v>
      </c>
      <c r="AD62">
        <f t="shared" si="4"/>
        <v>18.035555555555554</v>
      </c>
      <c r="AE62">
        <f t="shared" si="5"/>
        <v>27.740307644444442</v>
      </c>
      <c r="AF62" s="9"/>
      <c r="AG62" s="21">
        <v>0.16189600000000001</v>
      </c>
      <c r="AH62" s="21">
        <v>18.703900000000001</v>
      </c>
      <c r="AI62" s="21">
        <v>-1.63208E-2</v>
      </c>
      <c r="AJ62" s="21">
        <v>52</v>
      </c>
      <c r="AK62" s="21">
        <v>0.161194</v>
      </c>
      <c r="AL62">
        <f t="shared" si="6"/>
        <v>20.149135802469136</v>
      </c>
      <c r="AM62">
        <f t="shared" si="7"/>
        <v>3.2620644898765434</v>
      </c>
      <c r="AP62" s="9"/>
      <c r="AQ62" s="21">
        <v>1.53809</v>
      </c>
      <c r="AR62" s="21">
        <v>24.221399999999999</v>
      </c>
      <c r="AS62" s="21">
        <v>-1.4627100000000001E-2</v>
      </c>
      <c r="AT62" s="21">
        <v>52</v>
      </c>
      <c r="AU62" s="21">
        <v>1.5371699999999999</v>
      </c>
      <c r="AV62">
        <f t="shared" si="8"/>
        <v>18.058148148148145</v>
      </c>
      <c r="AW62">
        <f t="shared" si="9"/>
        <v>27.775057085185182</v>
      </c>
      <c r="AX62" s="9"/>
      <c r="AY62" s="21">
        <v>0.16189600000000001</v>
      </c>
      <c r="AZ62" s="21">
        <v>28.040600000000001</v>
      </c>
      <c r="BA62" s="21">
        <v>-1.6351299999999999E-2</v>
      </c>
      <c r="BB62" s="21">
        <v>52</v>
      </c>
      <c r="BC62" s="21">
        <v>0.16137699999999999</v>
      </c>
      <c r="BD62">
        <f t="shared" si="10"/>
        <v>20.186790123456785</v>
      </c>
      <c r="BE62">
        <f t="shared" si="11"/>
        <v>3.26816057382716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5.5160799999999997</v>
      </c>
      <c r="I63" s="21">
        <v>-1.45691E-2</v>
      </c>
      <c r="J63" s="21">
        <v>53</v>
      </c>
      <c r="K63" s="21">
        <v>1.5319799999999999</v>
      </c>
      <c r="L63">
        <f t="shared" si="0"/>
        <v>17.98654320987654</v>
      </c>
      <c r="M63">
        <f t="shared" si="1"/>
        <v>27.574270067901232</v>
      </c>
      <c r="N63" s="9"/>
      <c r="O63" s="21">
        <v>0.166931</v>
      </c>
      <c r="P63" s="21">
        <v>9.3352699999999995</v>
      </c>
      <c r="Q63" s="21">
        <v>-1.6232300000000002E-2</v>
      </c>
      <c r="R63" s="21">
        <v>53</v>
      </c>
      <c r="S63" s="21">
        <v>0.166351</v>
      </c>
      <c r="T63">
        <f t="shared" si="2"/>
        <v>20.039876543209878</v>
      </c>
      <c r="U63">
        <f t="shared" si="3"/>
        <v>3.3452766312345683</v>
      </c>
      <c r="X63" s="9"/>
      <c r="Y63" s="21">
        <v>1.53305</v>
      </c>
      <c r="Z63" s="21">
        <v>14.8948</v>
      </c>
      <c r="AA63" s="21">
        <v>-1.4621E-2</v>
      </c>
      <c r="AB63" s="21">
        <v>53</v>
      </c>
      <c r="AC63" s="21">
        <v>1.5316799999999999</v>
      </c>
      <c r="AD63">
        <f t="shared" si="4"/>
        <v>18.050617283950618</v>
      </c>
      <c r="AE63">
        <f t="shared" si="5"/>
        <v>27.672498827160496</v>
      </c>
      <c r="AF63" s="9"/>
      <c r="AG63" s="21">
        <v>0.166931</v>
      </c>
      <c r="AH63" s="21">
        <v>18.713999999999999</v>
      </c>
      <c r="AI63" s="21">
        <v>-1.6311599999999999E-2</v>
      </c>
      <c r="AJ63" s="21">
        <v>53</v>
      </c>
      <c r="AK63" s="21">
        <v>0.16625999999999999</v>
      </c>
      <c r="AL63">
        <f t="shared" si="6"/>
        <v>20.137777777777774</v>
      </c>
      <c r="AM63">
        <f t="shared" si="7"/>
        <v>3.3616193822222216</v>
      </c>
      <c r="AP63" s="9"/>
      <c r="AQ63" s="21">
        <v>1.53305</v>
      </c>
      <c r="AR63" s="21">
        <v>24.2315</v>
      </c>
      <c r="AS63" s="21">
        <v>-1.46423E-2</v>
      </c>
      <c r="AT63" s="21">
        <v>53</v>
      </c>
      <c r="AU63" s="21">
        <v>1.5319799999999999</v>
      </c>
      <c r="AV63">
        <f t="shared" si="8"/>
        <v>18.076913580246913</v>
      </c>
      <c r="AW63">
        <f t="shared" si="9"/>
        <v>27.712812364197532</v>
      </c>
      <c r="AX63" s="9"/>
      <c r="AY63" s="21">
        <v>0.166931</v>
      </c>
      <c r="AZ63" s="21">
        <v>28.050699999999999</v>
      </c>
      <c r="BA63" s="21">
        <v>-1.6342200000000001E-2</v>
      </c>
      <c r="BB63" s="21">
        <v>53</v>
      </c>
      <c r="BC63" s="21">
        <v>0.166321</v>
      </c>
      <c r="BD63">
        <f t="shared" si="10"/>
        <v>20.175555555555555</v>
      </c>
      <c r="BE63">
        <f t="shared" si="11"/>
        <v>3.3679256644444444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5.5261500000000003</v>
      </c>
      <c r="I64" s="21">
        <v>-1.45813E-2</v>
      </c>
      <c r="J64" s="21">
        <v>54</v>
      </c>
      <c r="K64" s="21">
        <v>1.5274000000000001</v>
      </c>
      <c r="L64">
        <f t="shared" si="0"/>
        <v>18.001604938271605</v>
      </c>
      <c r="M64">
        <f t="shared" si="1"/>
        <v>27.506812377777777</v>
      </c>
      <c r="N64" s="9"/>
      <c r="O64" s="21">
        <v>0.17196700000000001</v>
      </c>
      <c r="P64" s="21">
        <v>9.3453400000000002</v>
      </c>
      <c r="Q64" s="21">
        <v>-1.62262E-2</v>
      </c>
      <c r="R64" s="21">
        <v>54</v>
      </c>
      <c r="S64" s="21">
        <v>0.17135600000000001</v>
      </c>
      <c r="T64">
        <f t="shared" si="2"/>
        <v>20.032345679012344</v>
      </c>
      <c r="U64">
        <f t="shared" si="3"/>
        <v>3.4449023893827162</v>
      </c>
      <c r="X64" s="9"/>
      <c r="Y64" s="21">
        <v>1.5280199999999999</v>
      </c>
      <c r="Z64" s="21">
        <v>14.9048</v>
      </c>
      <c r="AA64" s="21">
        <v>-1.4633200000000001E-2</v>
      </c>
      <c r="AB64" s="21">
        <v>54</v>
      </c>
      <c r="AC64" s="21">
        <v>1.5274000000000001</v>
      </c>
      <c r="AD64">
        <f t="shared" si="4"/>
        <v>18.065679012345679</v>
      </c>
      <c r="AE64">
        <f t="shared" si="5"/>
        <v>27.604718844444445</v>
      </c>
      <c r="AF64" s="9"/>
      <c r="AG64" s="21">
        <v>0.17196700000000001</v>
      </c>
      <c r="AH64" s="21">
        <v>18.724</v>
      </c>
      <c r="AI64" s="21">
        <v>-1.6305500000000001E-2</v>
      </c>
      <c r="AJ64" s="21">
        <v>54</v>
      </c>
      <c r="AK64" s="21">
        <v>0.171295</v>
      </c>
      <c r="AL64">
        <f t="shared" si="6"/>
        <v>20.130246913580248</v>
      </c>
      <c r="AM64">
        <f t="shared" si="7"/>
        <v>3.4617381709876547</v>
      </c>
      <c r="AP64" s="9"/>
      <c r="AQ64" s="21">
        <v>1.5280199999999999</v>
      </c>
      <c r="AR64" s="21">
        <v>24.241599999999998</v>
      </c>
      <c r="AS64" s="21">
        <v>-1.46515E-2</v>
      </c>
      <c r="AT64" s="21">
        <v>54</v>
      </c>
      <c r="AU64" s="21">
        <v>1.5267900000000001</v>
      </c>
      <c r="AV64">
        <f t="shared" si="8"/>
        <v>18.088271604938271</v>
      </c>
      <c r="AW64">
        <f t="shared" si="9"/>
        <v>27.639240777777776</v>
      </c>
      <c r="AX64" s="9"/>
      <c r="AY64" s="21">
        <v>0.17196700000000001</v>
      </c>
      <c r="AZ64" s="21">
        <v>28.0608</v>
      </c>
      <c r="BA64" s="21">
        <v>-1.6339099999999999E-2</v>
      </c>
      <c r="BB64" s="21">
        <v>54</v>
      </c>
      <c r="BC64" s="21">
        <v>0.17175299999999999</v>
      </c>
      <c r="BD64">
        <f t="shared" si="10"/>
        <v>20.171728395061727</v>
      </c>
      <c r="BE64">
        <f t="shared" si="11"/>
        <v>3.4688716169135803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5.5362200000000001</v>
      </c>
      <c r="I65" s="21">
        <v>-1.45874E-2</v>
      </c>
      <c r="J65" s="21">
        <v>55</v>
      </c>
      <c r="K65" s="21">
        <v>1.5219100000000001</v>
      </c>
      <c r="L65">
        <f t="shared" si="0"/>
        <v>18.009135802469135</v>
      </c>
      <c r="M65">
        <f t="shared" si="1"/>
        <v>27.427553644444444</v>
      </c>
      <c r="N65" s="9"/>
      <c r="O65" s="21">
        <v>0.17700199999999999</v>
      </c>
      <c r="P65" s="21">
        <v>9.3554200000000005</v>
      </c>
      <c r="Q65" s="21">
        <v>-1.6220100000000001E-2</v>
      </c>
      <c r="R65" s="21">
        <v>55</v>
      </c>
      <c r="S65" s="21">
        <v>0.176422</v>
      </c>
      <c r="T65">
        <f t="shared" si="2"/>
        <v>20.024814814814814</v>
      </c>
      <c r="U65">
        <f t="shared" si="3"/>
        <v>3.5444322718518517</v>
      </c>
      <c r="X65" s="9"/>
      <c r="Y65" s="21">
        <v>1.52298</v>
      </c>
      <c r="Z65" s="21">
        <v>14.914899999999999</v>
      </c>
      <c r="AA65" s="21">
        <v>-1.46423E-2</v>
      </c>
      <c r="AB65" s="21">
        <v>55</v>
      </c>
      <c r="AC65" s="21">
        <v>1.5222199999999999</v>
      </c>
      <c r="AD65">
        <f t="shared" si="4"/>
        <v>18.076913580246913</v>
      </c>
      <c r="AE65">
        <f t="shared" si="5"/>
        <v>27.530777844444444</v>
      </c>
      <c r="AF65" s="9"/>
      <c r="AG65" s="21">
        <v>0.17700199999999999</v>
      </c>
      <c r="AH65" s="21">
        <v>18.734100000000002</v>
      </c>
      <c r="AI65" s="21">
        <v>-1.6296399999999999E-2</v>
      </c>
      <c r="AJ65" s="21">
        <v>55</v>
      </c>
      <c r="AK65" s="21">
        <v>0.17633099999999999</v>
      </c>
      <c r="AL65">
        <f t="shared" si="6"/>
        <v>20.119012345679007</v>
      </c>
      <c r="AM65">
        <f t="shared" si="7"/>
        <v>3.5611054232098756</v>
      </c>
      <c r="AP65" s="9"/>
      <c r="AQ65" s="21">
        <v>1.52298</v>
      </c>
      <c r="AR65" s="21">
        <v>24.2516</v>
      </c>
      <c r="AS65" s="21">
        <v>-1.46637E-2</v>
      </c>
      <c r="AT65" s="21">
        <v>55</v>
      </c>
      <c r="AU65" s="21">
        <v>1.5219100000000001</v>
      </c>
      <c r="AV65">
        <f t="shared" si="8"/>
        <v>18.103333333333332</v>
      </c>
      <c r="AW65">
        <f t="shared" si="9"/>
        <v>27.571014599999998</v>
      </c>
      <c r="AX65" s="9"/>
      <c r="AY65" s="21">
        <v>0.17700199999999999</v>
      </c>
      <c r="AZ65" s="21">
        <v>28.070799999999998</v>
      </c>
      <c r="BA65" s="21">
        <v>-1.6330000000000001E-2</v>
      </c>
      <c r="BB65" s="21">
        <v>55</v>
      </c>
      <c r="BC65" s="21">
        <v>0.17623900000000001</v>
      </c>
      <c r="BD65">
        <f t="shared" si="10"/>
        <v>20.160493827160494</v>
      </c>
      <c r="BE65">
        <f t="shared" si="11"/>
        <v>3.5684477283950615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5.5462999999999996</v>
      </c>
      <c r="I66" s="21">
        <v>-1.45966E-2</v>
      </c>
      <c r="J66" s="21">
        <v>56</v>
      </c>
      <c r="K66" s="21">
        <v>1.5167200000000001</v>
      </c>
      <c r="L66">
        <f t="shared" si="0"/>
        <v>18.020493827160493</v>
      </c>
      <c r="M66">
        <f t="shared" si="1"/>
        <v>27.354028400000001</v>
      </c>
      <c r="N66" s="9"/>
      <c r="O66" s="21">
        <v>0.182037</v>
      </c>
      <c r="P66" s="21">
        <v>9.3654899999999994</v>
      </c>
      <c r="Q66" s="21">
        <v>-1.6213999999999999E-2</v>
      </c>
      <c r="R66" s="21">
        <v>56</v>
      </c>
      <c r="S66" s="21">
        <v>0.18154899999999999</v>
      </c>
      <c r="T66">
        <f t="shared" si="2"/>
        <v>20.017283950617283</v>
      </c>
      <c r="U66">
        <f t="shared" si="3"/>
        <v>3.6438863185185184</v>
      </c>
      <c r="X66" s="9"/>
      <c r="Y66" s="21">
        <v>1.5179400000000001</v>
      </c>
      <c r="Z66" s="21">
        <v>14.925000000000001</v>
      </c>
      <c r="AA66" s="21">
        <v>-1.46515E-2</v>
      </c>
      <c r="AB66" s="21">
        <v>56</v>
      </c>
      <c r="AC66" s="21">
        <v>1.5170300000000001</v>
      </c>
      <c r="AD66">
        <f t="shared" si="4"/>
        <v>18.088271604938271</v>
      </c>
      <c r="AE66">
        <f t="shared" si="5"/>
        <v>27.456911000000002</v>
      </c>
      <c r="AF66" s="9"/>
      <c r="AG66" s="21">
        <v>0.182037</v>
      </c>
      <c r="AH66" s="21">
        <v>18.744199999999999</v>
      </c>
      <c r="AI66" s="21">
        <v>-1.6287200000000002E-2</v>
      </c>
      <c r="AJ66" s="21">
        <v>56</v>
      </c>
      <c r="AK66" s="21">
        <v>0.181427</v>
      </c>
      <c r="AL66">
        <f t="shared" si="6"/>
        <v>20.107654320987656</v>
      </c>
      <c r="AM66">
        <f t="shared" si="7"/>
        <v>3.6603370696296302</v>
      </c>
      <c r="AP66" s="9"/>
      <c r="AQ66" s="21">
        <v>1.5179400000000001</v>
      </c>
      <c r="AR66" s="21">
        <v>24.261700000000001</v>
      </c>
      <c r="AS66" s="21">
        <v>-1.4672899999999999E-2</v>
      </c>
      <c r="AT66" s="21">
        <v>56</v>
      </c>
      <c r="AU66" s="21">
        <v>1.5176400000000001</v>
      </c>
      <c r="AV66">
        <f t="shared" si="8"/>
        <v>18.11469135802469</v>
      </c>
      <c r="AW66">
        <f t="shared" si="9"/>
        <v>27.4970146</v>
      </c>
      <c r="AX66" s="9"/>
      <c r="AY66" s="21">
        <v>0.182037</v>
      </c>
      <c r="AZ66" s="21">
        <v>28.0809</v>
      </c>
      <c r="BA66" s="21">
        <v>-1.6323899999999999E-2</v>
      </c>
      <c r="BB66" s="21">
        <v>56</v>
      </c>
      <c r="BC66" s="21">
        <v>0.18148800000000001</v>
      </c>
      <c r="BD66">
        <f t="shared" si="10"/>
        <v>20.15296296296296</v>
      </c>
      <c r="BE66">
        <f t="shared" si="11"/>
        <v>3.6685849188888882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5.5563700000000003</v>
      </c>
      <c r="I67" s="21">
        <v>-1.46027E-2</v>
      </c>
      <c r="J67" s="21">
        <v>57</v>
      </c>
      <c r="K67" s="21">
        <v>1.5121500000000001</v>
      </c>
      <c r="L67">
        <f t="shared" si="0"/>
        <v>18.028024691358024</v>
      </c>
      <c r="M67">
        <f t="shared" si="1"/>
        <v>27.274778835802469</v>
      </c>
      <c r="N67" s="9"/>
      <c r="O67" s="21">
        <v>0.18707299999999999</v>
      </c>
      <c r="P67" s="21">
        <v>9.3755600000000001</v>
      </c>
      <c r="Q67" s="21">
        <v>-1.6204799999999998E-2</v>
      </c>
      <c r="R67" s="21">
        <v>57</v>
      </c>
      <c r="S67" s="21">
        <v>0.18649299999999999</v>
      </c>
      <c r="T67">
        <f t="shared" si="2"/>
        <v>20.005925925925922</v>
      </c>
      <c r="U67">
        <f t="shared" si="3"/>
        <v>3.7425685807407398</v>
      </c>
      <c r="X67" s="9"/>
      <c r="Y67" s="21">
        <v>1.51291</v>
      </c>
      <c r="Z67" s="21">
        <v>14.9351</v>
      </c>
      <c r="AA67" s="21">
        <v>-1.46576E-2</v>
      </c>
      <c r="AB67" s="21">
        <v>57</v>
      </c>
      <c r="AC67" s="21">
        <v>1.5115400000000001</v>
      </c>
      <c r="AD67">
        <f t="shared" si="4"/>
        <v>18.095802469135801</v>
      </c>
      <c r="AE67">
        <f t="shared" si="5"/>
        <v>27.377320513580244</v>
      </c>
      <c r="AF67" s="9"/>
      <c r="AG67" s="21">
        <v>0.18707299999999999</v>
      </c>
      <c r="AH67" s="21">
        <v>18.754300000000001</v>
      </c>
      <c r="AI67" s="21">
        <v>-1.6284199999999999E-2</v>
      </c>
      <c r="AJ67" s="21">
        <v>57</v>
      </c>
      <c r="AK67" s="21">
        <v>0.18643199999999999</v>
      </c>
      <c r="AL67">
        <f t="shared" si="6"/>
        <v>20.103950617283949</v>
      </c>
      <c r="AM67">
        <f t="shared" si="7"/>
        <v>3.7609063538271599</v>
      </c>
      <c r="AP67" s="9"/>
      <c r="AQ67" s="21">
        <v>1.51291</v>
      </c>
      <c r="AR67" s="21">
        <v>24.271799999999999</v>
      </c>
      <c r="AS67" s="21">
        <v>-1.4678999999999999E-2</v>
      </c>
      <c r="AT67" s="21">
        <v>57</v>
      </c>
      <c r="AU67" s="21">
        <v>1.5127600000000001</v>
      </c>
      <c r="AV67">
        <f t="shared" si="8"/>
        <v>18.12222222222222</v>
      </c>
      <c r="AW67">
        <f t="shared" si="9"/>
        <v>27.417291222222218</v>
      </c>
      <c r="AX67" s="9"/>
      <c r="AY67" s="21">
        <v>0.18707299999999999</v>
      </c>
      <c r="AZ67" s="21">
        <v>28.091000000000001</v>
      </c>
      <c r="BA67" s="21">
        <v>-1.63208E-2</v>
      </c>
      <c r="BB67" s="21">
        <v>57</v>
      </c>
      <c r="BC67" s="21">
        <v>0.18679799999999999</v>
      </c>
      <c r="BD67">
        <f t="shared" si="10"/>
        <v>20.149135802469136</v>
      </c>
      <c r="BE67">
        <f t="shared" si="11"/>
        <v>3.7693592819753086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5.5664400000000001</v>
      </c>
      <c r="I68" s="21">
        <v>-1.4611799999999999E-2</v>
      </c>
      <c r="J68" s="21">
        <v>58</v>
      </c>
      <c r="K68" s="21">
        <v>1.50665</v>
      </c>
      <c r="L68">
        <f t="shared" si="0"/>
        <v>18.039259259259257</v>
      </c>
      <c r="M68">
        <f t="shared" si="1"/>
        <v>27.200857859259258</v>
      </c>
      <c r="N68" s="9"/>
      <c r="O68" s="21">
        <v>0.192108</v>
      </c>
      <c r="P68" s="21">
        <v>9.3856300000000008</v>
      </c>
      <c r="Q68" s="21">
        <v>-1.6201799999999999E-2</v>
      </c>
      <c r="R68" s="21">
        <v>58</v>
      </c>
      <c r="S68" s="21">
        <v>0.191803</v>
      </c>
      <c r="T68">
        <f t="shared" si="2"/>
        <v>20.002222222222219</v>
      </c>
      <c r="U68">
        <f t="shared" si="3"/>
        <v>3.842586906666666</v>
      </c>
      <c r="X68" s="9"/>
      <c r="Y68" s="21">
        <v>1.50787</v>
      </c>
      <c r="Z68" s="21">
        <v>14.9451</v>
      </c>
      <c r="AA68" s="21">
        <v>-1.46667E-2</v>
      </c>
      <c r="AB68" s="21">
        <v>58</v>
      </c>
      <c r="AC68" s="21">
        <v>1.5069600000000001</v>
      </c>
      <c r="AD68">
        <f t="shared" si="4"/>
        <v>18.107037037037035</v>
      </c>
      <c r="AE68">
        <f t="shared" si="5"/>
        <v>27.303057937037035</v>
      </c>
      <c r="AF68" s="9"/>
      <c r="AG68" s="21">
        <v>0.192108</v>
      </c>
      <c r="AH68" s="21">
        <v>18.764299999999999</v>
      </c>
      <c r="AI68" s="21">
        <v>-1.62781E-2</v>
      </c>
      <c r="AJ68" s="21">
        <v>58</v>
      </c>
      <c r="AK68" s="21">
        <v>0.191498</v>
      </c>
      <c r="AL68">
        <f t="shared" si="6"/>
        <v>20.096419753086419</v>
      </c>
      <c r="AM68">
        <f t="shared" si="7"/>
        <v>3.8606830059259258</v>
      </c>
      <c r="AP68" s="9"/>
      <c r="AQ68" s="21">
        <v>1.50787</v>
      </c>
      <c r="AR68" s="21">
        <v>24.2819</v>
      </c>
      <c r="AS68" s="21">
        <v>-1.4688100000000001E-2</v>
      </c>
      <c r="AT68" s="21">
        <v>58</v>
      </c>
      <c r="AU68" s="21">
        <v>1.5069600000000001</v>
      </c>
      <c r="AV68">
        <f t="shared" si="8"/>
        <v>18.133456790123457</v>
      </c>
      <c r="AW68">
        <f t="shared" si="9"/>
        <v>27.342895490123457</v>
      </c>
      <c r="AX68" s="9"/>
      <c r="AY68" s="21">
        <v>0.192108</v>
      </c>
      <c r="AZ68" s="21">
        <v>28.100999999999999</v>
      </c>
      <c r="BA68" s="21">
        <v>-1.6311599999999999E-2</v>
      </c>
      <c r="BB68" s="21">
        <v>58</v>
      </c>
      <c r="BC68" s="21">
        <v>0.191437</v>
      </c>
      <c r="BD68">
        <f t="shared" si="10"/>
        <v>20.137777777777774</v>
      </c>
      <c r="BE68">
        <f t="shared" si="11"/>
        <v>3.8686282133333325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5.5765099999999999</v>
      </c>
      <c r="I69" s="21">
        <v>-1.46179E-2</v>
      </c>
      <c r="J69" s="21">
        <v>59</v>
      </c>
      <c r="K69" s="21">
        <v>1.5020800000000001</v>
      </c>
      <c r="L69">
        <f t="shared" si="0"/>
        <v>18.046790123456791</v>
      </c>
      <c r="M69">
        <f t="shared" si="1"/>
        <v>27.121438069135802</v>
      </c>
      <c r="N69" s="9"/>
      <c r="O69" s="21">
        <v>0.19714400000000001</v>
      </c>
      <c r="P69" s="21">
        <v>9.3956999999999997</v>
      </c>
      <c r="Q69" s="21">
        <v>-1.6192600000000001E-2</v>
      </c>
      <c r="R69" s="21">
        <v>59</v>
      </c>
      <c r="S69" s="21">
        <v>0.19650300000000001</v>
      </c>
      <c r="T69">
        <f t="shared" si="2"/>
        <v>19.990864197530865</v>
      </c>
      <c r="U69">
        <f t="shared" si="3"/>
        <v>3.941078931358025</v>
      </c>
      <c r="X69" s="9"/>
      <c r="Y69" s="21">
        <v>1.50284</v>
      </c>
      <c r="Z69" s="21">
        <v>14.9552</v>
      </c>
      <c r="AA69" s="21">
        <v>-1.46759E-2</v>
      </c>
      <c r="AB69" s="21">
        <v>59</v>
      </c>
      <c r="AC69" s="21">
        <v>1.5020800000000001</v>
      </c>
      <c r="AD69">
        <f t="shared" si="4"/>
        <v>18.118395061728396</v>
      </c>
      <c r="AE69">
        <f t="shared" si="5"/>
        <v>27.229048834567902</v>
      </c>
      <c r="AF69" s="9"/>
      <c r="AG69" s="21">
        <v>0.19714400000000001</v>
      </c>
      <c r="AH69" s="21">
        <v>18.7744</v>
      </c>
      <c r="AI69" s="21">
        <v>-1.6275000000000001E-2</v>
      </c>
      <c r="AJ69" s="21">
        <v>59</v>
      </c>
      <c r="AK69" s="21">
        <v>0.19662499999999999</v>
      </c>
      <c r="AL69">
        <f t="shared" si="6"/>
        <v>20.092592592592592</v>
      </c>
      <c r="AM69">
        <f t="shared" si="7"/>
        <v>3.9611340740740744</v>
      </c>
      <c r="AP69" s="9"/>
      <c r="AQ69" s="21">
        <v>1.50284</v>
      </c>
      <c r="AR69" s="21">
        <v>24.291899999999998</v>
      </c>
      <c r="AS69" s="21">
        <v>-1.46973E-2</v>
      </c>
      <c r="AT69" s="21">
        <v>59</v>
      </c>
      <c r="AU69" s="21">
        <v>1.50146</v>
      </c>
      <c r="AV69">
        <f t="shared" si="8"/>
        <v>18.144814814814815</v>
      </c>
      <c r="AW69">
        <f t="shared" si="9"/>
        <v>27.268753496296295</v>
      </c>
      <c r="AX69" s="9"/>
      <c r="AY69" s="21">
        <v>0.19714400000000001</v>
      </c>
      <c r="AZ69" s="21">
        <v>28.1111</v>
      </c>
      <c r="BA69" s="21">
        <v>-1.6302500000000001E-2</v>
      </c>
      <c r="BB69" s="21">
        <v>59</v>
      </c>
      <c r="BC69" s="21">
        <v>0.19659399999999999</v>
      </c>
      <c r="BD69">
        <f t="shared" si="10"/>
        <v>20.126543209876544</v>
      </c>
      <c r="BE69">
        <f t="shared" si="11"/>
        <v>3.9678272345679018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5.5865799999999997</v>
      </c>
      <c r="I70" s="21">
        <v>-1.46301E-2</v>
      </c>
      <c r="J70" s="21">
        <v>60</v>
      </c>
      <c r="K70" s="21">
        <v>1.49719</v>
      </c>
      <c r="L70">
        <f t="shared" si="0"/>
        <v>18.061851851851848</v>
      </c>
      <c r="M70">
        <f t="shared" si="1"/>
        <v>27.053041703703698</v>
      </c>
      <c r="N70" s="9"/>
      <c r="O70" s="21">
        <v>0.202179</v>
      </c>
      <c r="P70" s="21">
        <v>9.4057700000000004</v>
      </c>
      <c r="Q70" s="21">
        <v>-1.6186499999999999E-2</v>
      </c>
      <c r="R70" s="21">
        <v>60</v>
      </c>
      <c r="S70" s="21">
        <v>0.20141600000000001</v>
      </c>
      <c r="T70">
        <f t="shared" si="2"/>
        <v>19.983333333333331</v>
      </c>
      <c r="U70">
        <f t="shared" si="3"/>
        <v>4.0402103499999997</v>
      </c>
      <c r="X70" s="9"/>
      <c r="Y70" s="21">
        <v>1.4978</v>
      </c>
      <c r="Z70" s="21">
        <v>14.965299999999999</v>
      </c>
      <c r="AA70" s="21">
        <v>-1.46851E-2</v>
      </c>
      <c r="AB70" s="21">
        <v>60</v>
      </c>
      <c r="AC70" s="21">
        <v>1.4950600000000001</v>
      </c>
      <c r="AD70">
        <f t="shared" si="4"/>
        <v>18.12975308641975</v>
      </c>
      <c r="AE70">
        <f t="shared" si="5"/>
        <v>27.154744172839504</v>
      </c>
      <c r="AF70" s="9"/>
      <c r="AG70" s="21">
        <v>0.202179</v>
      </c>
      <c r="AH70" s="21">
        <v>18.784500000000001</v>
      </c>
      <c r="AI70" s="21">
        <v>-1.6284199999999999E-2</v>
      </c>
      <c r="AJ70" s="21">
        <v>60</v>
      </c>
      <c r="AK70" s="21">
        <v>0.20163</v>
      </c>
      <c r="AL70">
        <f t="shared" si="6"/>
        <v>20.103950617283949</v>
      </c>
      <c r="AM70">
        <f t="shared" si="7"/>
        <v>4.0645966318518516</v>
      </c>
      <c r="AP70" s="9"/>
      <c r="AQ70" s="21">
        <v>1.4978</v>
      </c>
      <c r="AR70" s="21">
        <v>24.302</v>
      </c>
      <c r="AS70" s="21">
        <v>-1.47034E-2</v>
      </c>
      <c r="AT70" s="21">
        <v>60</v>
      </c>
      <c r="AU70" s="21">
        <v>1.49658</v>
      </c>
      <c r="AV70">
        <f t="shared" si="8"/>
        <v>18.152345679012342</v>
      </c>
      <c r="AW70">
        <f t="shared" si="9"/>
        <v>27.188583358024687</v>
      </c>
      <c r="AX70" s="9"/>
      <c r="AY70" s="21">
        <v>0.202179</v>
      </c>
      <c r="AZ70" s="21">
        <v>28.121200000000002</v>
      </c>
      <c r="BA70" s="21">
        <v>-1.6296399999999999E-2</v>
      </c>
      <c r="BB70" s="21">
        <v>60</v>
      </c>
      <c r="BC70" s="21">
        <v>0.20166000000000001</v>
      </c>
      <c r="BD70">
        <f t="shared" si="10"/>
        <v>20.119012345679007</v>
      </c>
      <c r="BE70">
        <f t="shared" si="11"/>
        <v>4.0676417970370355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5.5966500000000003</v>
      </c>
      <c r="I71" s="21">
        <v>-1.46362E-2</v>
      </c>
      <c r="J71" s="21">
        <v>61</v>
      </c>
      <c r="K71" s="21">
        <v>1.49139</v>
      </c>
      <c r="L71">
        <f t="shared" si="0"/>
        <v>18.069382716049383</v>
      </c>
      <c r="M71">
        <f t="shared" si="1"/>
        <v>26.973432437037037</v>
      </c>
      <c r="N71" s="9"/>
      <c r="O71" s="21">
        <v>0.20721400000000001</v>
      </c>
      <c r="P71" s="21">
        <v>9.4158399999999993</v>
      </c>
      <c r="Q71" s="21">
        <v>-1.6180400000000001E-2</v>
      </c>
      <c r="R71" s="21">
        <v>61</v>
      </c>
      <c r="S71" s="21">
        <v>0.206482</v>
      </c>
      <c r="T71">
        <f t="shared" si="2"/>
        <v>19.975802469135804</v>
      </c>
      <c r="U71">
        <f t="shared" si="3"/>
        <v>4.1392659328395069</v>
      </c>
      <c r="X71" s="9"/>
      <c r="Y71" s="21">
        <v>1.4927699999999999</v>
      </c>
      <c r="Z71" s="21">
        <v>14.975300000000001</v>
      </c>
      <c r="AA71" s="21">
        <v>-1.4694199999999999E-2</v>
      </c>
      <c r="AB71" s="21">
        <v>61</v>
      </c>
      <c r="AC71" s="21">
        <v>1.4917</v>
      </c>
      <c r="AD71">
        <f t="shared" si="4"/>
        <v>18.140987654320988</v>
      </c>
      <c r="AE71">
        <f t="shared" si="5"/>
        <v>27.080322140740741</v>
      </c>
      <c r="AF71" s="9"/>
      <c r="AG71" s="21">
        <v>0.20721400000000001</v>
      </c>
      <c r="AH71" s="21">
        <v>18.794499999999999</v>
      </c>
      <c r="AI71" s="21">
        <v>-1.6259800000000001E-2</v>
      </c>
      <c r="AJ71" s="21">
        <v>61</v>
      </c>
      <c r="AK71" s="21">
        <v>0.20642099999999999</v>
      </c>
      <c r="AL71">
        <f t="shared" si="6"/>
        <v>20.073827160493828</v>
      </c>
      <c r="AM71">
        <f t="shared" si="7"/>
        <v>4.1595780212345685</v>
      </c>
      <c r="AP71" s="9"/>
      <c r="AQ71" s="21">
        <v>1.4927699999999999</v>
      </c>
      <c r="AR71" s="21">
        <v>24.312100000000001</v>
      </c>
      <c r="AS71" s="21">
        <v>-1.47095E-2</v>
      </c>
      <c r="AT71" s="21">
        <v>61</v>
      </c>
      <c r="AU71" s="21">
        <v>1.49261</v>
      </c>
      <c r="AV71">
        <f t="shared" si="8"/>
        <v>18.159876543209876</v>
      </c>
      <c r="AW71">
        <f t="shared" si="9"/>
        <v>27.108518907407404</v>
      </c>
      <c r="AX71" s="9"/>
      <c r="AY71" s="21">
        <v>0.20721400000000001</v>
      </c>
      <c r="AZ71" s="21">
        <v>28.1313</v>
      </c>
      <c r="BA71" s="21">
        <v>-1.6287200000000002E-2</v>
      </c>
      <c r="BB71" s="21">
        <v>61</v>
      </c>
      <c r="BC71" s="21">
        <v>0.206757</v>
      </c>
      <c r="BD71">
        <f t="shared" si="10"/>
        <v>20.107654320987656</v>
      </c>
      <c r="BE71">
        <f t="shared" si="11"/>
        <v>4.1665874824691365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5.6067200000000001</v>
      </c>
      <c r="I72" s="21">
        <v>-1.4645399999999999E-2</v>
      </c>
      <c r="J72" s="21">
        <v>62</v>
      </c>
      <c r="K72" s="21">
        <v>1.48682</v>
      </c>
      <c r="L72">
        <f t="shared" si="0"/>
        <v>18.080740740740737</v>
      </c>
      <c r="M72">
        <f t="shared" si="1"/>
        <v>26.899260422222216</v>
      </c>
      <c r="N72" s="9"/>
      <c r="O72" s="21">
        <v>0.21224999999999999</v>
      </c>
      <c r="P72" s="21">
        <v>9.42591</v>
      </c>
      <c r="Q72" s="21">
        <v>-1.61713E-2</v>
      </c>
      <c r="R72" s="21">
        <v>62</v>
      </c>
      <c r="S72" s="21">
        <v>0.21179200000000001</v>
      </c>
      <c r="T72">
        <f t="shared" si="2"/>
        <v>19.964567901234567</v>
      </c>
      <c r="U72">
        <f t="shared" si="3"/>
        <v>4.2374795370370366</v>
      </c>
      <c r="X72" s="9"/>
      <c r="Y72" s="21">
        <v>1.48773</v>
      </c>
      <c r="Z72" s="21">
        <v>14.9854</v>
      </c>
      <c r="AA72" s="21">
        <v>-1.4700299999999999E-2</v>
      </c>
      <c r="AB72" s="21">
        <v>62</v>
      </c>
      <c r="AC72" s="21">
        <v>1.48621</v>
      </c>
      <c r="AD72">
        <f t="shared" si="4"/>
        <v>18.148518518518514</v>
      </c>
      <c r="AE72">
        <f t="shared" si="5"/>
        <v>27.000095455555549</v>
      </c>
      <c r="AF72" s="9"/>
      <c r="AG72" s="21">
        <v>0.21224999999999999</v>
      </c>
      <c r="AH72" s="21">
        <v>18.804600000000001</v>
      </c>
      <c r="AI72" s="21">
        <v>-1.6253699999999999E-2</v>
      </c>
      <c r="AJ72" s="21">
        <v>62</v>
      </c>
      <c r="AK72" s="21">
        <v>0.21182300000000001</v>
      </c>
      <c r="AL72">
        <f t="shared" si="6"/>
        <v>20.066296296296294</v>
      </c>
      <c r="AM72">
        <f t="shared" si="7"/>
        <v>4.2590713888888878</v>
      </c>
      <c r="AP72" s="9"/>
      <c r="AQ72" s="21">
        <v>1.48773</v>
      </c>
      <c r="AR72" s="21">
        <v>24.322099999999999</v>
      </c>
      <c r="AS72" s="21">
        <v>-1.47186E-2</v>
      </c>
      <c r="AT72" s="21">
        <v>62</v>
      </c>
      <c r="AU72" s="21">
        <v>1.48743</v>
      </c>
      <c r="AV72">
        <f t="shared" si="8"/>
        <v>18.171111111111109</v>
      </c>
      <c r="AW72">
        <f t="shared" si="9"/>
        <v>27.03370713333333</v>
      </c>
      <c r="AX72" s="9"/>
      <c r="AY72" s="21">
        <v>0.21224999999999999</v>
      </c>
      <c r="AZ72" s="21">
        <v>28.141300000000001</v>
      </c>
      <c r="BA72" s="21">
        <v>-1.62811E-2</v>
      </c>
      <c r="BB72" s="21">
        <v>62</v>
      </c>
      <c r="BC72" s="21">
        <v>0.21182300000000001</v>
      </c>
      <c r="BD72">
        <f t="shared" si="10"/>
        <v>20.100123456790122</v>
      </c>
      <c r="BE72">
        <f t="shared" si="11"/>
        <v>4.2662512037037033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5.6167899999999999</v>
      </c>
      <c r="I73" s="21">
        <v>-1.46515E-2</v>
      </c>
      <c r="J73" s="21">
        <v>63</v>
      </c>
      <c r="K73" s="21">
        <v>1.48193</v>
      </c>
      <c r="L73">
        <f t="shared" si="0"/>
        <v>18.088271604938271</v>
      </c>
      <c r="M73">
        <f t="shared" si="1"/>
        <v>26.819480308641971</v>
      </c>
      <c r="N73" s="9"/>
      <c r="O73" s="21">
        <v>0.21728500000000001</v>
      </c>
      <c r="P73" s="21">
        <v>9.4359800000000007</v>
      </c>
      <c r="Q73" s="21">
        <v>-1.6165200000000001E-2</v>
      </c>
      <c r="R73" s="21">
        <v>63</v>
      </c>
      <c r="S73" s="21">
        <v>0.21670500000000001</v>
      </c>
      <c r="T73">
        <f t="shared" si="2"/>
        <v>19.957037037037036</v>
      </c>
      <c r="U73">
        <f t="shared" si="3"/>
        <v>4.3363647925925921</v>
      </c>
      <c r="X73" s="9"/>
      <c r="Y73" s="21">
        <v>1.4826999999999999</v>
      </c>
      <c r="Z73" s="21">
        <v>14.9955</v>
      </c>
      <c r="AA73" s="21">
        <v>-1.47095E-2</v>
      </c>
      <c r="AB73" s="21">
        <v>63</v>
      </c>
      <c r="AC73" s="21">
        <v>1.48224</v>
      </c>
      <c r="AD73">
        <f t="shared" si="4"/>
        <v>18.159876543209876</v>
      </c>
      <c r="AE73">
        <f t="shared" si="5"/>
        <v>26.92564895061728</v>
      </c>
      <c r="AF73" s="9"/>
      <c r="AG73" s="21">
        <v>0.21728500000000001</v>
      </c>
      <c r="AH73" s="21">
        <v>18.814699999999998</v>
      </c>
      <c r="AI73" s="21">
        <v>-1.6247600000000001E-2</v>
      </c>
      <c r="AJ73" s="21">
        <v>63</v>
      </c>
      <c r="AK73" s="21">
        <v>0.21676599999999999</v>
      </c>
      <c r="AL73">
        <f t="shared" si="6"/>
        <v>20.058765432098767</v>
      </c>
      <c r="AM73">
        <f t="shared" si="7"/>
        <v>4.3584688469135804</v>
      </c>
      <c r="AP73" s="9"/>
      <c r="AQ73" s="21">
        <v>1.4826999999999999</v>
      </c>
      <c r="AR73" s="21">
        <v>24.3322</v>
      </c>
      <c r="AS73" s="21">
        <v>-1.4727799999999999E-2</v>
      </c>
      <c r="AT73" s="21">
        <v>63</v>
      </c>
      <c r="AU73" s="21">
        <v>1.48224</v>
      </c>
      <c r="AV73">
        <f t="shared" si="8"/>
        <v>18.182469135802467</v>
      </c>
      <c r="AW73">
        <f t="shared" si="9"/>
        <v>26.959146987654318</v>
      </c>
      <c r="AX73" s="9"/>
      <c r="AY73" s="21">
        <v>0.21728500000000001</v>
      </c>
      <c r="AZ73" s="21">
        <v>28.151399999999999</v>
      </c>
      <c r="BA73" s="21">
        <v>-1.6275000000000001E-2</v>
      </c>
      <c r="BB73" s="21">
        <v>63</v>
      </c>
      <c r="BC73" s="21">
        <v>0.21676599999999999</v>
      </c>
      <c r="BD73">
        <f t="shared" si="10"/>
        <v>20.092592592592592</v>
      </c>
      <c r="BE73">
        <f t="shared" si="11"/>
        <v>4.3658189814814818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5.6268599999999998</v>
      </c>
      <c r="I74" s="21">
        <v>-1.46576E-2</v>
      </c>
      <c r="J74" s="21">
        <v>64</v>
      </c>
      <c r="K74" s="21">
        <v>1.47736</v>
      </c>
      <c r="L74">
        <f t="shared" si="0"/>
        <v>18.095802469135801</v>
      </c>
      <c r="M74">
        <f t="shared" si="1"/>
        <v>26.739443476543208</v>
      </c>
      <c r="N74" s="9"/>
      <c r="O74" s="21">
        <v>0.22232099999999999</v>
      </c>
      <c r="P74" s="21">
        <v>9.4460499999999996</v>
      </c>
      <c r="Q74" s="21">
        <v>-1.6159099999999999E-2</v>
      </c>
      <c r="R74" s="21">
        <v>64</v>
      </c>
      <c r="S74" s="21">
        <v>0.22164900000000001</v>
      </c>
      <c r="T74">
        <f t="shared" si="2"/>
        <v>19.949506172839506</v>
      </c>
      <c r="U74">
        <f t="shared" si="3"/>
        <v>4.435194161851852</v>
      </c>
      <c r="X74" s="9"/>
      <c r="Y74" s="21">
        <v>1.47766</v>
      </c>
      <c r="Z74" s="21">
        <v>15.005599999999999</v>
      </c>
      <c r="AA74" s="21">
        <v>-1.4715600000000001E-2</v>
      </c>
      <c r="AB74" s="21">
        <v>64</v>
      </c>
      <c r="AC74" s="21">
        <v>1.47766</v>
      </c>
      <c r="AD74">
        <f t="shared" si="4"/>
        <v>18.167407407407406</v>
      </c>
      <c r="AE74">
        <f t="shared" si="5"/>
        <v>26.845251229629628</v>
      </c>
      <c r="AF74" s="9"/>
      <c r="AG74" s="21">
        <v>0.22232099999999999</v>
      </c>
      <c r="AH74" s="21">
        <v>18.8247</v>
      </c>
      <c r="AI74" s="21">
        <v>-1.62384E-2</v>
      </c>
      <c r="AJ74" s="21">
        <v>64</v>
      </c>
      <c r="AK74" s="21">
        <v>0.22174099999999999</v>
      </c>
      <c r="AL74">
        <f t="shared" si="6"/>
        <v>20.047407407407405</v>
      </c>
      <c r="AM74">
        <f t="shared" si="7"/>
        <v>4.4569596622222214</v>
      </c>
      <c r="AP74" s="9"/>
      <c r="AQ74" s="21">
        <v>1.47766</v>
      </c>
      <c r="AR74" s="21">
        <v>24.342300000000002</v>
      </c>
      <c r="AS74" s="21">
        <v>-1.4736900000000001E-2</v>
      </c>
      <c r="AT74" s="21">
        <v>64</v>
      </c>
      <c r="AU74" s="21">
        <v>1.47644</v>
      </c>
      <c r="AV74">
        <f t="shared" si="8"/>
        <v>18.193703703703704</v>
      </c>
      <c r="AW74">
        <f t="shared" si="9"/>
        <v>26.884108214814816</v>
      </c>
      <c r="AX74" s="9"/>
      <c r="AY74" s="21">
        <v>0.22232099999999999</v>
      </c>
      <c r="AZ74" s="21">
        <v>28.1615</v>
      </c>
      <c r="BA74" s="21">
        <v>-1.62659E-2</v>
      </c>
      <c r="BB74" s="21">
        <v>64</v>
      </c>
      <c r="BC74" s="21">
        <v>0.22170999999999999</v>
      </c>
      <c r="BD74">
        <f t="shared" si="10"/>
        <v>20.081358024691358</v>
      </c>
      <c r="BE74">
        <f t="shared" si="11"/>
        <v>4.4645075974074073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5.6369300000000004</v>
      </c>
      <c r="I75" s="21">
        <v>-1.46637E-2</v>
      </c>
      <c r="J75" s="21">
        <v>65</v>
      </c>
      <c r="K75" s="21">
        <v>1.47217</v>
      </c>
      <c r="L75">
        <f t="shared" si="0"/>
        <v>18.103333333333332</v>
      </c>
      <c r="M75">
        <f t="shared" si="1"/>
        <v>26.659511766666665</v>
      </c>
      <c r="N75" s="9"/>
      <c r="O75" s="21">
        <v>0.227356</v>
      </c>
      <c r="P75" s="21">
        <v>9.4561299999999999</v>
      </c>
      <c r="Q75" s="21">
        <v>-1.6149899999999998E-2</v>
      </c>
      <c r="R75" s="21">
        <v>65</v>
      </c>
      <c r="S75" s="21">
        <v>0.226685</v>
      </c>
      <c r="T75">
        <f t="shared" si="2"/>
        <v>19.938148148148144</v>
      </c>
      <c r="U75">
        <f t="shared" si="3"/>
        <v>4.5330576103703697</v>
      </c>
      <c r="X75" s="9"/>
      <c r="Y75" s="21">
        <v>1.4726300000000001</v>
      </c>
      <c r="Z75" s="21">
        <v>15.015599999999999</v>
      </c>
      <c r="AA75" s="21">
        <v>-1.47247E-2</v>
      </c>
      <c r="AB75" s="21">
        <v>65</v>
      </c>
      <c r="AC75" s="21">
        <v>1.4718599999999999</v>
      </c>
      <c r="AD75">
        <f t="shared" si="4"/>
        <v>18.178641975308643</v>
      </c>
      <c r="AE75">
        <f t="shared" si="5"/>
        <v>26.770413532098768</v>
      </c>
      <c r="AF75" s="9"/>
      <c r="AG75" s="21">
        <v>0.227356</v>
      </c>
      <c r="AH75" s="21">
        <v>18.834800000000001</v>
      </c>
      <c r="AI75" s="21">
        <v>-1.6229199999999999E-2</v>
      </c>
      <c r="AJ75" s="21">
        <v>65</v>
      </c>
      <c r="AK75" s="21">
        <v>0.22720299999999999</v>
      </c>
      <c r="AL75">
        <f t="shared" si="6"/>
        <v>20.036049382716048</v>
      </c>
      <c r="AM75">
        <f t="shared" si="7"/>
        <v>4.5553160434567896</v>
      </c>
      <c r="AP75" s="9"/>
      <c r="AQ75" s="21">
        <v>1.4726300000000001</v>
      </c>
      <c r="AR75" s="21">
        <v>24.352399999999999</v>
      </c>
      <c r="AS75" s="21">
        <v>-1.4742999999999999E-2</v>
      </c>
      <c r="AT75" s="21">
        <v>65</v>
      </c>
      <c r="AU75" s="21">
        <v>1.47156</v>
      </c>
      <c r="AV75">
        <f t="shared" si="8"/>
        <v>18.201234567901235</v>
      </c>
      <c r="AW75">
        <f t="shared" si="9"/>
        <v>26.803684061728397</v>
      </c>
      <c r="AX75" s="9"/>
      <c r="AY75" s="21">
        <v>0.227356</v>
      </c>
      <c r="AZ75" s="21">
        <v>28.171500000000002</v>
      </c>
      <c r="BA75" s="21">
        <v>-1.6259800000000001E-2</v>
      </c>
      <c r="BB75" s="21">
        <v>65</v>
      </c>
      <c r="BC75" s="21">
        <v>0.22686799999999999</v>
      </c>
      <c r="BD75">
        <f t="shared" si="10"/>
        <v>20.073827160493828</v>
      </c>
      <c r="BE75">
        <f t="shared" si="11"/>
        <v>4.5639050479012351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5.6470099999999999</v>
      </c>
      <c r="I76" s="21">
        <v>-1.46698E-2</v>
      </c>
      <c r="J76" s="21">
        <v>66</v>
      </c>
      <c r="K76" s="21">
        <v>1.46637</v>
      </c>
      <c r="L76">
        <f t="shared" ref="L76:L139" si="12">-I76/$F$2*1000</f>
        <v>18.110864197530866</v>
      </c>
      <c r="M76">
        <f t="shared" ref="M76:M139" si="13">L76*G76</f>
        <v>26.579323187654321</v>
      </c>
      <c r="N76" s="9"/>
      <c r="O76" s="21">
        <v>0.23239099999999999</v>
      </c>
      <c r="P76" s="21">
        <v>9.4662000000000006</v>
      </c>
      <c r="Q76" s="21">
        <v>-1.61438E-2</v>
      </c>
      <c r="R76" s="21">
        <v>66</v>
      </c>
      <c r="S76" s="21">
        <v>0.23184199999999999</v>
      </c>
      <c r="T76">
        <f t="shared" ref="T76:T139" si="14">-Q76/$F$2*1000</f>
        <v>19.930617283950614</v>
      </c>
      <c r="U76">
        <f t="shared" ref="U76:U139" si="15">T76*O76</f>
        <v>4.6316960812345664</v>
      </c>
      <c r="X76" s="9"/>
      <c r="Y76" s="21">
        <v>1.46759</v>
      </c>
      <c r="Z76" s="21">
        <v>15.025700000000001</v>
      </c>
      <c r="AA76" s="21">
        <v>-1.47308E-2</v>
      </c>
      <c r="AB76" s="21">
        <v>66</v>
      </c>
      <c r="AC76" s="21">
        <v>1.46698</v>
      </c>
      <c r="AD76">
        <f t="shared" ref="AD76:AD139" si="16">-AA76/$F$2*1000</f>
        <v>18.186172839506174</v>
      </c>
      <c r="AE76">
        <f t="shared" ref="AE76:AE139" si="17">AD76*Y76</f>
        <v>26.689845397530863</v>
      </c>
      <c r="AF76" s="9"/>
      <c r="AG76" s="21">
        <v>0.23239099999999999</v>
      </c>
      <c r="AH76" s="21">
        <v>18.844899999999999</v>
      </c>
      <c r="AI76" s="21">
        <v>-1.6223100000000001E-2</v>
      </c>
      <c r="AJ76" s="21">
        <v>66</v>
      </c>
      <c r="AK76" s="21">
        <v>0.23178099999999999</v>
      </c>
      <c r="AL76">
        <f t="shared" ref="AL76:AL139" si="18">-AI76/$F$2*1000</f>
        <v>20.028518518518517</v>
      </c>
      <c r="AM76">
        <f t="shared" ref="AM76:AM139" si="19">AL76*AG76</f>
        <v>4.6544474470370361</v>
      </c>
      <c r="AP76" s="9"/>
      <c r="AQ76" s="21">
        <v>1.46759</v>
      </c>
      <c r="AR76" s="21">
        <v>24.362400000000001</v>
      </c>
      <c r="AS76" s="21">
        <v>-1.4749099999999999E-2</v>
      </c>
      <c r="AT76" s="21">
        <v>66</v>
      </c>
      <c r="AU76" s="21">
        <v>1.46698</v>
      </c>
      <c r="AV76">
        <f t="shared" ref="AV76:AV139" si="20">-AS76/$F$2*1000</f>
        <v>18.208765432098765</v>
      </c>
      <c r="AW76">
        <f t="shared" ref="AW76:AW139" si="21">AV76*AQ76</f>
        <v>26.723002060493826</v>
      </c>
      <c r="AX76" s="9"/>
      <c r="AY76" s="21">
        <v>0.23239099999999999</v>
      </c>
      <c r="AZ76" s="21">
        <v>28.1816</v>
      </c>
      <c r="BA76" s="21">
        <v>-1.6253699999999999E-2</v>
      </c>
      <c r="BB76" s="21">
        <v>66</v>
      </c>
      <c r="BC76" s="21">
        <v>0.23175000000000001</v>
      </c>
      <c r="BD76">
        <f t="shared" ref="BD76:BD139" si="22">-BA76/$F$2*1000</f>
        <v>20.066296296296294</v>
      </c>
      <c r="BE76">
        <f t="shared" ref="BE76:BE139" si="23">BD76*AY76</f>
        <v>4.6632266625925913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5.6570799999999997</v>
      </c>
      <c r="I77" s="21">
        <v>-1.4678999999999999E-2</v>
      </c>
      <c r="J77" s="21">
        <v>67</v>
      </c>
      <c r="K77" s="21">
        <v>1.4621</v>
      </c>
      <c r="L77">
        <f t="shared" si="12"/>
        <v>18.12222222222222</v>
      </c>
      <c r="M77">
        <f t="shared" si="13"/>
        <v>26.504656111111107</v>
      </c>
      <c r="N77" s="9"/>
      <c r="O77" s="21">
        <v>0.237427</v>
      </c>
      <c r="P77" s="21">
        <v>9.4762699999999995</v>
      </c>
      <c r="Q77" s="21">
        <v>-1.6137700000000001E-2</v>
      </c>
      <c r="R77" s="21">
        <v>67</v>
      </c>
      <c r="S77" s="21">
        <v>0.23693800000000001</v>
      </c>
      <c r="T77">
        <f t="shared" si="14"/>
        <v>19.923086419753087</v>
      </c>
      <c r="U77">
        <f t="shared" si="15"/>
        <v>4.7302786393827159</v>
      </c>
      <c r="X77" s="9"/>
      <c r="Y77" s="21">
        <v>1.46255</v>
      </c>
      <c r="Z77" s="21">
        <v>15.0358</v>
      </c>
      <c r="AA77" s="21">
        <v>-1.4736900000000001E-2</v>
      </c>
      <c r="AB77" s="21">
        <v>67</v>
      </c>
      <c r="AC77" s="21">
        <v>1.46271</v>
      </c>
      <c r="AD77">
        <f t="shared" si="16"/>
        <v>18.193703703703704</v>
      </c>
      <c r="AE77">
        <f t="shared" si="17"/>
        <v>26.609201351851855</v>
      </c>
      <c r="AF77" s="9"/>
      <c r="AG77" s="21">
        <v>0.237427</v>
      </c>
      <c r="AH77" s="21">
        <v>18.855</v>
      </c>
      <c r="AI77" s="21">
        <v>-1.6216999999999999E-2</v>
      </c>
      <c r="AJ77" s="21">
        <v>67</v>
      </c>
      <c r="AK77" s="21">
        <v>0.23672499999999999</v>
      </c>
      <c r="AL77">
        <f t="shared" si="18"/>
        <v>20.020987654320983</v>
      </c>
      <c r="AM77">
        <f t="shared" si="19"/>
        <v>4.753523035802468</v>
      </c>
      <c r="AP77" s="9"/>
      <c r="AQ77" s="21">
        <v>1.46255</v>
      </c>
      <c r="AR77" s="21">
        <v>24.372499999999999</v>
      </c>
      <c r="AS77" s="21">
        <v>-1.47552E-2</v>
      </c>
      <c r="AT77" s="21">
        <v>67</v>
      </c>
      <c r="AU77" s="21">
        <v>1.4617899999999999</v>
      </c>
      <c r="AV77">
        <f t="shared" si="20"/>
        <v>18.216296296296292</v>
      </c>
      <c r="AW77">
        <f t="shared" si="21"/>
        <v>26.642244148148144</v>
      </c>
      <c r="AX77" s="9"/>
      <c r="AY77" s="21">
        <v>0.237427</v>
      </c>
      <c r="AZ77" s="21">
        <v>28.191700000000001</v>
      </c>
      <c r="BA77" s="21">
        <v>-1.6244499999999999E-2</v>
      </c>
      <c r="BB77" s="21">
        <v>67</v>
      </c>
      <c r="BC77" s="21">
        <v>0.23690800000000001</v>
      </c>
      <c r="BD77">
        <f t="shared" si="22"/>
        <v>20.054938271604936</v>
      </c>
      <c r="BE77">
        <f t="shared" si="23"/>
        <v>4.7615838290123449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5.6671500000000004</v>
      </c>
      <c r="I78" s="21">
        <v>-1.46851E-2</v>
      </c>
      <c r="J78" s="21">
        <v>68</v>
      </c>
      <c r="K78" s="21">
        <v>1.4562999999999999</v>
      </c>
      <c r="L78">
        <f t="shared" si="12"/>
        <v>18.12975308641975</v>
      </c>
      <c r="M78">
        <f t="shared" si="13"/>
        <v>26.424477718518514</v>
      </c>
      <c r="N78" s="9"/>
      <c r="O78" s="21">
        <v>0.24246200000000001</v>
      </c>
      <c r="P78" s="21">
        <v>9.4863400000000002</v>
      </c>
      <c r="Q78" s="21">
        <v>-1.61285E-2</v>
      </c>
      <c r="R78" s="21">
        <v>68</v>
      </c>
      <c r="S78" s="21">
        <v>0.24188200000000001</v>
      </c>
      <c r="T78">
        <f t="shared" si="14"/>
        <v>19.911728395061726</v>
      </c>
      <c r="U78">
        <f t="shared" si="15"/>
        <v>4.8278374901234562</v>
      </c>
      <c r="X78" s="9"/>
      <c r="Y78" s="21">
        <v>1.4575199999999999</v>
      </c>
      <c r="Z78" s="21">
        <v>15.0458</v>
      </c>
      <c r="AA78" s="21">
        <v>-1.4742999999999999E-2</v>
      </c>
      <c r="AB78" s="21">
        <v>68</v>
      </c>
      <c r="AC78" s="21">
        <v>1.4565999999999999</v>
      </c>
      <c r="AD78">
        <f t="shared" si="16"/>
        <v>18.201234567901235</v>
      </c>
      <c r="AE78">
        <f t="shared" si="17"/>
        <v>26.528663407407407</v>
      </c>
      <c r="AF78" s="9"/>
      <c r="AG78" s="21">
        <v>0.24246200000000001</v>
      </c>
      <c r="AH78" s="21">
        <v>18.864999999999998</v>
      </c>
      <c r="AI78" s="21">
        <v>-1.62109E-2</v>
      </c>
      <c r="AJ78" s="21">
        <v>68</v>
      </c>
      <c r="AK78" s="21">
        <v>0.24179100000000001</v>
      </c>
      <c r="AL78">
        <f t="shared" si="18"/>
        <v>20.013456790123456</v>
      </c>
      <c r="AM78">
        <f t="shared" si="19"/>
        <v>4.8525027602469137</v>
      </c>
      <c r="AP78" s="9"/>
      <c r="AQ78" s="21">
        <v>1.4575199999999999</v>
      </c>
      <c r="AR78" s="21">
        <v>24.3826</v>
      </c>
      <c r="AS78" s="21">
        <v>-1.4761399999999999E-2</v>
      </c>
      <c r="AT78" s="21">
        <v>68</v>
      </c>
      <c r="AU78" s="21">
        <v>1.4562999999999999</v>
      </c>
      <c r="AV78">
        <f t="shared" si="20"/>
        <v>18.22395061728395</v>
      </c>
      <c r="AW78">
        <f t="shared" si="21"/>
        <v>26.5617725037037</v>
      </c>
      <c r="AX78" s="9"/>
      <c r="AY78" s="21">
        <v>0.24246200000000001</v>
      </c>
      <c r="AZ78" s="21">
        <v>28.201799999999999</v>
      </c>
      <c r="BA78" s="21">
        <v>-1.62384E-2</v>
      </c>
      <c r="BB78" s="21">
        <v>68</v>
      </c>
      <c r="BC78" s="21">
        <v>0.24179100000000001</v>
      </c>
      <c r="BD78">
        <f t="shared" si="22"/>
        <v>20.047407407407405</v>
      </c>
      <c r="BE78">
        <f t="shared" si="23"/>
        <v>4.8607344948148148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5.6772200000000002</v>
      </c>
      <c r="I79" s="21">
        <v>-1.46912E-2</v>
      </c>
      <c r="J79" s="21">
        <v>69</v>
      </c>
      <c r="K79" s="21">
        <v>1.4511099999999999</v>
      </c>
      <c r="L79">
        <f t="shared" si="12"/>
        <v>18.137283950617284</v>
      </c>
      <c r="M79">
        <f t="shared" si="13"/>
        <v>26.344042192592592</v>
      </c>
      <c r="N79" s="9"/>
      <c r="O79" s="21">
        <v>0.247498</v>
      </c>
      <c r="P79" s="21">
        <v>9.4964099999999991</v>
      </c>
      <c r="Q79" s="21">
        <v>-1.6122399999999999E-2</v>
      </c>
      <c r="R79" s="21">
        <v>69</v>
      </c>
      <c r="S79" s="21">
        <v>0.246918</v>
      </c>
      <c r="T79">
        <f t="shared" si="14"/>
        <v>19.904197530864195</v>
      </c>
      <c r="U79">
        <f t="shared" si="15"/>
        <v>4.9262490804938261</v>
      </c>
      <c r="X79" s="9"/>
      <c r="Y79" s="21">
        <v>1.45248</v>
      </c>
      <c r="Z79" s="21">
        <v>15.055899999999999</v>
      </c>
      <c r="AA79" s="21">
        <v>-1.4749099999999999E-2</v>
      </c>
      <c r="AB79" s="21">
        <v>69</v>
      </c>
      <c r="AC79" s="21">
        <v>1.4526399999999999</v>
      </c>
      <c r="AD79">
        <f t="shared" si="16"/>
        <v>18.208765432098765</v>
      </c>
      <c r="AE79">
        <f t="shared" si="17"/>
        <v>26.447867614814815</v>
      </c>
      <c r="AF79" s="9"/>
      <c r="AG79" s="21">
        <v>0.247498</v>
      </c>
      <c r="AH79" s="21">
        <v>18.8751</v>
      </c>
      <c r="AI79" s="21">
        <v>-1.6213999999999999E-2</v>
      </c>
      <c r="AJ79" s="21">
        <v>69</v>
      </c>
      <c r="AK79" s="21">
        <v>0.24685699999999999</v>
      </c>
      <c r="AL79">
        <f t="shared" si="18"/>
        <v>20.017283950617283</v>
      </c>
      <c r="AM79">
        <f t="shared" si="19"/>
        <v>4.9542377432098768</v>
      </c>
      <c r="AP79" s="9"/>
      <c r="AQ79" s="21">
        <v>1.45248</v>
      </c>
      <c r="AR79" s="21">
        <v>24.392600000000002</v>
      </c>
      <c r="AS79" s="21">
        <v>-1.4767499999999999E-2</v>
      </c>
      <c r="AT79" s="21">
        <v>69</v>
      </c>
      <c r="AU79" s="21">
        <v>1.4520299999999999</v>
      </c>
      <c r="AV79">
        <f t="shared" si="20"/>
        <v>18.231481481481481</v>
      </c>
      <c r="AW79">
        <f t="shared" si="21"/>
        <v>26.480862222222221</v>
      </c>
      <c r="AX79" s="9"/>
      <c r="AY79" s="21">
        <v>0.247498</v>
      </c>
      <c r="AZ79" s="21">
        <v>28.2118</v>
      </c>
      <c r="BA79" s="21">
        <v>-1.6229199999999999E-2</v>
      </c>
      <c r="BB79" s="21">
        <v>69</v>
      </c>
      <c r="BC79" s="21">
        <v>0.246887</v>
      </c>
      <c r="BD79">
        <f t="shared" si="22"/>
        <v>20.036049382716048</v>
      </c>
      <c r="BE79">
        <f t="shared" si="23"/>
        <v>4.9588821501234559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5.68729</v>
      </c>
      <c r="I80" s="21">
        <v>-1.46973E-2</v>
      </c>
      <c r="J80" s="21">
        <v>70</v>
      </c>
      <c r="K80" s="21">
        <v>1.4468399999999999</v>
      </c>
      <c r="L80">
        <f t="shared" si="12"/>
        <v>18.144814814814815</v>
      </c>
      <c r="M80">
        <f t="shared" si="13"/>
        <v>26.263712203703701</v>
      </c>
      <c r="N80" s="9"/>
      <c r="O80" s="21">
        <v>0.25253300000000001</v>
      </c>
      <c r="P80" s="21">
        <v>9.5064799999999998</v>
      </c>
      <c r="Q80" s="21">
        <v>-1.61163E-2</v>
      </c>
      <c r="R80" s="21">
        <v>70</v>
      </c>
      <c r="S80" s="21">
        <v>0.25186199999999997</v>
      </c>
      <c r="T80">
        <f t="shared" si="14"/>
        <v>19.896666666666668</v>
      </c>
      <c r="U80">
        <f t="shared" si="15"/>
        <v>5.024564923333334</v>
      </c>
      <c r="X80" s="9"/>
      <c r="Y80" s="21">
        <v>1.4474499999999999</v>
      </c>
      <c r="Z80" s="21">
        <v>15.066000000000001</v>
      </c>
      <c r="AA80" s="21">
        <v>-1.47552E-2</v>
      </c>
      <c r="AB80" s="21">
        <v>70</v>
      </c>
      <c r="AC80" s="21">
        <v>1.4462299999999999</v>
      </c>
      <c r="AD80">
        <f t="shared" si="16"/>
        <v>18.216296296296292</v>
      </c>
      <c r="AE80">
        <f t="shared" si="17"/>
        <v>26.367178074074065</v>
      </c>
      <c r="AF80" s="9"/>
      <c r="AG80" s="21">
        <v>0.25253300000000001</v>
      </c>
      <c r="AH80" s="21">
        <v>18.885200000000001</v>
      </c>
      <c r="AI80" s="21">
        <v>-1.6207900000000001E-2</v>
      </c>
      <c r="AJ80" s="21">
        <v>70</v>
      </c>
      <c r="AK80" s="21">
        <v>0.25186199999999997</v>
      </c>
      <c r="AL80">
        <f t="shared" si="18"/>
        <v>20.009753086419753</v>
      </c>
      <c r="AM80">
        <f t="shared" si="19"/>
        <v>5.0531229761728396</v>
      </c>
      <c r="AP80" s="9"/>
      <c r="AQ80" s="21">
        <v>1.4474499999999999</v>
      </c>
      <c r="AR80" s="21">
        <v>24.402699999999999</v>
      </c>
      <c r="AS80" s="21">
        <v>-1.4776600000000001E-2</v>
      </c>
      <c r="AT80" s="21">
        <v>70</v>
      </c>
      <c r="AU80" s="21">
        <v>1.4468399999999999</v>
      </c>
      <c r="AV80">
        <f t="shared" si="20"/>
        <v>18.242716049382715</v>
      </c>
      <c r="AW80">
        <f t="shared" si="21"/>
        <v>26.405419345679007</v>
      </c>
      <c r="AX80" s="9"/>
      <c r="AY80" s="21">
        <v>0.25253300000000001</v>
      </c>
      <c r="AZ80" s="21">
        <v>28.221900000000002</v>
      </c>
      <c r="BA80" s="21">
        <v>-1.62262E-2</v>
      </c>
      <c r="BB80" s="21">
        <v>70</v>
      </c>
      <c r="BC80" s="21">
        <v>0.25195299999999998</v>
      </c>
      <c r="BD80">
        <f t="shared" si="22"/>
        <v>20.032345679012344</v>
      </c>
      <c r="BE80">
        <f t="shared" si="23"/>
        <v>5.0588283513580246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5.6973599999999998</v>
      </c>
      <c r="I81" s="21">
        <v>-1.47034E-2</v>
      </c>
      <c r="J81" s="21">
        <v>71</v>
      </c>
      <c r="K81" s="21">
        <v>1.4413499999999999</v>
      </c>
      <c r="L81">
        <f t="shared" si="12"/>
        <v>18.152345679012342</v>
      </c>
      <c r="M81">
        <f t="shared" si="13"/>
        <v>26.183124930864192</v>
      </c>
      <c r="N81" s="9"/>
      <c r="O81" s="21">
        <v>0.25756800000000002</v>
      </c>
      <c r="P81" s="21">
        <v>9.5165500000000005</v>
      </c>
      <c r="Q81" s="21">
        <v>-1.6110200000000002E-2</v>
      </c>
      <c r="R81" s="21">
        <v>71</v>
      </c>
      <c r="S81" s="21">
        <v>0.25698900000000002</v>
      </c>
      <c r="T81">
        <f t="shared" si="14"/>
        <v>19.889135802469134</v>
      </c>
      <c r="U81">
        <f t="shared" si="15"/>
        <v>5.1228049303703704</v>
      </c>
      <c r="X81" s="9"/>
      <c r="Y81" s="21">
        <v>1.44241</v>
      </c>
      <c r="Z81" s="21">
        <v>15.0761</v>
      </c>
      <c r="AA81" s="21">
        <v>-1.47644E-2</v>
      </c>
      <c r="AB81" s="21">
        <v>71</v>
      </c>
      <c r="AC81" s="21">
        <v>1.4382900000000001</v>
      </c>
      <c r="AD81">
        <f t="shared" si="16"/>
        <v>18.227654320987654</v>
      </c>
      <c r="AE81">
        <f t="shared" si="17"/>
        <v>26.2917508691358</v>
      </c>
      <c r="AF81" s="9"/>
      <c r="AG81" s="21">
        <v>0.25756800000000002</v>
      </c>
      <c r="AH81" s="21">
        <v>18.895199999999999</v>
      </c>
      <c r="AI81" s="21">
        <v>-1.61987E-2</v>
      </c>
      <c r="AJ81" s="21">
        <v>71</v>
      </c>
      <c r="AK81" s="21">
        <v>0.257019</v>
      </c>
      <c r="AL81">
        <f t="shared" si="18"/>
        <v>19.998395061728392</v>
      </c>
      <c r="AM81">
        <f t="shared" si="19"/>
        <v>5.1509466192592583</v>
      </c>
      <c r="AP81" s="9"/>
      <c r="AQ81" s="21">
        <v>1.44241</v>
      </c>
      <c r="AR81" s="21">
        <v>24.412800000000001</v>
      </c>
      <c r="AS81" s="21">
        <v>-1.47858E-2</v>
      </c>
      <c r="AT81" s="21">
        <v>71</v>
      </c>
      <c r="AU81" s="21">
        <v>1.4413499999999999</v>
      </c>
      <c r="AV81">
        <f t="shared" si="20"/>
        <v>18.254074074074072</v>
      </c>
      <c r="AW81">
        <f t="shared" si="21"/>
        <v>26.329858985185183</v>
      </c>
      <c r="AX81" s="9"/>
      <c r="AY81" s="21">
        <v>0.25756800000000002</v>
      </c>
      <c r="AZ81" s="21">
        <v>28.231999999999999</v>
      </c>
      <c r="BA81" s="21">
        <v>-1.6220100000000001E-2</v>
      </c>
      <c r="BB81" s="21">
        <v>71</v>
      </c>
      <c r="BC81" s="21">
        <v>0.25686599999999998</v>
      </c>
      <c r="BD81">
        <f t="shared" si="22"/>
        <v>20.024814814814814</v>
      </c>
      <c r="BE81">
        <f t="shared" si="23"/>
        <v>5.1577515022222222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5.7074299999999996</v>
      </c>
      <c r="I82" s="21">
        <v>-1.47095E-2</v>
      </c>
      <c r="J82" s="21">
        <v>72</v>
      </c>
      <c r="K82" s="21">
        <v>1.4361600000000001</v>
      </c>
      <c r="L82">
        <f t="shared" si="12"/>
        <v>18.159876543209876</v>
      </c>
      <c r="M82">
        <f t="shared" si="13"/>
        <v>26.102643345679013</v>
      </c>
      <c r="N82" s="9"/>
      <c r="O82" s="21">
        <v>0.262604</v>
      </c>
      <c r="P82" s="21">
        <v>9.5266199999999994</v>
      </c>
      <c r="Q82" s="21">
        <v>-1.61011E-2</v>
      </c>
      <c r="R82" s="21">
        <v>72</v>
      </c>
      <c r="S82" s="21">
        <v>0.261963</v>
      </c>
      <c r="T82">
        <f t="shared" si="14"/>
        <v>19.877901234567901</v>
      </c>
      <c r="U82">
        <f t="shared" si="15"/>
        <v>5.2200163758024694</v>
      </c>
      <c r="X82" s="9"/>
      <c r="Y82" s="21">
        <v>1.4373800000000001</v>
      </c>
      <c r="Z82" s="21">
        <v>15.0861</v>
      </c>
      <c r="AA82" s="21">
        <v>-1.4767499999999999E-2</v>
      </c>
      <c r="AB82" s="21">
        <v>72</v>
      </c>
      <c r="AC82" s="21">
        <v>1.4346300000000001</v>
      </c>
      <c r="AD82">
        <f t="shared" si="16"/>
        <v>18.231481481481481</v>
      </c>
      <c r="AE82">
        <f t="shared" si="17"/>
        <v>26.205566851851852</v>
      </c>
      <c r="AF82" s="9"/>
      <c r="AG82" s="21">
        <v>0.262604</v>
      </c>
      <c r="AH82" s="21">
        <v>18.9053</v>
      </c>
      <c r="AI82" s="21">
        <v>-1.61957E-2</v>
      </c>
      <c r="AJ82" s="21">
        <v>72</v>
      </c>
      <c r="AK82" s="21">
        <v>0.26184099999999999</v>
      </c>
      <c r="AL82">
        <f t="shared" si="18"/>
        <v>19.994691358024692</v>
      </c>
      <c r="AM82">
        <f t="shared" si="19"/>
        <v>5.2506859293827164</v>
      </c>
      <c r="AP82" s="9"/>
      <c r="AQ82" s="21">
        <v>1.4373800000000001</v>
      </c>
      <c r="AR82" s="21">
        <v>24.422899999999998</v>
      </c>
      <c r="AS82" s="21">
        <v>-1.47919E-2</v>
      </c>
      <c r="AT82" s="21">
        <v>72</v>
      </c>
      <c r="AU82" s="21">
        <v>1.4367700000000001</v>
      </c>
      <c r="AV82">
        <f t="shared" si="20"/>
        <v>18.261604938271603</v>
      </c>
      <c r="AW82">
        <f t="shared" si="21"/>
        <v>26.24886570617284</v>
      </c>
      <c r="AX82" s="9"/>
      <c r="AY82" s="21">
        <v>0.262604</v>
      </c>
      <c r="AZ82" s="21">
        <v>28.242000000000001</v>
      </c>
      <c r="BA82" s="21">
        <v>-1.6213999999999999E-2</v>
      </c>
      <c r="BB82" s="21">
        <v>72</v>
      </c>
      <c r="BC82" s="21">
        <v>0.26208500000000001</v>
      </c>
      <c r="BD82">
        <f t="shared" si="22"/>
        <v>20.017283950617283</v>
      </c>
      <c r="BE82">
        <f t="shared" si="23"/>
        <v>5.2566188345679015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5.7175000000000002</v>
      </c>
      <c r="I83" s="21">
        <v>-1.4715600000000001E-2</v>
      </c>
      <c r="J83" s="21">
        <v>73</v>
      </c>
      <c r="K83" s="21">
        <v>1.43127</v>
      </c>
      <c r="L83">
        <f t="shared" si="12"/>
        <v>18.167407407407406</v>
      </c>
      <c r="M83">
        <f t="shared" si="13"/>
        <v>26.021904325925924</v>
      </c>
      <c r="N83" s="9"/>
      <c r="O83" s="21">
        <v>0.26763900000000002</v>
      </c>
      <c r="P83" s="21">
        <v>9.5366900000000001</v>
      </c>
      <c r="Q83" s="21">
        <v>-1.6098000000000001E-2</v>
      </c>
      <c r="R83" s="21">
        <v>73</v>
      </c>
      <c r="S83" s="21">
        <v>0.26705899999999999</v>
      </c>
      <c r="T83">
        <f t="shared" si="14"/>
        <v>19.874074074074077</v>
      </c>
      <c r="U83">
        <f t="shared" si="15"/>
        <v>5.319077311111112</v>
      </c>
      <c r="X83" s="9"/>
      <c r="Y83" s="21">
        <v>1.4323399999999999</v>
      </c>
      <c r="Z83" s="21">
        <v>15.0962</v>
      </c>
      <c r="AA83" s="21">
        <v>-1.47736E-2</v>
      </c>
      <c r="AB83" s="21">
        <v>73</v>
      </c>
      <c r="AC83" s="21">
        <v>1.43127</v>
      </c>
      <c r="AD83">
        <f t="shared" si="16"/>
        <v>18.239012345679011</v>
      </c>
      <c r="AE83">
        <f t="shared" si="17"/>
        <v>26.124466943209875</v>
      </c>
      <c r="AF83" s="9"/>
      <c r="AG83" s="21">
        <v>0.26763900000000002</v>
      </c>
      <c r="AH83" s="21">
        <v>18.915400000000002</v>
      </c>
      <c r="AI83" s="21">
        <v>-1.6189599999999998E-2</v>
      </c>
      <c r="AJ83" s="21">
        <v>73</v>
      </c>
      <c r="AK83" s="21">
        <v>0.26693699999999998</v>
      </c>
      <c r="AL83">
        <f t="shared" si="18"/>
        <v>19.987160493827158</v>
      </c>
      <c r="AM83">
        <f t="shared" si="19"/>
        <v>5.349343647407407</v>
      </c>
      <c r="AP83" s="9"/>
      <c r="AQ83" s="21">
        <v>1.4323399999999999</v>
      </c>
      <c r="AR83" s="21">
        <v>24.4329</v>
      </c>
      <c r="AS83" s="21">
        <v>-1.4798E-2</v>
      </c>
      <c r="AT83" s="21">
        <v>73</v>
      </c>
      <c r="AU83" s="21">
        <v>1.4315800000000001</v>
      </c>
      <c r="AV83">
        <f t="shared" si="20"/>
        <v>18.269135802469137</v>
      </c>
      <c r="AW83">
        <f t="shared" si="21"/>
        <v>26.167613975308644</v>
      </c>
      <c r="AX83" s="9"/>
      <c r="AY83" s="21">
        <v>0.26763900000000002</v>
      </c>
      <c r="AZ83" s="21">
        <v>28.252099999999999</v>
      </c>
      <c r="BA83" s="21">
        <v>-1.6204799999999998E-2</v>
      </c>
      <c r="BB83" s="21">
        <v>73</v>
      </c>
      <c r="BC83" s="21">
        <v>0.26715100000000003</v>
      </c>
      <c r="BD83">
        <f t="shared" si="22"/>
        <v>20.005925925925922</v>
      </c>
      <c r="BE83">
        <f t="shared" si="23"/>
        <v>5.3543660088888885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5.7275700000000001</v>
      </c>
      <c r="I84" s="21">
        <v>-1.47247E-2</v>
      </c>
      <c r="J84" s="21">
        <v>74</v>
      </c>
      <c r="K84" s="21">
        <v>1.42639</v>
      </c>
      <c r="L84">
        <f t="shared" si="12"/>
        <v>18.178641975308643</v>
      </c>
      <c r="M84">
        <f t="shared" si="13"/>
        <v>25.94655747777778</v>
      </c>
      <c r="N84" s="9"/>
      <c r="O84" s="21">
        <v>0.272675</v>
      </c>
      <c r="P84" s="21">
        <v>9.5467600000000008</v>
      </c>
      <c r="Q84" s="21">
        <v>-1.6091899999999999E-2</v>
      </c>
      <c r="R84" s="21">
        <v>74</v>
      </c>
      <c r="S84" s="21">
        <v>0.27191199999999999</v>
      </c>
      <c r="T84">
        <f t="shared" si="14"/>
        <v>19.866543209876539</v>
      </c>
      <c r="U84">
        <f t="shared" si="15"/>
        <v>5.4171096697530849</v>
      </c>
      <c r="X84" s="9"/>
      <c r="Y84" s="21">
        <v>1.4273100000000001</v>
      </c>
      <c r="Z84" s="21">
        <v>15.106299999999999</v>
      </c>
      <c r="AA84" s="21">
        <v>-1.4782699999999999E-2</v>
      </c>
      <c r="AB84" s="21">
        <v>74</v>
      </c>
      <c r="AC84" s="21">
        <v>1.42639</v>
      </c>
      <c r="AD84">
        <f t="shared" si="16"/>
        <v>18.250246913580245</v>
      </c>
      <c r="AE84">
        <f t="shared" si="17"/>
        <v>26.048759922222221</v>
      </c>
      <c r="AF84" s="9"/>
      <c r="AG84" s="21">
        <v>0.272675</v>
      </c>
      <c r="AH84" s="21">
        <v>18.9255</v>
      </c>
      <c r="AI84" s="21">
        <v>-1.6177400000000002E-2</v>
      </c>
      <c r="AJ84" s="21">
        <v>74</v>
      </c>
      <c r="AK84" s="21">
        <v>0.27194200000000002</v>
      </c>
      <c r="AL84">
        <f t="shared" si="18"/>
        <v>19.972098765432101</v>
      </c>
      <c r="AM84">
        <f t="shared" si="19"/>
        <v>5.445892030864198</v>
      </c>
      <c r="AP84" s="9"/>
      <c r="AQ84" s="21">
        <v>1.4273100000000001</v>
      </c>
      <c r="AR84" s="21">
        <v>24.443000000000001</v>
      </c>
      <c r="AS84" s="21">
        <v>-1.4804100000000001E-2</v>
      </c>
      <c r="AT84" s="21">
        <v>74</v>
      </c>
      <c r="AU84" s="21">
        <v>1.4260900000000001</v>
      </c>
      <c r="AV84">
        <f t="shared" si="20"/>
        <v>18.276666666666667</v>
      </c>
      <c r="AW84">
        <f t="shared" si="21"/>
        <v>26.086469100000002</v>
      </c>
      <c r="AX84" s="9"/>
      <c r="AY84" s="21">
        <v>0.272675</v>
      </c>
      <c r="AZ84" s="21">
        <v>28.2622</v>
      </c>
      <c r="BA84" s="21">
        <v>-1.61987E-2</v>
      </c>
      <c r="BB84" s="21">
        <v>74</v>
      </c>
      <c r="BC84" s="21">
        <v>0.27200299999999999</v>
      </c>
      <c r="BD84">
        <f t="shared" si="22"/>
        <v>19.998395061728392</v>
      </c>
      <c r="BE84">
        <f t="shared" si="23"/>
        <v>5.4530623734567891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5.7376399999999999</v>
      </c>
      <c r="I85" s="21">
        <v>-1.4727799999999999E-2</v>
      </c>
      <c r="J85" s="21">
        <v>75</v>
      </c>
      <c r="K85" s="21">
        <v>1.4209000000000001</v>
      </c>
      <c r="L85">
        <f t="shared" si="12"/>
        <v>18.182469135802467</v>
      </c>
      <c r="M85">
        <f t="shared" si="13"/>
        <v>25.860380377777773</v>
      </c>
      <c r="N85" s="9"/>
      <c r="O85" s="21">
        <v>0.27771000000000001</v>
      </c>
      <c r="P85" s="21">
        <v>9.5568399999999993</v>
      </c>
      <c r="Q85" s="21">
        <v>-1.6085800000000001E-2</v>
      </c>
      <c r="R85" s="21">
        <v>75</v>
      </c>
      <c r="S85" s="21">
        <v>0.27710000000000001</v>
      </c>
      <c r="T85">
        <f t="shared" si="14"/>
        <v>19.859012345679012</v>
      </c>
      <c r="U85">
        <f t="shared" si="15"/>
        <v>5.515046318518519</v>
      </c>
      <c r="X85" s="9"/>
      <c r="Y85" s="21">
        <v>1.4222699999999999</v>
      </c>
      <c r="Z85" s="21">
        <v>15.116300000000001</v>
      </c>
      <c r="AA85" s="21">
        <v>-1.47888E-2</v>
      </c>
      <c r="AB85" s="21">
        <v>75</v>
      </c>
      <c r="AC85" s="21">
        <v>1.4215100000000001</v>
      </c>
      <c r="AD85">
        <f t="shared" si="16"/>
        <v>18.257777777777775</v>
      </c>
      <c r="AE85">
        <f t="shared" si="17"/>
        <v>25.967489599999997</v>
      </c>
      <c r="AF85" s="9"/>
      <c r="AG85" s="21">
        <v>0.27771000000000001</v>
      </c>
      <c r="AH85" s="21">
        <v>18.935500000000001</v>
      </c>
      <c r="AI85" s="21">
        <v>-1.6165200000000001E-2</v>
      </c>
      <c r="AJ85" s="21">
        <v>75</v>
      </c>
      <c r="AK85" s="21">
        <v>0.27703899999999998</v>
      </c>
      <c r="AL85">
        <f t="shared" si="18"/>
        <v>19.957037037037036</v>
      </c>
      <c r="AM85">
        <f t="shared" si="19"/>
        <v>5.5422687555555559</v>
      </c>
      <c r="AP85" s="9"/>
      <c r="AQ85" s="21">
        <v>1.4222699999999999</v>
      </c>
      <c r="AR85" s="21">
        <v>24.453099999999999</v>
      </c>
      <c r="AS85" s="21">
        <v>-1.48132E-2</v>
      </c>
      <c r="AT85" s="21">
        <v>75</v>
      </c>
      <c r="AU85" s="21">
        <v>1.4212</v>
      </c>
      <c r="AV85">
        <f t="shared" si="20"/>
        <v>18.287901234567901</v>
      </c>
      <c r="AW85">
        <f t="shared" si="21"/>
        <v>26.010333288888887</v>
      </c>
      <c r="AX85" s="9"/>
      <c r="AY85" s="21">
        <v>0.27771000000000001</v>
      </c>
      <c r="AZ85" s="21">
        <v>28.272300000000001</v>
      </c>
      <c r="BA85" s="21">
        <v>-1.6189599999999998E-2</v>
      </c>
      <c r="BB85" s="21">
        <v>75</v>
      </c>
      <c r="BC85" s="21">
        <v>0.27710000000000001</v>
      </c>
      <c r="BD85">
        <f t="shared" si="22"/>
        <v>19.987160493827158</v>
      </c>
      <c r="BE85">
        <f t="shared" si="23"/>
        <v>5.5506343407407401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5.7477200000000002</v>
      </c>
      <c r="I86" s="21">
        <v>-1.4736900000000001E-2</v>
      </c>
      <c r="J86" s="21">
        <v>76</v>
      </c>
      <c r="K86" s="21">
        <v>1.41571</v>
      </c>
      <c r="L86">
        <f t="shared" si="12"/>
        <v>18.193703703703704</v>
      </c>
      <c r="M86">
        <f t="shared" si="13"/>
        <v>25.78484463703704</v>
      </c>
      <c r="N86" s="9"/>
      <c r="O86" s="21">
        <v>0.28274500000000002</v>
      </c>
      <c r="P86" s="21">
        <v>9.56691</v>
      </c>
      <c r="Q86" s="21">
        <v>-1.6079699999999999E-2</v>
      </c>
      <c r="R86" s="21">
        <v>76</v>
      </c>
      <c r="S86" s="21">
        <v>0.28225699999999998</v>
      </c>
      <c r="T86">
        <f t="shared" si="14"/>
        <v>19.851481481481482</v>
      </c>
      <c r="U86">
        <f t="shared" si="15"/>
        <v>5.6129071314814825</v>
      </c>
      <c r="X86" s="9"/>
      <c r="Y86" s="21">
        <v>1.4172400000000001</v>
      </c>
      <c r="Z86" s="21">
        <v>15.1264</v>
      </c>
      <c r="AA86" s="21">
        <v>-1.4798E-2</v>
      </c>
      <c r="AB86" s="21">
        <v>76</v>
      </c>
      <c r="AC86" s="21">
        <v>1.4166300000000001</v>
      </c>
      <c r="AD86">
        <f t="shared" si="16"/>
        <v>18.269135802469137</v>
      </c>
      <c r="AE86">
        <f t="shared" si="17"/>
        <v>25.891750024691362</v>
      </c>
      <c r="AF86" s="9"/>
      <c r="AG86" s="21">
        <v>0.28274500000000002</v>
      </c>
      <c r="AH86" s="21">
        <v>18.945599999999999</v>
      </c>
      <c r="AI86" s="21">
        <v>-1.6159099999999999E-2</v>
      </c>
      <c r="AJ86" s="21">
        <v>76</v>
      </c>
      <c r="AK86" s="21">
        <v>0.28186</v>
      </c>
      <c r="AL86">
        <f t="shared" si="18"/>
        <v>19.949506172839506</v>
      </c>
      <c r="AM86">
        <f t="shared" si="19"/>
        <v>5.6406231228395063</v>
      </c>
      <c r="AP86" s="9"/>
      <c r="AQ86" s="21">
        <v>1.4172400000000001</v>
      </c>
      <c r="AR86" s="21">
        <v>24.463100000000001</v>
      </c>
      <c r="AS86" s="21">
        <v>-1.4816299999999999E-2</v>
      </c>
      <c r="AT86" s="21">
        <v>76</v>
      </c>
      <c r="AU86" s="21">
        <v>1.41632</v>
      </c>
      <c r="AV86">
        <f t="shared" si="20"/>
        <v>18.291728395061728</v>
      </c>
      <c r="AW86">
        <f t="shared" si="21"/>
        <v>25.923769150617286</v>
      </c>
      <c r="AX86" s="9"/>
      <c r="AY86" s="21">
        <v>0.28274500000000002</v>
      </c>
      <c r="AZ86" s="21">
        <v>28.282299999999999</v>
      </c>
      <c r="BA86" s="21">
        <v>-1.6180400000000001E-2</v>
      </c>
      <c r="BB86" s="21">
        <v>76</v>
      </c>
      <c r="BC86" s="21">
        <v>0.28204299999999999</v>
      </c>
      <c r="BD86">
        <f t="shared" si="22"/>
        <v>19.975802469135804</v>
      </c>
      <c r="BE86">
        <f t="shared" si="23"/>
        <v>5.6480582691358032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5.75779</v>
      </c>
      <c r="I87" s="21">
        <v>-1.4742999999999999E-2</v>
      </c>
      <c r="J87" s="21">
        <v>77</v>
      </c>
      <c r="K87" s="21">
        <v>1.41174</v>
      </c>
      <c r="L87">
        <f t="shared" si="12"/>
        <v>18.201234567901235</v>
      </c>
      <c r="M87">
        <f t="shared" si="13"/>
        <v>25.703783456790124</v>
      </c>
      <c r="N87" s="9"/>
      <c r="O87" s="21">
        <v>0.28778100000000001</v>
      </c>
      <c r="P87" s="21">
        <v>9.5769800000000007</v>
      </c>
      <c r="Q87" s="21">
        <v>-1.60736E-2</v>
      </c>
      <c r="R87" s="21">
        <v>77</v>
      </c>
      <c r="S87" s="21">
        <v>0.287109</v>
      </c>
      <c r="T87">
        <f t="shared" si="14"/>
        <v>19.843950617283948</v>
      </c>
      <c r="U87">
        <f t="shared" si="15"/>
        <v>5.7107119525925922</v>
      </c>
      <c r="X87" s="9"/>
      <c r="Y87" s="21">
        <v>1.4121999999999999</v>
      </c>
      <c r="Z87" s="21">
        <v>15.1365</v>
      </c>
      <c r="AA87" s="21">
        <v>-1.4804100000000001E-2</v>
      </c>
      <c r="AB87" s="21">
        <v>77</v>
      </c>
      <c r="AC87" s="21">
        <v>1.41022</v>
      </c>
      <c r="AD87">
        <f t="shared" si="16"/>
        <v>18.276666666666667</v>
      </c>
      <c r="AE87">
        <f t="shared" si="17"/>
        <v>25.810308666666664</v>
      </c>
      <c r="AF87" s="9"/>
      <c r="AG87" s="21">
        <v>0.28778100000000001</v>
      </c>
      <c r="AH87" s="21">
        <v>18.9557</v>
      </c>
      <c r="AI87" s="21">
        <v>-1.6153000000000001E-2</v>
      </c>
      <c r="AJ87" s="21">
        <v>77</v>
      </c>
      <c r="AK87" s="21">
        <v>0.28714000000000001</v>
      </c>
      <c r="AL87">
        <f t="shared" si="18"/>
        <v>19.941975308641975</v>
      </c>
      <c r="AM87">
        <f t="shared" si="19"/>
        <v>5.7389215962962963</v>
      </c>
      <c r="AP87" s="9"/>
      <c r="AQ87" s="21">
        <v>1.4121999999999999</v>
      </c>
      <c r="AR87" s="21">
        <v>24.473199999999999</v>
      </c>
      <c r="AS87" s="21">
        <v>-1.4822399999999999E-2</v>
      </c>
      <c r="AT87" s="21">
        <v>77</v>
      </c>
      <c r="AU87" s="21">
        <v>1.41144</v>
      </c>
      <c r="AV87">
        <f t="shared" si="20"/>
        <v>18.299259259259259</v>
      </c>
      <c r="AW87">
        <f t="shared" si="21"/>
        <v>25.842213925925922</v>
      </c>
      <c r="AX87" s="9"/>
      <c r="AY87" s="21">
        <v>0.28778100000000001</v>
      </c>
      <c r="AZ87" s="21">
        <v>28.292400000000001</v>
      </c>
      <c r="BA87" s="21">
        <v>-1.6177400000000002E-2</v>
      </c>
      <c r="BB87" s="21">
        <v>77</v>
      </c>
      <c r="BC87" s="21">
        <v>0.287018</v>
      </c>
      <c r="BD87">
        <f t="shared" si="22"/>
        <v>19.972098765432101</v>
      </c>
      <c r="BE87">
        <f t="shared" si="23"/>
        <v>5.7475905548148152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5.7678599999999998</v>
      </c>
      <c r="I88" s="21">
        <v>-1.4749099999999999E-2</v>
      </c>
      <c r="J88" s="21">
        <v>78</v>
      </c>
      <c r="K88" s="21">
        <v>1.40594</v>
      </c>
      <c r="L88">
        <f t="shared" si="12"/>
        <v>18.208765432098765</v>
      </c>
      <c r="M88">
        <f t="shared" si="13"/>
        <v>25.62282845308642</v>
      </c>
      <c r="N88" s="9"/>
      <c r="O88" s="21">
        <v>0.29281600000000002</v>
      </c>
      <c r="P88" s="21">
        <v>9.5870499999999996</v>
      </c>
      <c r="Q88" s="21">
        <v>-1.6067499999999998E-2</v>
      </c>
      <c r="R88" s="21">
        <v>78</v>
      </c>
      <c r="S88" s="21">
        <v>0.29211399999999998</v>
      </c>
      <c r="T88">
        <f t="shared" si="14"/>
        <v>19.836419753086417</v>
      </c>
      <c r="U88">
        <f t="shared" si="15"/>
        <v>5.8084210864197532</v>
      </c>
      <c r="X88" s="9"/>
      <c r="Y88" s="21">
        <v>1.40717</v>
      </c>
      <c r="Z88" s="21">
        <v>15.146599999999999</v>
      </c>
      <c r="AA88" s="21">
        <v>-1.4810200000000001E-2</v>
      </c>
      <c r="AB88" s="21">
        <v>78</v>
      </c>
      <c r="AC88" s="21">
        <v>1.40686</v>
      </c>
      <c r="AD88">
        <f t="shared" si="16"/>
        <v>18.284197530864198</v>
      </c>
      <c r="AE88">
        <f t="shared" si="17"/>
        <v>25.728974239506172</v>
      </c>
      <c r="AF88" s="9"/>
      <c r="AG88" s="21">
        <v>0.29281600000000002</v>
      </c>
      <c r="AH88" s="21">
        <v>18.965699999999998</v>
      </c>
      <c r="AI88" s="21">
        <v>-1.6146899999999999E-2</v>
      </c>
      <c r="AJ88" s="21">
        <v>78</v>
      </c>
      <c r="AK88" s="21">
        <v>0.29214499999999999</v>
      </c>
      <c r="AL88">
        <f t="shared" si="18"/>
        <v>19.934444444444441</v>
      </c>
      <c r="AM88">
        <f t="shared" si="19"/>
        <v>5.8371242844444442</v>
      </c>
      <c r="AP88" s="9"/>
      <c r="AQ88" s="21">
        <v>1.40717</v>
      </c>
      <c r="AR88" s="21">
        <v>24.4833</v>
      </c>
      <c r="AS88" s="21">
        <v>-1.48285E-2</v>
      </c>
      <c r="AT88" s="21">
        <v>78</v>
      </c>
      <c r="AU88" s="21">
        <v>1.40533</v>
      </c>
      <c r="AV88">
        <f t="shared" si="20"/>
        <v>18.306790123456789</v>
      </c>
      <c r="AW88">
        <f t="shared" si="21"/>
        <v>25.760765858024691</v>
      </c>
      <c r="AX88" s="9"/>
      <c r="AY88" s="21">
        <v>0.29281600000000002</v>
      </c>
      <c r="AZ88" s="21">
        <v>28.302499999999998</v>
      </c>
      <c r="BA88" s="21">
        <v>-1.6174299999999999E-2</v>
      </c>
      <c r="BB88" s="21">
        <v>78</v>
      </c>
      <c r="BC88" s="21">
        <v>0.29214499999999999</v>
      </c>
      <c r="BD88">
        <f t="shared" si="22"/>
        <v>19.96827160493827</v>
      </c>
      <c r="BE88">
        <f t="shared" si="23"/>
        <v>5.8470294182716049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5.7779299999999996</v>
      </c>
      <c r="I89" s="21">
        <v>-1.47552E-2</v>
      </c>
      <c r="J89" s="21">
        <v>79</v>
      </c>
      <c r="K89" s="21">
        <v>1.40076</v>
      </c>
      <c r="L89">
        <f t="shared" si="12"/>
        <v>18.216296296296292</v>
      </c>
      <c r="M89">
        <f t="shared" si="13"/>
        <v>25.541615525925923</v>
      </c>
      <c r="N89" s="9"/>
      <c r="O89" s="21">
        <v>0.29785200000000001</v>
      </c>
      <c r="P89" s="21">
        <v>9.5971200000000003</v>
      </c>
      <c r="Q89" s="21">
        <v>-1.60614E-2</v>
      </c>
      <c r="R89" s="21">
        <v>79</v>
      </c>
      <c r="S89" s="21">
        <v>0.297211</v>
      </c>
      <c r="T89">
        <f t="shared" si="14"/>
        <v>19.828888888888891</v>
      </c>
      <c r="U89">
        <f t="shared" si="15"/>
        <v>5.9060742133333344</v>
      </c>
      <c r="X89" s="9"/>
      <c r="Y89" s="21">
        <v>1.4021300000000001</v>
      </c>
      <c r="Z89" s="21">
        <v>15.156599999999999</v>
      </c>
      <c r="AA89" s="21">
        <v>-1.4816299999999999E-2</v>
      </c>
      <c r="AB89" s="21">
        <v>79</v>
      </c>
      <c r="AC89" s="21">
        <v>1.40076</v>
      </c>
      <c r="AD89">
        <f t="shared" si="16"/>
        <v>18.291728395061728</v>
      </c>
      <c r="AE89">
        <f t="shared" si="17"/>
        <v>25.647381134567901</v>
      </c>
      <c r="AF89" s="9"/>
      <c r="AG89" s="21">
        <v>0.29785200000000001</v>
      </c>
      <c r="AH89" s="21">
        <v>18.9758</v>
      </c>
      <c r="AI89" s="21">
        <v>-1.6140700000000001E-2</v>
      </c>
      <c r="AJ89" s="21">
        <v>79</v>
      </c>
      <c r="AK89" s="21">
        <v>0.29718</v>
      </c>
      <c r="AL89">
        <f t="shared" si="18"/>
        <v>19.92679012345679</v>
      </c>
      <c r="AM89">
        <f t="shared" si="19"/>
        <v>5.9352342918518524</v>
      </c>
      <c r="AP89" s="9"/>
      <c r="AQ89" s="21">
        <v>1.4021300000000001</v>
      </c>
      <c r="AR89" s="21">
        <v>24.493400000000001</v>
      </c>
      <c r="AS89" s="21">
        <v>-1.48346E-2</v>
      </c>
      <c r="AT89" s="21">
        <v>79</v>
      </c>
      <c r="AU89" s="21">
        <v>1.40137</v>
      </c>
      <c r="AV89">
        <f t="shared" si="20"/>
        <v>18.31432098765432</v>
      </c>
      <c r="AW89">
        <f t="shared" si="21"/>
        <v>25.679058886419753</v>
      </c>
      <c r="AX89" s="9"/>
      <c r="AY89" s="21">
        <v>0.29785200000000001</v>
      </c>
      <c r="AZ89" s="21">
        <v>28.3125</v>
      </c>
      <c r="BA89" s="21">
        <v>-1.6165200000000001E-2</v>
      </c>
      <c r="BB89" s="21">
        <v>79</v>
      </c>
      <c r="BC89" s="21">
        <v>0.29742400000000002</v>
      </c>
      <c r="BD89">
        <f t="shared" si="22"/>
        <v>19.957037037037036</v>
      </c>
      <c r="BE89">
        <f t="shared" si="23"/>
        <v>5.9442433955555556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5.7880000000000003</v>
      </c>
      <c r="I90" s="21">
        <v>-1.4761399999999999E-2</v>
      </c>
      <c r="J90" s="21">
        <v>80</v>
      </c>
      <c r="K90" s="21">
        <v>1.39679</v>
      </c>
      <c r="L90">
        <f t="shared" si="12"/>
        <v>18.22395061728395</v>
      </c>
      <c r="M90">
        <f t="shared" si="13"/>
        <v>25.460499167901233</v>
      </c>
      <c r="N90" s="9"/>
      <c r="O90" s="21">
        <v>0.30288700000000002</v>
      </c>
      <c r="P90" s="21">
        <v>9.6071899999999992</v>
      </c>
      <c r="Q90" s="21">
        <v>-1.6052199999999999E-2</v>
      </c>
      <c r="R90" s="21">
        <v>80</v>
      </c>
      <c r="S90" s="21">
        <v>0.30224600000000001</v>
      </c>
      <c r="T90">
        <f t="shared" si="14"/>
        <v>19.817530864197529</v>
      </c>
      <c r="U90">
        <f t="shared" si="15"/>
        <v>6.0024724708641974</v>
      </c>
      <c r="X90" s="9"/>
      <c r="Y90" s="21">
        <v>1.3970899999999999</v>
      </c>
      <c r="Z90" s="21">
        <v>15.166700000000001</v>
      </c>
      <c r="AA90" s="21">
        <v>-1.4825400000000001E-2</v>
      </c>
      <c r="AB90" s="21">
        <v>80</v>
      </c>
      <c r="AC90" s="21">
        <v>1.3964799999999999</v>
      </c>
      <c r="AD90">
        <f t="shared" si="16"/>
        <v>18.302962962962962</v>
      </c>
      <c r="AE90">
        <f t="shared" si="17"/>
        <v>25.570886525925925</v>
      </c>
      <c r="AF90" s="9"/>
      <c r="AG90" s="21">
        <v>0.30288700000000002</v>
      </c>
      <c r="AH90" s="21">
        <v>18.985900000000001</v>
      </c>
      <c r="AI90" s="21">
        <v>-1.6134599999999999E-2</v>
      </c>
      <c r="AJ90" s="21">
        <v>80</v>
      </c>
      <c r="AK90" s="21">
        <v>0.30227700000000002</v>
      </c>
      <c r="AL90">
        <f t="shared" si="18"/>
        <v>19.91925925925926</v>
      </c>
      <c r="AM90">
        <f t="shared" si="19"/>
        <v>6.0332846792592596</v>
      </c>
      <c r="AP90" s="9"/>
      <c r="AQ90" s="21">
        <v>1.3970899999999999</v>
      </c>
      <c r="AR90" s="21">
        <v>24.503399999999999</v>
      </c>
      <c r="AS90" s="21">
        <v>-1.48407E-2</v>
      </c>
      <c r="AT90" s="21">
        <v>80</v>
      </c>
      <c r="AU90" s="21">
        <v>1.3958699999999999</v>
      </c>
      <c r="AV90">
        <f t="shared" si="20"/>
        <v>18.32185185185185</v>
      </c>
      <c r="AW90">
        <f t="shared" si="21"/>
        <v>25.597276003703701</v>
      </c>
      <c r="AX90" s="9"/>
      <c r="AY90" s="21">
        <v>0.30288700000000002</v>
      </c>
      <c r="AZ90" s="21">
        <v>28.322600000000001</v>
      </c>
      <c r="BA90" s="21">
        <v>-1.6156E-2</v>
      </c>
      <c r="BB90" s="21">
        <v>80</v>
      </c>
      <c r="BC90" s="21">
        <v>0.30224600000000001</v>
      </c>
      <c r="BD90">
        <f t="shared" si="22"/>
        <v>19.945679012345678</v>
      </c>
      <c r="BE90">
        <f t="shared" si="23"/>
        <v>6.041286879012346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5.7980700000000001</v>
      </c>
      <c r="I91" s="21">
        <v>-1.4767499999999999E-2</v>
      </c>
      <c r="J91" s="21">
        <v>81</v>
      </c>
      <c r="K91" s="21">
        <v>1.3913</v>
      </c>
      <c r="L91">
        <f t="shared" si="12"/>
        <v>18.231481481481481</v>
      </c>
      <c r="M91">
        <f t="shared" si="13"/>
        <v>25.379316111111113</v>
      </c>
      <c r="N91" s="9"/>
      <c r="O91" s="21">
        <v>0.30792199999999997</v>
      </c>
      <c r="P91" s="21">
        <v>9.6172599999999999</v>
      </c>
      <c r="Q91" s="21">
        <v>-1.6043100000000001E-2</v>
      </c>
      <c r="R91" s="21">
        <v>81</v>
      </c>
      <c r="S91" s="21">
        <v>0.30731199999999997</v>
      </c>
      <c r="T91">
        <f t="shared" si="14"/>
        <v>19.806296296296299</v>
      </c>
      <c r="U91">
        <f t="shared" si="15"/>
        <v>6.0987943681481482</v>
      </c>
      <c r="X91" s="9"/>
      <c r="Y91" s="21">
        <v>1.3920600000000001</v>
      </c>
      <c r="Z91" s="21">
        <v>15.1768</v>
      </c>
      <c r="AA91" s="21">
        <v>-1.4831499999999999E-2</v>
      </c>
      <c r="AB91" s="21">
        <v>81</v>
      </c>
      <c r="AC91" s="21">
        <v>1.3909899999999999</v>
      </c>
      <c r="AD91">
        <f t="shared" si="16"/>
        <v>18.310493827160489</v>
      </c>
      <c r="AE91">
        <f t="shared" si="17"/>
        <v>25.489306037037032</v>
      </c>
      <c r="AF91" s="9"/>
      <c r="AG91" s="21">
        <v>0.30792199999999997</v>
      </c>
      <c r="AH91" s="21">
        <v>18.995999999999999</v>
      </c>
      <c r="AI91" s="21">
        <v>-1.6131599999999999E-2</v>
      </c>
      <c r="AJ91" s="21">
        <v>81</v>
      </c>
      <c r="AK91" s="21">
        <v>0.30749500000000002</v>
      </c>
      <c r="AL91">
        <f t="shared" si="18"/>
        <v>19.915555555555553</v>
      </c>
      <c r="AM91">
        <f t="shared" si="19"/>
        <v>6.1324376977777764</v>
      </c>
      <c r="AP91" s="9"/>
      <c r="AQ91" s="21">
        <v>1.3920600000000001</v>
      </c>
      <c r="AR91" s="21">
        <v>24.513500000000001</v>
      </c>
      <c r="AS91" s="21">
        <v>-1.4849899999999999E-2</v>
      </c>
      <c r="AT91" s="21">
        <v>81</v>
      </c>
      <c r="AU91" s="21">
        <v>1.3913</v>
      </c>
      <c r="AV91">
        <f t="shared" si="20"/>
        <v>18.333209876543208</v>
      </c>
      <c r="AW91">
        <f t="shared" si="21"/>
        <v>25.52092814074074</v>
      </c>
      <c r="AX91" s="9"/>
      <c r="AY91" s="21">
        <v>0.30792199999999997</v>
      </c>
      <c r="AZ91" s="21">
        <v>28.332699999999999</v>
      </c>
      <c r="BA91" s="21">
        <v>-1.6146899999999999E-2</v>
      </c>
      <c r="BB91" s="21">
        <v>81</v>
      </c>
      <c r="BC91" s="21">
        <v>0.308197</v>
      </c>
      <c r="BD91">
        <f t="shared" si="22"/>
        <v>19.934444444444441</v>
      </c>
      <c r="BE91">
        <f t="shared" si="23"/>
        <v>6.1382540022222205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5.8081399999999999</v>
      </c>
      <c r="I92" s="21">
        <v>-1.47736E-2</v>
      </c>
      <c r="J92" s="21">
        <v>82</v>
      </c>
      <c r="K92" s="21">
        <v>1.38611</v>
      </c>
      <c r="L92">
        <f t="shared" si="12"/>
        <v>18.239012345679011</v>
      </c>
      <c r="M92">
        <f t="shared" si="13"/>
        <v>25.297874903703701</v>
      </c>
      <c r="N92" s="9"/>
      <c r="O92" s="21">
        <v>0.31295800000000001</v>
      </c>
      <c r="P92" s="21">
        <v>9.6273300000000006</v>
      </c>
      <c r="Q92" s="21">
        <v>-1.6036999999999999E-2</v>
      </c>
      <c r="R92" s="21">
        <v>82</v>
      </c>
      <c r="S92" s="21">
        <v>0.31237799999999999</v>
      </c>
      <c r="T92">
        <f t="shared" si="14"/>
        <v>19.798765432098762</v>
      </c>
      <c r="U92">
        <f t="shared" si="15"/>
        <v>6.1961820320987648</v>
      </c>
      <c r="X92" s="9"/>
      <c r="Y92" s="21">
        <v>1.3870199999999999</v>
      </c>
      <c r="Z92" s="21">
        <v>15.1868</v>
      </c>
      <c r="AA92" s="21">
        <v>-1.4837599999999999E-2</v>
      </c>
      <c r="AB92" s="21">
        <v>82</v>
      </c>
      <c r="AC92" s="21">
        <v>1.3903799999999999</v>
      </c>
      <c r="AD92">
        <f t="shared" si="16"/>
        <v>18.318024691358023</v>
      </c>
      <c r="AE92">
        <f t="shared" si="17"/>
        <v>25.407466607407404</v>
      </c>
      <c r="AF92" s="9"/>
      <c r="AG92" s="21">
        <v>0.31295800000000001</v>
      </c>
      <c r="AH92" s="21">
        <v>19.006</v>
      </c>
      <c r="AI92" s="21">
        <v>-1.6125500000000001E-2</v>
      </c>
      <c r="AJ92" s="21">
        <v>82</v>
      </c>
      <c r="AK92" s="21">
        <v>0.31237799999999999</v>
      </c>
      <c r="AL92">
        <f t="shared" si="18"/>
        <v>19.908024691358026</v>
      </c>
      <c r="AM92">
        <f t="shared" si="19"/>
        <v>6.2303755913580252</v>
      </c>
      <c r="AP92" s="9"/>
      <c r="AQ92" s="21">
        <v>1.3870199999999999</v>
      </c>
      <c r="AR92" s="21">
        <v>24.523599999999998</v>
      </c>
      <c r="AS92" s="21">
        <v>-1.4855999999999999E-2</v>
      </c>
      <c r="AT92" s="21">
        <v>82</v>
      </c>
      <c r="AU92" s="21">
        <v>1.3857999999999999</v>
      </c>
      <c r="AV92">
        <f t="shared" si="20"/>
        <v>18.340740740740738</v>
      </c>
      <c r="AW92">
        <f t="shared" si="21"/>
        <v>25.438974222222217</v>
      </c>
      <c r="AX92" s="9"/>
      <c r="AY92" s="21">
        <v>0.31295800000000001</v>
      </c>
      <c r="AZ92" s="21">
        <v>28.3428</v>
      </c>
      <c r="BA92" s="21">
        <v>-1.61438E-2</v>
      </c>
      <c r="BB92" s="21">
        <v>82</v>
      </c>
      <c r="BC92" s="21">
        <v>0.31210300000000002</v>
      </c>
      <c r="BD92">
        <f t="shared" si="22"/>
        <v>19.930617283950614</v>
      </c>
      <c r="BE92">
        <f t="shared" si="23"/>
        <v>6.2374461239506163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5.8182099999999997</v>
      </c>
      <c r="I93" s="21">
        <v>-1.47797E-2</v>
      </c>
      <c r="J93" s="21">
        <v>83</v>
      </c>
      <c r="K93" s="21">
        <v>1.3815299999999999</v>
      </c>
      <c r="L93">
        <f t="shared" si="12"/>
        <v>18.246543209876542</v>
      </c>
      <c r="M93">
        <f t="shared" si="13"/>
        <v>25.216540250617282</v>
      </c>
      <c r="N93" s="9"/>
      <c r="O93" s="21">
        <v>0.31799300000000003</v>
      </c>
      <c r="P93" s="21">
        <v>9.6373999999999995</v>
      </c>
      <c r="Q93" s="21">
        <v>-1.6027799999999998E-2</v>
      </c>
      <c r="R93" s="21">
        <v>83</v>
      </c>
      <c r="S93" s="21">
        <v>0.317139</v>
      </c>
      <c r="T93">
        <f t="shared" si="14"/>
        <v>19.787407407407404</v>
      </c>
      <c r="U93">
        <f t="shared" si="15"/>
        <v>6.2922570437037031</v>
      </c>
      <c r="X93" s="9"/>
      <c r="Y93" s="21">
        <v>1.3819900000000001</v>
      </c>
      <c r="Z93" s="21">
        <v>15.196899999999999</v>
      </c>
      <c r="AA93" s="21">
        <v>-1.48468E-2</v>
      </c>
      <c r="AB93" s="21">
        <v>83</v>
      </c>
      <c r="AC93" s="21">
        <v>1.38062</v>
      </c>
      <c r="AD93">
        <f t="shared" si="16"/>
        <v>18.329382716049381</v>
      </c>
      <c r="AE93">
        <f t="shared" si="17"/>
        <v>25.331023619753083</v>
      </c>
      <c r="AF93" s="9"/>
      <c r="AG93" s="21">
        <v>0.31799300000000003</v>
      </c>
      <c r="AH93" s="21">
        <v>19.016100000000002</v>
      </c>
      <c r="AI93" s="21">
        <v>-1.6113300000000001E-2</v>
      </c>
      <c r="AJ93" s="21">
        <v>83</v>
      </c>
      <c r="AK93" s="21">
        <v>0.31738300000000003</v>
      </c>
      <c r="AL93">
        <f t="shared" si="18"/>
        <v>19.892962962962962</v>
      </c>
      <c r="AM93">
        <f t="shared" si="19"/>
        <v>6.3258229714814815</v>
      </c>
      <c r="AP93" s="9"/>
      <c r="AQ93" s="21">
        <v>1.3819900000000001</v>
      </c>
      <c r="AR93" s="21">
        <v>24.5336</v>
      </c>
      <c r="AS93" s="21">
        <v>-1.48621E-2</v>
      </c>
      <c r="AT93" s="21">
        <v>83</v>
      </c>
      <c r="AU93" s="21">
        <v>1.3803099999999999</v>
      </c>
      <c r="AV93">
        <f t="shared" si="20"/>
        <v>18.348271604938269</v>
      </c>
      <c r="AW93">
        <f t="shared" si="21"/>
        <v>25.357127875308638</v>
      </c>
      <c r="AX93" s="9"/>
      <c r="AY93" s="21">
        <v>0.31799300000000003</v>
      </c>
      <c r="AZ93" s="21">
        <v>28.352799999999998</v>
      </c>
      <c r="BA93" s="21">
        <v>-1.6137700000000001E-2</v>
      </c>
      <c r="BB93" s="21">
        <v>83</v>
      </c>
      <c r="BC93" s="21">
        <v>0.31735200000000002</v>
      </c>
      <c r="BD93">
        <f t="shared" si="22"/>
        <v>19.923086419753087</v>
      </c>
      <c r="BE93">
        <f t="shared" si="23"/>
        <v>6.3354020198765442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5.8282800000000003</v>
      </c>
      <c r="I94" s="21">
        <v>-1.47858E-2</v>
      </c>
      <c r="J94" s="21">
        <v>84</v>
      </c>
      <c r="K94" s="21">
        <v>1.3760399999999999</v>
      </c>
      <c r="L94">
        <f t="shared" si="12"/>
        <v>18.254074074074072</v>
      </c>
      <c r="M94">
        <f t="shared" si="13"/>
        <v>25.134947296296293</v>
      </c>
      <c r="N94" s="9"/>
      <c r="O94" s="21">
        <v>0.32302900000000001</v>
      </c>
      <c r="P94" s="21">
        <v>9.6474700000000002</v>
      </c>
      <c r="Q94" s="21">
        <v>-1.6024799999999999E-2</v>
      </c>
      <c r="R94" s="21">
        <v>84</v>
      </c>
      <c r="S94" s="21">
        <v>0.322266</v>
      </c>
      <c r="T94">
        <f t="shared" si="14"/>
        <v>19.783703703703701</v>
      </c>
      <c r="U94">
        <f t="shared" si="15"/>
        <v>6.3907100237037033</v>
      </c>
      <c r="X94" s="9"/>
      <c r="Y94" s="21">
        <v>1.3769499999999999</v>
      </c>
      <c r="Z94" s="21">
        <v>15.207000000000001</v>
      </c>
      <c r="AA94" s="21">
        <v>-1.4849899999999999E-2</v>
      </c>
      <c r="AB94" s="21">
        <v>84</v>
      </c>
      <c r="AC94" s="21">
        <v>1.3760399999999999</v>
      </c>
      <c r="AD94">
        <f t="shared" si="16"/>
        <v>18.333209876543208</v>
      </c>
      <c r="AE94">
        <f t="shared" si="17"/>
        <v>25.243913339506168</v>
      </c>
      <c r="AF94" s="9"/>
      <c r="AG94" s="21">
        <v>0.32302900000000001</v>
      </c>
      <c r="AH94" s="21">
        <v>19.026199999999999</v>
      </c>
      <c r="AI94" s="21">
        <v>-1.6107199999999999E-2</v>
      </c>
      <c r="AJ94" s="21">
        <v>84</v>
      </c>
      <c r="AK94" s="21">
        <v>0.32232699999999997</v>
      </c>
      <c r="AL94">
        <f t="shared" si="18"/>
        <v>19.885432098765428</v>
      </c>
      <c r="AM94">
        <f t="shared" si="19"/>
        <v>6.4235712454320977</v>
      </c>
      <c r="AP94" s="9"/>
      <c r="AQ94" s="21">
        <v>1.3769499999999999</v>
      </c>
      <c r="AR94" s="21">
        <v>24.543700000000001</v>
      </c>
      <c r="AS94" s="21">
        <v>-1.4871199999999999E-2</v>
      </c>
      <c r="AT94" s="21">
        <v>84</v>
      </c>
      <c r="AU94" s="21">
        <v>1.3760399999999999</v>
      </c>
      <c r="AV94">
        <f t="shared" si="20"/>
        <v>18.359506172839506</v>
      </c>
      <c r="AW94">
        <f t="shared" si="21"/>
        <v>25.280122024691355</v>
      </c>
      <c r="AX94" s="9"/>
      <c r="AY94" s="21">
        <v>0.32302900000000001</v>
      </c>
      <c r="AZ94" s="21">
        <v>28.3629</v>
      </c>
      <c r="BA94" s="21">
        <v>-1.6131599999999999E-2</v>
      </c>
      <c r="BB94" s="21">
        <v>84</v>
      </c>
      <c r="BC94" s="21">
        <v>0.32232699999999997</v>
      </c>
      <c r="BD94">
        <f t="shared" si="22"/>
        <v>19.915555555555553</v>
      </c>
      <c r="BE94">
        <f t="shared" si="23"/>
        <v>6.4333019955555546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5.8383500000000002</v>
      </c>
      <c r="I95" s="21">
        <v>-1.47888E-2</v>
      </c>
      <c r="J95" s="21">
        <v>85</v>
      </c>
      <c r="K95" s="21">
        <v>1.3705400000000001</v>
      </c>
      <c r="L95">
        <f t="shared" si="12"/>
        <v>18.257777777777775</v>
      </c>
      <c r="M95">
        <f t="shared" si="13"/>
        <v>25.048210488888888</v>
      </c>
      <c r="N95" s="9"/>
      <c r="O95" s="21">
        <v>0.32806400000000002</v>
      </c>
      <c r="P95" s="21">
        <v>9.6575500000000005</v>
      </c>
      <c r="Q95" s="21">
        <v>-1.60187E-2</v>
      </c>
      <c r="R95" s="21">
        <v>85</v>
      </c>
      <c r="S95" s="21">
        <v>0.32754499999999998</v>
      </c>
      <c r="T95">
        <f t="shared" si="14"/>
        <v>19.77617283950617</v>
      </c>
      <c r="U95">
        <f t="shared" si="15"/>
        <v>6.4878503664197531</v>
      </c>
      <c r="X95" s="9"/>
      <c r="Y95" s="21">
        <v>1.37192</v>
      </c>
      <c r="Z95" s="21">
        <v>15.217000000000001</v>
      </c>
      <c r="AA95" s="21">
        <v>-1.4855999999999999E-2</v>
      </c>
      <c r="AB95" s="21">
        <v>85</v>
      </c>
      <c r="AC95" s="21">
        <v>1.3708499999999999</v>
      </c>
      <c r="AD95">
        <f t="shared" si="16"/>
        <v>18.340740740740738</v>
      </c>
      <c r="AE95">
        <f t="shared" si="17"/>
        <v>25.162029037037033</v>
      </c>
      <c r="AF95" s="9"/>
      <c r="AG95" s="21">
        <v>0.32806400000000002</v>
      </c>
      <c r="AH95" s="21">
        <v>19.036200000000001</v>
      </c>
      <c r="AI95" s="21">
        <v>-1.61011E-2</v>
      </c>
      <c r="AJ95" s="21">
        <v>85</v>
      </c>
      <c r="AK95" s="21">
        <v>0.32739299999999999</v>
      </c>
      <c r="AL95">
        <f t="shared" si="18"/>
        <v>19.877901234567901</v>
      </c>
      <c r="AM95">
        <f t="shared" si="19"/>
        <v>6.5212237906172845</v>
      </c>
      <c r="AP95" s="9"/>
      <c r="AQ95" s="21">
        <v>1.37192</v>
      </c>
      <c r="AR95" s="21">
        <v>24.553799999999999</v>
      </c>
      <c r="AS95" s="21">
        <v>-1.48773E-2</v>
      </c>
      <c r="AT95" s="21">
        <v>85</v>
      </c>
      <c r="AU95" s="21">
        <v>1.3714599999999999</v>
      </c>
      <c r="AV95">
        <f t="shared" si="20"/>
        <v>18.367037037037036</v>
      </c>
      <c r="AW95">
        <f t="shared" si="21"/>
        <v>25.198105451851852</v>
      </c>
      <c r="AX95" s="9"/>
      <c r="AY95" s="21">
        <v>0.32806400000000002</v>
      </c>
      <c r="AZ95" s="21">
        <v>28.373000000000001</v>
      </c>
      <c r="BA95" s="21">
        <v>-1.6125500000000001E-2</v>
      </c>
      <c r="BB95" s="21">
        <v>85</v>
      </c>
      <c r="BC95" s="21">
        <v>0.32742300000000002</v>
      </c>
      <c r="BD95">
        <f t="shared" si="22"/>
        <v>19.908024691358026</v>
      </c>
      <c r="BE95">
        <f t="shared" si="23"/>
        <v>6.53110621234568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5.8484299999999996</v>
      </c>
      <c r="I96" s="21">
        <v>-1.47949E-2</v>
      </c>
      <c r="J96" s="21">
        <v>86</v>
      </c>
      <c r="K96" s="21">
        <v>1.3656600000000001</v>
      </c>
      <c r="L96">
        <f t="shared" si="12"/>
        <v>18.265308641975306</v>
      </c>
      <c r="M96">
        <f t="shared" si="13"/>
        <v>24.966485076543208</v>
      </c>
      <c r="N96" s="9"/>
      <c r="O96" s="21">
        <v>0.33309899999999998</v>
      </c>
      <c r="P96" s="21">
        <v>9.6676199999999994</v>
      </c>
      <c r="Q96" s="21">
        <v>-1.6012599999999998E-2</v>
      </c>
      <c r="R96" s="21">
        <v>86</v>
      </c>
      <c r="S96" s="21">
        <v>0.33206200000000002</v>
      </c>
      <c r="T96">
        <f t="shared" si="14"/>
        <v>19.76864197530864</v>
      </c>
      <c r="U96">
        <f t="shared" si="15"/>
        <v>6.5849148733333323</v>
      </c>
      <c r="X96" s="9"/>
      <c r="Y96" s="21">
        <v>1.3668800000000001</v>
      </c>
      <c r="Z96" s="21">
        <v>15.2271</v>
      </c>
      <c r="AA96" s="21">
        <v>-1.4859000000000001E-2</v>
      </c>
      <c r="AB96" s="21">
        <v>86</v>
      </c>
      <c r="AC96" s="21">
        <v>1.3623000000000001</v>
      </c>
      <c r="AD96">
        <f t="shared" si="16"/>
        <v>18.344444444444445</v>
      </c>
      <c r="AE96">
        <f t="shared" si="17"/>
        <v>25.074654222222225</v>
      </c>
      <c r="AF96" s="9"/>
      <c r="AG96" s="21">
        <v>0.33309899999999998</v>
      </c>
      <c r="AH96" s="21">
        <v>19.046299999999999</v>
      </c>
      <c r="AI96" s="21">
        <v>-1.6095000000000002E-2</v>
      </c>
      <c r="AJ96" s="21">
        <v>86</v>
      </c>
      <c r="AK96" s="21">
        <v>0.33255000000000001</v>
      </c>
      <c r="AL96">
        <f t="shared" si="18"/>
        <v>19.87037037037037</v>
      </c>
      <c r="AM96">
        <f t="shared" si="19"/>
        <v>6.6188004999999999</v>
      </c>
      <c r="AP96" s="9"/>
      <c r="AQ96" s="21">
        <v>1.3668800000000001</v>
      </c>
      <c r="AR96" s="21">
        <v>24.563800000000001</v>
      </c>
      <c r="AS96" s="21">
        <v>-1.48804E-2</v>
      </c>
      <c r="AT96" s="21">
        <v>86</v>
      </c>
      <c r="AU96" s="21">
        <v>1.3656600000000001</v>
      </c>
      <c r="AV96">
        <f t="shared" si="20"/>
        <v>18.370864197530864</v>
      </c>
      <c r="AW96">
        <f t="shared" si="21"/>
        <v>25.110766854320989</v>
      </c>
      <c r="AX96" s="9"/>
      <c r="AY96" s="21">
        <v>0.33309899999999998</v>
      </c>
      <c r="AZ96" s="21">
        <v>28.382999999999999</v>
      </c>
      <c r="BA96" s="21">
        <v>-1.6119399999999999E-2</v>
      </c>
      <c r="BB96" s="21">
        <v>86</v>
      </c>
      <c r="BC96" s="21">
        <v>0.33163500000000001</v>
      </c>
      <c r="BD96">
        <f t="shared" si="22"/>
        <v>19.900493827160492</v>
      </c>
      <c r="BE96">
        <f t="shared" si="23"/>
        <v>6.6288345933333321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5.8585000000000003</v>
      </c>
      <c r="I97" s="21">
        <v>-1.4801E-2</v>
      </c>
      <c r="J97" s="21">
        <v>87</v>
      </c>
      <c r="K97" s="21">
        <v>1.3607800000000001</v>
      </c>
      <c r="L97">
        <f t="shared" si="12"/>
        <v>18.27283950617284</v>
      </c>
      <c r="M97">
        <f t="shared" si="13"/>
        <v>24.884866481481481</v>
      </c>
      <c r="N97" s="9"/>
      <c r="O97" s="21">
        <v>0.33813500000000002</v>
      </c>
      <c r="P97" s="21">
        <v>9.6776900000000001</v>
      </c>
      <c r="Q97" s="21">
        <v>-1.60065E-2</v>
      </c>
      <c r="R97" s="21">
        <v>87</v>
      </c>
      <c r="S97" s="21">
        <v>0.33740199999999998</v>
      </c>
      <c r="T97">
        <f t="shared" si="14"/>
        <v>19.761111111111113</v>
      </c>
      <c r="U97">
        <f t="shared" si="15"/>
        <v>6.6819233055555562</v>
      </c>
      <c r="X97" s="9"/>
      <c r="Y97" s="21">
        <v>1.36185</v>
      </c>
      <c r="Z97" s="21">
        <v>15.2372</v>
      </c>
      <c r="AA97" s="21">
        <v>-1.48682E-2</v>
      </c>
      <c r="AB97" s="21">
        <v>87</v>
      </c>
      <c r="AC97" s="21">
        <v>1.3601700000000001</v>
      </c>
      <c r="AD97">
        <f t="shared" si="16"/>
        <v>18.355802469135799</v>
      </c>
      <c r="AE97">
        <f t="shared" si="17"/>
        <v>24.997849592592587</v>
      </c>
      <c r="AF97" s="9"/>
      <c r="AG97" s="21">
        <v>0.33813500000000002</v>
      </c>
      <c r="AH97" s="21">
        <v>19.0564</v>
      </c>
      <c r="AI97" s="21">
        <v>-1.60889E-2</v>
      </c>
      <c r="AJ97" s="21">
        <v>87</v>
      </c>
      <c r="AK97" s="21">
        <v>0.33746300000000001</v>
      </c>
      <c r="AL97">
        <f t="shared" si="18"/>
        <v>19.862839506172836</v>
      </c>
      <c r="AM97">
        <f t="shared" si="19"/>
        <v>6.716321236419752</v>
      </c>
      <c r="AP97" s="9"/>
      <c r="AQ97" s="21">
        <v>1.36185</v>
      </c>
      <c r="AR97" s="21">
        <v>24.573899999999998</v>
      </c>
      <c r="AS97" s="21">
        <v>-1.48865E-2</v>
      </c>
      <c r="AT97" s="21">
        <v>87</v>
      </c>
      <c r="AU97" s="21">
        <v>1.3607800000000001</v>
      </c>
      <c r="AV97">
        <f t="shared" si="20"/>
        <v>18.378395061728394</v>
      </c>
      <c r="AW97">
        <f t="shared" si="21"/>
        <v>25.028617314814813</v>
      </c>
      <c r="AX97" s="9"/>
      <c r="AY97" s="21">
        <v>0.33813500000000002</v>
      </c>
      <c r="AZ97" s="21">
        <v>28.3931</v>
      </c>
      <c r="BA97" s="21">
        <v>-1.6113300000000001E-2</v>
      </c>
      <c r="BB97" s="21">
        <v>87</v>
      </c>
      <c r="BC97" s="21">
        <v>0.33749400000000002</v>
      </c>
      <c r="BD97">
        <f t="shared" si="22"/>
        <v>19.892962962962962</v>
      </c>
      <c r="BE97">
        <f t="shared" si="23"/>
        <v>6.7265070314814812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5.8685700000000001</v>
      </c>
      <c r="I98" s="21">
        <v>-1.48071E-2</v>
      </c>
      <c r="J98" s="21">
        <v>88</v>
      </c>
      <c r="K98" s="21">
        <v>1.3559000000000001</v>
      </c>
      <c r="L98">
        <f t="shared" si="12"/>
        <v>18.28037037037037</v>
      </c>
      <c r="M98">
        <f t="shared" si="13"/>
        <v>24.802989322222224</v>
      </c>
      <c r="N98" s="9"/>
      <c r="O98" s="21">
        <v>0.34316999999999998</v>
      </c>
      <c r="P98" s="21">
        <v>9.6877600000000008</v>
      </c>
      <c r="Q98" s="21">
        <v>-1.5997299999999999E-2</v>
      </c>
      <c r="R98" s="21">
        <v>88</v>
      </c>
      <c r="S98" s="21">
        <v>0.34240700000000002</v>
      </c>
      <c r="T98">
        <f t="shared" si="14"/>
        <v>19.749753086419751</v>
      </c>
      <c r="U98">
        <f t="shared" si="15"/>
        <v>6.7775227666666655</v>
      </c>
      <c r="X98" s="9"/>
      <c r="Y98" s="21">
        <v>1.3568100000000001</v>
      </c>
      <c r="Z98" s="21">
        <v>15.247299999999999</v>
      </c>
      <c r="AA98" s="21">
        <v>-1.48743E-2</v>
      </c>
      <c r="AB98" s="21">
        <v>88</v>
      </c>
      <c r="AC98" s="21">
        <v>1.3559000000000001</v>
      </c>
      <c r="AD98">
        <f t="shared" si="16"/>
        <v>18.363333333333333</v>
      </c>
      <c r="AE98">
        <f t="shared" si="17"/>
        <v>24.9155543</v>
      </c>
      <c r="AF98" s="9"/>
      <c r="AG98" s="21">
        <v>0.34316999999999998</v>
      </c>
      <c r="AH98" s="21">
        <v>19.066500000000001</v>
      </c>
      <c r="AI98" s="21">
        <v>-1.6079699999999999E-2</v>
      </c>
      <c r="AJ98" s="21">
        <v>88</v>
      </c>
      <c r="AK98" s="21">
        <v>0.34277299999999999</v>
      </c>
      <c r="AL98">
        <f t="shared" si="18"/>
        <v>19.851481481481482</v>
      </c>
      <c r="AM98">
        <f t="shared" si="19"/>
        <v>6.8124328999999992</v>
      </c>
      <c r="AP98" s="9"/>
      <c r="AQ98" s="21">
        <v>1.3568100000000001</v>
      </c>
      <c r="AR98" s="21">
        <v>24.584</v>
      </c>
      <c r="AS98" s="21">
        <v>-1.4892600000000001E-2</v>
      </c>
      <c r="AT98" s="21">
        <v>88</v>
      </c>
      <c r="AU98" s="21">
        <v>1.3565100000000001</v>
      </c>
      <c r="AV98">
        <f t="shared" si="20"/>
        <v>18.385925925925928</v>
      </c>
      <c r="AW98">
        <f t="shared" si="21"/>
        <v>24.94620815555556</v>
      </c>
      <c r="AX98" s="9"/>
      <c r="AY98" s="21">
        <v>0.34316999999999998</v>
      </c>
      <c r="AZ98" s="21">
        <v>28.403199999999998</v>
      </c>
      <c r="BA98" s="21">
        <v>-1.6107199999999999E-2</v>
      </c>
      <c r="BB98" s="21">
        <v>88</v>
      </c>
      <c r="BC98" s="21">
        <v>0.34274300000000002</v>
      </c>
      <c r="BD98">
        <f t="shared" si="22"/>
        <v>19.885432098765428</v>
      </c>
      <c r="BE98">
        <f t="shared" si="23"/>
        <v>6.8240837333333317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5.8786399999999999</v>
      </c>
      <c r="I99" s="21">
        <v>-1.48132E-2</v>
      </c>
      <c r="J99" s="21">
        <v>89</v>
      </c>
      <c r="K99" s="21">
        <v>1.3507100000000001</v>
      </c>
      <c r="L99">
        <f t="shared" si="12"/>
        <v>18.287901234567901</v>
      </c>
      <c r="M99">
        <f t="shared" si="13"/>
        <v>24.721219130864196</v>
      </c>
      <c r="N99" s="9"/>
      <c r="O99" s="21">
        <v>0.34820600000000002</v>
      </c>
      <c r="P99" s="21">
        <v>9.6978299999999997</v>
      </c>
      <c r="Q99" s="21">
        <v>-1.5991200000000001E-2</v>
      </c>
      <c r="R99" s="21">
        <v>89</v>
      </c>
      <c r="S99" s="21">
        <v>0.34735100000000002</v>
      </c>
      <c r="T99">
        <f t="shared" si="14"/>
        <v>19.742222222222221</v>
      </c>
      <c r="U99">
        <f t="shared" si="15"/>
        <v>6.8743602311111109</v>
      </c>
      <c r="X99" s="9"/>
      <c r="Y99" s="21">
        <v>1.35178</v>
      </c>
      <c r="Z99" s="21">
        <v>15.257300000000001</v>
      </c>
      <c r="AA99" s="21">
        <v>-1.48804E-2</v>
      </c>
      <c r="AB99" s="21">
        <v>89</v>
      </c>
      <c r="AC99" s="21">
        <v>1.3513200000000001</v>
      </c>
      <c r="AD99">
        <f t="shared" si="16"/>
        <v>18.370864197530864</v>
      </c>
      <c r="AE99">
        <f t="shared" si="17"/>
        <v>24.833366804938272</v>
      </c>
      <c r="AF99" s="9"/>
      <c r="AG99" s="21">
        <v>0.34820600000000002</v>
      </c>
      <c r="AH99" s="21">
        <v>19.076499999999999</v>
      </c>
      <c r="AI99" s="21">
        <v>-1.60736E-2</v>
      </c>
      <c r="AJ99" s="21">
        <v>89</v>
      </c>
      <c r="AK99" s="21">
        <v>0.34768700000000002</v>
      </c>
      <c r="AL99">
        <f t="shared" si="18"/>
        <v>19.843950617283948</v>
      </c>
      <c r="AM99">
        <f t="shared" si="19"/>
        <v>6.9097826686419745</v>
      </c>
      <c r="AP99" s="9"/>
      <c r="AQ99" s="21">
        <v>1.35178</v>
      </c>
      <c r="AR99" s="21">
        <v>24.594100000000001</v>
      </c>
      <c r="AS99" s="21">
        <v>-1.4898700000000001E-2</v>
      </c>
      <c r="AT99" s="21">
        <v>89</v>
      </c>
      <c r="AU99" s="21">
        <v>1.3504</v>
      </c>
      <c r="AV99">
        <f t="shared" si="20"/>
        <v>18.393456790123455</v>
      </c>
      <c r="AW99">
        <f t="shared" si="21"/>
        <v>24.863907019753086</v>
      </c>
      <c r="AX99" s="9"/>
      <c r="AY99" s="21">
        <v>0.34820600000000002</v>
      </c>
      <c r="AZ99" s="21">
        <v>28.4133</v>
      </c>
      <c r="BA99" s="21">
        <v>-1.6098000000000001E-2</v>
      </c>
      <c r="BB99" s="21">
        <v>89</v>
      </c>
      <c r="BC99" s="21">
        <v>0.34747299999999998</v>
      </c>
      <c r="BD99">
        <f t="shared" si="22"/>
        <v>19.874074074074077</v>
      </c>
      <c r="BE99">
        <f t="shared" si="23"/>
        <v>6.9202718370370384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5.8887099999999997</v>
      </c>
      <c r="I100" s="21">
        <v>-1.4819300000000001E-2</v>
      </c>
      <c r="J100" s="21">
        <v>90</v>
      </c>
      <c r="K100" s="21">
        <v>1.34552</v>
      </c>
      <c r="L100">
        <f t="shared" si="12"/>
        <v>18.295432098765431</v>
      </c>
      <c r="M100">
        <f t="shared" si="13"/>
        <v>24.639190224691358</v>
      </c>
      <c r="N100" s="9"/>
      <c r="O100" s="21">
        <v>0.35324100000000003</v>
      </c>
      <c r="P100" s="21">
        <v>9.7079000000000004</v>
      </c>
      <c r="Q100" s="21">
        <v>-1.5982099999999999E-2</v>
      </c>
      <c r="R100" s="21">
        <v>90</v>
      </c>
      <c r="S100" s="21">
        <v>0.35269200000000001</v>
      </c>
      <c r="T100">
        <f t="shared" si="14"/>
        <v>19.730987654320984</v>
      </c>
      <c r="U100">
        <f t="shared" si="15"/>
        <v>6.9697938099999996</v>
      </c>
      <c r="X100" s="9"/>
      <c r="Y100" s="21">
        <v>1.34674</v>
      </c>
      <c r="Z100" s="21">
        <v>15.2674</v>
      </c>
      <c r="AA100" s="21">
        <v>-1.48865E-2</v>
      </c>
      <c r="AB100" s="21">
        <v>90</v>
      </c>
      <c r="AC100" s="21">
        <v>1.34613</v>
      </c>
      <c r="AD100">
        <f t="shared" si="16"/>
        <v>18.378395061728394</v>
      </c>
      <c r="AE100">
        <f t="shared" si="17"/>
        <v>24.750919765432098</v>
      </c>
      <c r="AF100" s="9"/>
      <c r="AG100" s="21">
        <v>0.35324100000000003</v>
      </c>
      <c r="AH100" s="21">
        <v>19.086600000000001</v>
      </c>
      <c r="AI100" s="21">
        <v>-1.6067499999999998E-2</v>
      </c>
      <c r="AJ100" s="21">
        <v>90</v>
      </c>
      <c r="AK100" s="21">
        <v>0.35241699999999998</v>
      </c>
      <c r="AL100">
        <f t="shared" si="18"/>
        <v>19.836419753086417</v>
      </c>
      <c r="AM100">
        <f t="shared" si="19"/>
        <v>7.0070367500000001</v>
      </c>
      <c r="AP100" s="9"/>
      <c r="AQ100" s="21">
        <v>1.34674</v>
      </c>
      <c r="AR100" s="21">
        <v>24.604099999999999</v>
      </c>
      <c r="AS100" s="21">
        <v>-1.49017E-2</v>
      </c>
      <c r="AT100" s="21">
        <v>90</v>
      </c>
      <c r="AU100" s="21">
        <v>1.34613</v>
      </c>
      <c r="AV100">
        <f t="shared" si="20"/>
        <v>18.397160493827158</v>
      </c>
      <c r="AW100">
        <f t="shared" si="21"/>
        <v>24.776191923456789</v>
      </c>
      <c r="AX100" s="9"/>
      <c r="AY100" s="21">
        <v>0.35324100000000003</v>
      </c>
      <c r="AZ100" s="21">
        <v>28.423300000000001</v>
      </c>
      <c r="BA100" s="21">
        <v>-1.60889E-2</v>
      </c>
      <c r="BB100" s="21">
        <v>90</v>
      </c>
      <c r="BC100" s="21">
        <v>0.35253899999999999</v>
      </c>
      <c r="BD100">
        <f t="shared" si="22"/>
        <v>19.862839506172836</v>
      </c>
      <c r="BE100">
        <f t="shared" si="23"/>
        <v>7.0163692899999992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5.8987800000000004</v>
      </c>
      <c r="I101" s="21">
        <v>-1.4825400000000001E-2</v>
      </c>
      <c r="J101" s="21">
        <v>91</v>
      </c>
      <c r="K101" s="21">
        <v>1.34033</v>
      </c>
      <c r="L101">
        <f t="shared" si="12"/>
        <v>18.302962962962962</v>
      </c>
      <c r="M101">
        <f t="shared" si="13"/>
        <v>24.557268437037035</v>
      </c>
      <c r="N101" s="9"/>
      <c r="O101" s="21">
        <v>0.35827599999999998</v>
      </c>
      <c r="P101" s="21">
        <v>9.7179699999999993</v>
      </c>
      <c r="Q101" s="21">
        <v>-1.5976000000000001E-2</v>
      </c>
      <c r="R101" s="21">
        <v>91</v>
      </c>
      <c r="S101" s="21">
        <v>0.35760500000000001</v>
      </c>
      <c r="T101">
        <f t="shared" si="14"/>
        <v>19.723456790123457</v>
      </c>
      <c r="U101">
        <f t="shared" si="15"/>
        <v>7.066441204938271</v>
      </c>
      <c r="X101" s="9"/>
      <c r="Y101" s="21">
        <v>1.34171</v>
      </c>
      <c r="Z101" s="21">
        <v>15.2775</v>
      </c>
      <c r="AA101" s="21">
        <v>-1.48895E-2</v>
      </c>
      <c r="AB101" s="21">
        <v>91</v>
      </c>
      <c r="AC101" s="21">
        <v>1.34033</v>
      </c>
      <c r="AD101">
        <f t="shared" si="16"/>
        <v>18.382098765432101</v>
      </c>
      <c r="AE101">
        <f t="shared" si="17"/>
        <v>24.663445734567905</v>
      </c>
      <c r="AF101" s="9"/>
      <c r="AG101" s="21">
        <v>0.35827599999999998</v>
      </c>
      <c r="AH101" s="21">
        <v>19.096699999999998</v>
      </c>
      <c r="AI101" s="21">
        <v>-1.6058300000000001E-2</v>
      </c>
      <c r="AJ101" s="21">
        <v>91</v>
      </c>
      <c r="AK101" s="21">
        <v>0.35797099999999998</v>
      </c>
      <c r="AL101">
        <f t="shared" si="18"/>
        <v>19.82506172839506</v>
      </c>
      <c r="AM101">
        <f t="shared" si="19"/>
        <v>7.1028438158024683</v>
      </c>
      <c r="AP101" s="9"/>
      <c r="AQ101" s="21">
        <v>1.34171</v>
      </c>
      <c r="AR101" s="21">
        <v>24.6142</v>
      </c>
      <c r="AS101" s="21">
        <v>-1.4907800000000001E-2</v>
      </c>
      <c r="AT101" s="21">
        <v>91</v>
      </c>
      <c r="AU101" s="21">
        <v>1.3406400000000001</v>
      </c>
      <c r="AV101">
        <f t="shared" si="20"/>
        <v>18.404691358024692</v>
      </c>
      <c r="AW101">
        <f t="shared" si="21"/>
        <v>24.693758441975309</v>
      </c>
      <c r="AX101" s="9"/>
      <c r="AY101" s="21">
        <v>0.35827599999999998</v>
      </c>
      <c r="AZ101" s="21">
        <v>28.433399999999999</v>
      </c>
      <c r="BA101" s="21">
        <v>-1.6079699999999999E-2</v>
      </c>
      <c r="BB101" s="21">
        <v>91</v>
      </c>
      <c r="BC101" s="21">
        <v>0.35760500000000001</v>
      </c>
      <c r="BD101">
        <f t="shared" si="22"/>
        <v>19.851481481481482</v>
      </c>
      <c r="BE101">
        <f t="shared" si="23"/>
        <v>7.1123093792592593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5.9088500000000002</v>
      </c>
      <c r="I102" s="21">
        <v>-1.4831499999999999E-2</v>
      </c>
      <c r="J102" s="21">
        <v>92</v>
      </c>
      <c r="K102" s="21">
        <v>1.33606</v>
      </c>
      <c r="L102">
        <f t="shared" si="12"/>
        <v>18.310493827160489</v>
      </c>
      <c r="M102">
        <f t="shared" si="13"/>
        <v>24.47508778395061</v>
      </c>
      <c r="N102" s="9"/>
      <c r="O102" s="21">
        <v>0.36331200000000002</v>
      </c>
      <c r="P102" s="21">
        <v>9.72804</v>
      </c>
      <c r="Q102" s="21">
        <v>-1.5969799999999999E-2</v>
      </c>
      <c r="R102" s="21">
        <v>92</v>
      </c>
      <c r="S102" s="21">
        <v>0.36251800000000001</v>
      </c>
      <c r="T102">
        <f t="shared" si="14"/>
        <v>19.715802469135802</v>
      </c>
      <c r="U102">
        <f t="shared" si="15"/>
        <v>7.1629876266666672</v>
      </c>
      <c r="X102" s="9"/>
      <c r="Y102" s="21">
        <v>1.33667</v>
      </c>
      <c r="Z102" s="21">
        <v>15.2875</v>
      </c>
      <c r="AA102" s="21">
        <v>-1.48956E-2</v>
      </c>
      <c r="AB102" s="21">
        <v>92</v>
      </c>
      <c r="AC102" s="21">
        <v>1.33667</v>
      </c>
      <c r="AD102">
        <f t="shared" si="16"/>
        <v>18.389629629629628</v>
      </c>
      <c r="AE102">
        <f t="shared" si="17"/>
        <v>24.580866237037036</v>
      </c>
      <c r="AF102" s="9"/>
      <c r="AG102" s="21">
        <v>0.36331200000000002</v>
      </c>
      <c r="AH102" s="21">
        <v>19.1067</v>
      </c>
      <c r="AI102" s="21">
        <v>-1.6052199999999999E-2</v>
      </c>
      <c r="AJ102" s="21">
        <v>92</v>
      </c>
      <c r="AK102" s="21">
        <v>0.36251800000000001</v>
      </c>
      <c r="AL102">
        <f t="shared" si="18"/>
        <v>19.817530864197529</v>
      </c>
      <c r="AM102">
        <f t="shared" si="19"/>
        <v>7.1999467733333331</v>
      </c>
      <c r="AP102" s="9"/>
      <c r="AQ102" s="21">
        <v>1.33667</v>
      </c>
      <c r="AR102" s="21">
        <v>24.624300000000002</v>
      </c>
      <c r="AS102" s="21">
        <v>-1.4913900000000001E-2</v>
      </c>
      <c r="AT102" s="21">
        <v>92</v>
      </c>
      <c r="AU102" s="21">
        <v>1.33575</v>
      </c>
      <c r="AV102">
        <f t="shared" si="20"/>
        <v>18.412222222222223</v>
      </c>
      <c r="AW102">
        <f t="shared" si="21"/>
        <v>24.611065077777781</v>
      </c>
      <c r="AX102" s="9"/>
      <c r="AY102" s="21">
        <v>0.36331200000000002</v>
      </c>
      <c r="AZ102" s="21">
        <v>28.4435</v>
      </c>
      <c r="BA102" s="21">
        <v>-1.6076699999999999E-2</v>
      </c>
      <c r="BB102" s="21">
        <v>92</v>
      </c>
      <c r="BC102" s="21">
        <v>0.36251800000000001</v>
      </c>
      <c r="BD102">
        <f t="shared" si="22"/>
        <v>19.847777777777775</v>
      </c>
      <c r="BE102">
        <f t="shared" si="23"/>
        <v>7.2109358399999994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5.91892</v>
      </c>
      <c r="I103" s="21">
        <v>-1.4837599999999999E-2</v>
      </c>
      <c r="J103" s="21">
        <v>93</v>
      </c>
      <c r="K103" s="21">
        <v>1.33026</v>
      </c>
      <c r="L103">
        <f t="shared" si="12"/>
        <v>18.318024691358023</v>
      </c>
      <c r="M103">
        <f t="shared" si="13"/>
        <v>24.392831219753084</v>
      </c>
      <c r="N103" s="9"/>
      <c r="O103" s="21">
        <v>0.36834699999999998</v>
      </c>
      <c r="P103" s="21">
        <v>9.7381100000000007</v>
      </c>
      <c r="Q103" s="21">
        <v>-1.5963700000000001E-2</v>
      </c>
      <c r="R103" s="21">
        <v>93</v>
      </c>
      <c r="S103" s="21">
        <v>0.367645</v>
      </c>
      <c r="T103">
        <f t="shared" si="14"/>
        <v>19.708271604938272</v>
      </c>
      <c r="U103">
        <f t="shared" si="15"/>
        <v>7.259482720864197</v>
      </c>
      <c r="X103" s="9"/>
      <c r="Y103" s="21">
        <v>1.3316300000000001</v>
      </c>
      <c r="Z103" s="21">
        <v>15.297599999999999</v>
      </c>
      <c r="AA103" s="21">
        <v>-1.49017E-2</v>
      </c>
      <c r="AB103" s="21">
        <v>93</v>
      </c>
      <c r="AC103" s="21">
        <v>1.33087</v>
      </c>
      <c r="AD103">
        <f t="shared" si="16"/>
        <v>18.397160493827158</v>
      </c>
      <c r="AE103">
        <f t="shared" si="17"/>
        <v>24.498210828395059</v>
      </c>
      <c r="AF103" s="9"/>
      <c r="AG103" s="21">
        <v>0.36834699999999998</v>
      </c>
      <c r="AH103" s="21">
        <v>19.116800000000001</v>
      </c>
      <c r="AI103" s="21">
        <v>-1.6046100000000001E-2</v>
      </c>
      <c r="AJ103" s="21">
        <v>93</v>
      </c>
      <c r="AK103" s="21">
        <v>0.36782799999999999</v>
      </c>
      <c r="AL103">
        <f t="shared" si="18"/>
        <v>19.810000000000002</v>
      </c>
      <c r="AM103">
        <f t="shared" si="19"/>
        <v>7.2969540700000008</v>
      </c>
      <c r="AP103" s="9"/>
      <c r="AQ103" s="21">
        <v>1.3316300000000001</v>
      </c>
      <c r="AR103" s="21">
        <v>24.6343</v>
      </c>
      <c r="AS103" s="21">
        <v>-1.4919999999999999E-2</v>
      </c>
      <c r="AT103" s="21">
        <v>93</v>
      </c>
      <c r="AU103" s="21">
        <v>1.33087</v>
      </c>
      <c r="AV103">
        <f t="shared" si="20"/>
        <v>18.41975308641975</v>
      </c>
      <c r="AW103">
        <f t="shared" si="21"/>
        <v>24.528295802469131</v>
      </c>
      <c r="AX103" s="9"/>
      <c r="AY103" s="21">
        <v>0.36834699999999998</v>
      </c>
      <c r="AZ103" s="21">
        <v>28.453499999999998</v>
      </c>
      <c r="BA103" s="21">
        <v>-1.6070600000000001E-2</v>
      </c>
      <c r="BB103" s="21">
        <v>93</v>
      </c>
      <c r="BC103" s="21">
        <v>0.36752299999999999</v>
      </c>
      <c r="BD103">
        <f t="shared" si="22"/>
        <v>19.840246913580245</v>
      </c>
      <c r="BE103">
        <f t="shared" si="23"/>
        <v>7.3080954298765421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5.9289899999999998</v>
      </c>
      <c r="I104" s="21">
        <v>-1.4843800000000001E-2</v>
      </c>
      <c r="J104" s="21">
        <v>94</v>
      </c>
      <c r="K104" s="21">
        <v>1.32538</v>
      </c>
      <c r="L104">
        <f t="shared" si="12"/>
        <v>18.325679012345677</v>
      </c>
      <c r="M104">
        <f t="shared" si="13"/>
        <v>24.310845777777775</v>
      </c>
      <c r="N104" s="9"/>
      <c r="O104" s="21">
        <v>0.37338300000000002</v>
      </c>
      <c r="P104" s="21">
        <v>9.7481799999999996</v>
      </c>
      <c r="Q104" s="21">
        <v>-1.5957599999999999E-2</v>
      </c>
      <c r="R104" s="21">
        <v>94</v>
      </c>
      <c r="S104" s="21">
        <v>0.37274200000000002</v>
      </c>
      <c r="T104">
        <f t="shared" si="14"/>
        <v>19.700740740740738</v>
      </c>
      <c r="U104">
        <f t="shared" si="15"/>
        <v>7.3559216799999989</v>
      </c>
      <c r="X104" s="9"/>
      <c r="Y104" s="21">
        <v>1.3266</v>
      </c>
      <c r="Z104" s="21">
        <v>15.307700000000001</v>
      </c>
      <c r="AA104" s="21">
        <v>-1.4907800000000001E-2</v>
      </c>
      <c r="AB104" s="21">
        <v>94</v>
      </c>
      <c r="AC104" s="21">
        <v>1.32477</v>
      </c>
      <c r="AD104">
        <f t="shared" si="16"/>
        <v>18.404691358024692</v>
      </c>
      <c r="AE104">
        <f t="shared" si="17"/>
        <v>24.415663555555557</v>
      </c>
      <c r="AF104" s="9"/>
      <c r="AG104" s="21">
        <v>0.37338300000000002</v>
      </c>
      <c r="AH104" s="21">
        <v>19.126899999999999</v>
      </c>
      <c r="AI104" s="21">
        <v>-1.6036999999999999E-2</v>
      </c>
      <c r="AJ104" s="21">
        <v>94</v>
      </c>
      <c r="AK104" s="21">
        <v>0.372589</v>
      </c>
      <c r="AL104">
        <f t="shared" si="18"/>
        <v>19.798765432098762</v>
      </c>
      <c r="AM104">
        <f t="shared" si="19"/>
        <v>7.3925224333333324</v>
      </c>
      <c r="AP104" s="9"/>
      <c r="AQ104" s="21">
        <v>1.3266</v>
      </c>
      <c r="AR104" s="21">
        <v>24.644400000000001</v>
      </c>
      <c r="AS104" s="21">
        <v>-1.4926099999999999E-2</v>
      </c>
      <c r="AT104" s="21">
        <v>94</v>
      </c>
      <c r="AU104" s="21">
        <v>1.32629</v>
      </c>
      <c r="AV104">
        <f t="shared" si="20"/>
        <v>18.427283950617284</v>
      </c>
      <c r="AW104">
        <f t="shared" si="21"/>
        <v>24.44563488888889</v>
      </c>
      <c r="AX104" s="9"/>
      <c r="AY104" s="21">
        <v>0.37338300000000002</v>
      </c>
      <c r="AZ104" s="21">
        <v>28.4636</v>
      </c>
      <c r="BA104" s="21">
        <v>-1.6064499999999999E-2</v>
      </c>
      <c r="BB104" s="21">
        <v>94</v>
      </c>
      <c r="BC104" s="21">
        <v>0.372589</v>
      </c>
      <c r="BD104">
        <f t="shared" si="22"/>
        <v>19.832716049382714</v>
      </c>
      <c r="BE104">
        <f t="shared" si="23"/>
        <v>7.4051990166666668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5.9390599999999996</v>
      </c>
      <c r="I105" s="21">
        <v>-1.4849899999999999E-2</v>
      </c>
      <c r="J105" s="21">
        <v>95</v>
      </c>
      <c r="K105" s="21">
        <v>1.3208</v>
      </c>
      <c r="L105">
        <f t="shared" si="12"/>
        <v>18.333209876543208</v>
      </c>
      <c r="M105">
        <f t="shared" si="13"/>
        <v>24.228436844444442</v>
      </c>
      <c r="N105" s="9"/>
      <c r="O105" s="21">
        <v>0.37841799999999998</v>
      </c>
      <c r="P105" s="21">
        <v>9.7582599999999999</v>
      </c>
      <c r="Q105" s="21">
        <v>-1.59515E-2</v>
      </c>
      <c r="R105" s="21">
        <v>95</v>
      </c>
      <c r="S105" s="21">
        <v>0.377747</v>
      </c>
      <c r="T105">
        <f t="shared" si="14"/>
        <v>19.693209876543211</v>
      </c>
      <c r="U105">
        <f t="shared" si="15"/>
        <v>7.452265095061728</v>
      </c>
      <c r="X105" s="9"/>
      <c r="Y105" s="21">
        <v>1.3215600000000001</v>
      </c>
      <c r="Z105" s="21">
        <v>15.3178</v>
      </c>
      <c r="AA105" s="21">
        <v>-1.4917E-2</v>
      </c>
      <c r="AB105" s="21">
        <v>95</v>
      </c>
      <c r="AC105" s="21">
        <v>1.3208</v>
      </c>
      <c r="AD105">
        <f t="shared" si="16"/>
        <v>18.416049382716047</v>
      </c>
      <c r="AE105">
        <f t="shared" si="17"/>
        <v>24.337914222222221</v>
      </c>
      <c r="AF105" s="9"/>
      <c r="AG105" s="21">
        <v>0.37841799999999998</v>
      </c>
      <c r="AH105" s="21">
        <v>19.137</v>
      </c>
      <c r="AI105" s="21">
        <v>-1.6030900000000001E-2</v>
      </c>
      <c r="AJ105" s="21">
        <v>95</v>
      </c>
      <c r="AK105" s="21">
        <v>0.376892</v>
      </c>
      <c r="AL105">
        <f t="shared" si="18"/>
        <v>19.791234567901235</v>
      </c>
      <c r="AM105">
        <f t="shared" si="19"/>
        <v>7.4893594027160493</v>
      </c>
      <c r="AP105" s="9"/>
      <c r="AQ105" s="21">
        <v>1.3215600000000001</v>
      </c>
      <c r="AR105" s="21">
        <v>24.654499999999999</v>
      </c>
      <c r="AS105" s="21">
        <v>-1.49353E-2</v>
      </c>
      <c r="AT105" s="21">
        <v>95</v>
      </c>
      <c r="AU105" s="21">
        <v>1.32019</v>
      </c>
      <c r="AV105">
        <f t="shared" si="20"/>
        <v>18.438641975308641</v>
      </c>
      <c r="AW105">
        <f t="shared" si="21"/>
        <v>24.36777168888889</v>
      </c>
      <c r="AX105" s="9"/>
      <c r="AY105" s="21">
        <v>0.37841799999999998</v>
      </c>
      <c r="AZ105" s="21">
        <v>28.473700000000001</v>
      </c>
      <c r="BA105" s="21">
        <v>-1.6055300000000002E-2</v>
      </c>
      <c r="BB105" s="21">
        <v>95</v>
      </c>
      <c r="BC105" s="21">
        <v>0.37765500000000002</v>
      </c>
      <c r="BD105">
        <f t="shared" si="22"/>
        <v>19.821358024691357</v>
      </c>
      <c r="BE105">
        <f t="shared" si="23"/>
        <v>7.5007586609876533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5.9491399999999999</v>
      </c>
      <c r="I106" s="21">
        <v>-1.4855999999999999E-2</v>
      </c>
      <c r="J106" s="21">
        <v>96</v>
      </c>
      <c r="K106" s="21">
        <v>1.31592</v>
      </c>
      <c r="L106">
        <f t="shared" si="12"/>
        <v>18.340740740740738</v>
      </c>
      <c r="M106">
        <f t="shared" si="13"/>
        <v>24.146135407407403</v>
      </c>
      <c r="N106" s="9"/>
      <c r="O106" s="21">
        <v>0.38345299999999999</v>
      </c>
      <c r="P106" s="21">
        <v>9.7683300000000006</v>
      </c>
      <c r="Q106" s="21">
        <v>-1.5945399999999998E-2</v>
      </c>
      <c r="R106" s="21">
        <v>96</v>
      </c>
      <c r="S106" s="21">
        <v>0.38275100000000001</v>
      </c>
      <c r="T106">
        <f t="shared" si="14"/>
        <v>19.685679012345673</v>
      </c>
      <c r="U106">
        <f t="shared" si="15"/>
        <v>7.5485326743209855</v>
      </c>
      <c r="X106" s="9"/>
      <c r="Y106" s="21">
        <v>1.31653</v>
      </c>
      <c r="Z106" s="21">
        <v>15.3278</v>
      </c>
      <c r="AA106" s="21">
        <v>-1.49231E-2</v>
      </c>
      <c r="AB106" s="21">
        <v>96</v>
      </c>
      <c r="AC106" s="21">
        <v>1.3156099999999999</v>
      </c>
      <c r="AD106">
        <f t="shared" si="16"/>
        <v>18.423580246913577</v>
      </c>
      <c r="AE106">
        <f t="shared" si="17"/>
        <v>24.255196102469132</v>
      </c>
      <c r="AF106" s="9"/>
      <c r="AG106" s="21">
        <v>0.38345299999999999</v>
      </c>
      <c r="AH106" s="21">
        <v>19.146999999999998</v>
      </c>
      <c r="AI106" s="21">
        <v>-1.6024799999999999E-2</v>
      </c>
      <c r="AJ106" s="21">
        <v>96</v>
      </c>
      <c r="AK106" s="21">
        <v>0.382996</v>
      </c>
      <c r="AL106">
        <f t="shared" si="18"/>
        <v>19.783703703703701</v>
      </c>
      <c r="AM106">
        <f t="shared" si="19"/>
        <v>7.5861205362962947</v>
      </c>
      <c r="AP106" s="9"/>
      <c r="AQ106" s="21">
        <v>1.31653</v>
      </c>
      <c r="AR106" s="21">
        <v>24.6646</v>
      </c>
      <c r="AS106" s="21">
        <v>-1.4941400000000001E-2</v>
      </c>
      <c r="AT106" s="21">
        <v>96</v>
      </c>
      <c r="AU106" s="21">
        <v>1.3156099999999999</v>
      </c>
      <c r="AV106">
        <f t="shared" si="20"/>
        <v>18.446172839506172</v>
      </c>
      <c r="AW106">
        <f t="shared" si="21"/>
        <v>24.284939928395062</v>
      </c>
      <c r="AX106" s="9"/>
      <c r="AY106" s="21">
        <v>0.38345299999999999</v>
      </c>
      <c r="AZ106" s="21">
        <v>28.483699999999999</v>
      </c>
      <c r="BA106" s="21">
        <v>-1.60492E-2</v>
      </c>
      <c r="BB106" s="21">
        <v>96</v>
      </c>
      <c r="BC106" s="21">
        <v>0.38281300000000001</v>
      </c>
      <c r="BD106">
        <f t="shared" si="22"/>
        <v>19.813827160493826</v>
      </c>
      <c r="BE106">
        <f t="shared" si="23"/>
        <v>7.5976714661728391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5.9592099999999997</v>
      </c>
      <c r="I107" s="21">
        <v>-1.48621E-2</v>
      </c>
      <c r="J107" s="21">
        <v>97</v>
      </c>
      <c r="K107" s="21">
        <v>1.31134</v>
      </c>
      <c r="L107">
        <f t="shared" si="12"/>
        <v>18.348271604938269</v>
      </c>
      <c r="M107">
        <f t="shared" si="13"/>
        <v>24.063574727160493</v>
      </c>
      <c r="N107" s="9"/>
      <c r="O107" s="21">
        <v>0.38848899999999997</v>
      </c>
      <c r="P107" s="21">
        <v>9.7783999999999995</v>
      </c>
      <c r="Q107" s="21">
        <v>-1.59363E-2</v>
      </c>
      <c r="R107" s="21">
        <v>97</v>
      </c>
      <c r="S107" s="21">
        <v>0.38784800000000003</v>
      </c>
      <c r="T107">
        <f t="shared" si="14"/>
        <v>19.674444444444443</v>
      </c>
      <c r="U107">
        <f t="shared" si="15"/>
        <v>7.6433052477777768</v>
      </c>
      <c r="X107" s="9"/>
      <c r="Y107" s="21">
        <v>1.31149</v>
      </c>
      <c r="Z107" s="21">
        <v>15.337899999999999</v>
      </c>
      <c r="AA107" s="21">
        <v>-1.49292E-2</v>
      </c>
      <c r="AB107" s="21">
        <v>97</v>
      </c>
      <c r="AC107" s="21">
        <v>1.30951</v>
      </c>
      <c r="AD107">
        <f t="shared" si="16"/>
        <v>18.431111111111111</v>
      </c>
      <c r="AE107">
        <f t="shared" si="17"/>
        <v>24.172217911111112</v>
      </c>
      <c r="AF107" s="9"/>
      <c r="AG107" s="21">
        <v>0.38848899999999997</v>
      </c>
      <c r="AH107" s="21">
        <v>19.1571</v>
      </c>
      <c r="AI107" s="21">
        <v>-1.60187E-2</v>
      </c>
      <c r="AJ107" s="21">
        <v>97</v>
      </c>
      <c r="AK107" s="21">
        <v>0.387573</v>
      </c>
      <c r="AL107">
        <f t="shared" si="18"/>
        <v>19.77617283950617</v>
      </c>
      <c r="AM107">
        <f t="shared" si="19"/>
        <v>7.6828256102469119</v>
      </c>
      <c r="AP107" s="9"/>
      <c r="AQ107" s="21">
        <v>1.31149</v>
      </c>
      <c r="AR107" s="21">
        <v>24.674600000000002</v>
      </c>
      <c r="AS107" s="21">
        <v>-1.49506E-2</v>
      </c>
      <c r="AT107" s="21">
        <v>97</v>
      </c>
      <c r="AU107" s="21">
        <v>1.3104199999999999</v>
      </c>
      <c r="AV107">
        <f t="shared" si="20"/>
        <v>18.45753086419753</v>
      </c>
      <c r="AW107">
        <f t="shared" si="21"/>
        <v>24.206867153086421</v>
      </c>
      <c r="AX107" s="9"/>
      <c r="AY107" s="21">
        <v>0.38848899999999997</v>
      </c>
      <c r="AZ107" s="21">
        <v>28.4938</v>
      </c>
      <c r="BA107" s="21">
        <v>-1.6043100000000001E-2</v>
      </c>
      <c r="BB107" s="21">
        <v>97</v>
      </c>
      <c r="BC107" s="21">
        <v>0.38781700000000002</v>
      </c>
      <c r="BD107">
        <f t="shared" si="22"/>
        <v>19.806296296296299</v>
      </c>
      <c r="BE107">
        <f t="shared" si="23"/>
        <v>7.6945282418518524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5.9692800000000004</v>
      </c>
      <c r="I108" s="21">
        <v>-1.48682E-2</v>
      </c>
      <c r="J108" s="21">
        <v>98</v>
      </c>
      <c r="K108" s="21">
        <v>1.3055399999999999</v>
      </c>
      <c r="L108">
        <f t="shared" si="12"/>
        <v>18.355802469135799</v>
      </c>
      <c r="M108">
        <f t="shared" si="13"/>
        <v>23.981121693827156</v>
      </c>
      <c r="N108" s="9"/>
      <c r="O108" s="21">
        <v>0.39352399999999998</v>
      </c>
      <c r="P108" s="21">
        <v>9.7884700000000002</v>
      </c>
      <c r="Q108" s="21">
        <v>-1.5933200000000002E-2</v>
      </c>
      <c r="R108" s="21">
        <v>98</v>
      </c>
      <c r="S108" s="21">
        <v>0.39300499999999999</v>
      </c>
      <c r="T108">
        <f t="shared" si="14"/>
        <v>19.670617283950619</v>
      </c>
      <c r="U108">
        <f t="shared" si="15"/>
        <v>7.7408599960493829</v>
      </c>
      <c r="X108" s="9"/>
      <c r="Y108" s="21">
        <v>1.30646</v>
      </c>
      <c r="Z108" s="21">
        <v>15.348000000000001</v>
      </c>
      <c r="AA108" s="21">
        <v>-1.49353E-2</v>
      </c>
      <c r="AB108" s="21">
        <v>98</v>
      </c>
      <c r="AC108" s="21">
        <v>1.30585</v>
      </c>
      <c r="AD108">
        <f t="shared" si="16"/>
        <v>18.438641975308641</v>
      </c>
      <c r="AE108">
        <f t="shared" si="17"/>
        <v>24.089348195061728</v>
      </c>
      <c r="AF108" s="9"/>
      <c r="AG108" s="21">
        <v>0.39352399999999998</v>
      </c>
      <c r="AH108" s="21">
        <v>19.167200000000001</v>
      </c>
      <c r="AI108" s="21">
        <v>-1.6012599999999998E-2</v>
      </c>
      <c r="AJ108" s="21">
        <v>98</v>
      </c>
      <c r="AK108" s="21">
        <v>0.392822</v>
      </c>
      <c r="AL108">
        <f t="shared" si="18"/>
        <v>19.76864197530864</v>
      </c>
      <c r="AM108">
        <f t="shared" si="19"/>
        <v>7.7794350646913566</v>
      </c>
      <c r="AP108" s="9"/>
      <c r="AQ108" s="21">
        <v>1.30646</v>
      </c>
      <c r="AR108" s="21">
        <v>24.684699999999999</v>
      </c>
      <c r="AS108" s="21">
        <v>-1.49567E-2</v>
      </c>
      <c r="AT108" s="21">
        <v>98</v>
      </c>
      <c r="AU108" s="21">
        <v>1.3055399999999999</v>
      </c>
      <c r="AV108">
        <f t="shared" si="20"/>
        <v>18.46506172839506</v>
      </c>
      <c r="AW108">
        <f t="shared" si="21"/>
        <v>24.123864545679009</v>
      </c>
      <c r="AX108" s="9"/>
      <c r="AY108" s="21">
        <v>0.39352399999999998</v>
      </c>
      <c r="AZ108" s="21">
        <v>28.503900000000002</v>
      </c>
      <c r="BA108" s="21">
        <v>-1.6036999999999999E-2</v>
      </c>
      <c r="BB108" s="21">
        <v>98</v>
      </c>
      <c r="BC108" s="21">
        <v>0.393036</v>
      </c>
      <c r="BD108">
        <f t="shared" si="22"/>
        <v>19.798765432098762</v>
      </c>
      <c r="BE108">
        <f t="shared" si="23"/>
        <v>7.7912893679012329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5.9793500000000002</v>
      </c>
      <c r="I109" s="21">
        <v>-1.4871199999999999E-2</v>
      </c>
      <c r="J109" s="21">
        <v>99</v>
      </c>
      <c r="K109" s="21">
        <v>1.3000499999999999</v>
      </c>
      <c r="L109">
        <f t="shared" si="12"/>
        <v>18.359506172839506</v>
      </c>
      <c r="M109">
        <f t="shared" si="13"/>
        <v>23.893428523456791</v>
      </c>
      <c r="N109" s="9"/>
      <c r="O109" s="21">
        <v>0.39856000000000003</v>
      </c>
      <c r="P109" s="21">
        <v>9.7985399999999991</v>
      </c>
      <c r="Q109" s="21">
        <v>-1.59271E-2</v>
      </c>
      <c r="R109" s="21">
        <v>99</v>
      </c>
      <c r="S109" s="21">
        <v>0.39770499999999998</v>
      </c>
      <c r="T109">
        <f t="shared" si="14"/>
        <v>19.663086419753085</v>
      </c>
      <c r="U109">
        <f t="shared" si="15"/>
        <v>7.8369197234567904</v>
      </c>
      <c r="X109" s="9"/>
      <c r="Y109" s="21">
        <v>1.30142</v>
      </c>
      <c r="Z109" s="21">
        <v>15.358000000000001</v>
      </c>
      <c r="AA109" s="21">
        <v>-1.4941400000000001E-2</v>
      </c>
      <c r="AB109" s="21">
        <v>99</v>
      </c>
      <c r="AC109" s="21">
        <v>1.3006599999999999</v>
      </c>
      <c r="AD109">
        <f t="shared" si="16"/>
        <v>18.446172839506172</v>
      </c>
      <c r="AE109">
        <f t="shared" si="17"/>
        <v>24.006218256790124</v>
      </c>
      <c r="AF109" s="9"/>
      <c r="AG109" s="21">
        <v>0.39856000000000003</v>
      </c>
      <c r="AH109" s="21">
        <v>19.177199999999999</v>
      </c>
      <c r="AI109" s="21">
        <v>-1.6003400000000001E-2</v>
      </c>
      <c r="AJ109" s="21">
        <v>99</v>
      </c>
      <c r="AK109" s="21">
        <v>0.39785799999999999</v>
      </c>
      <c r="AL109">
        <f t="shared" si="18"/>
        <v>19.757283950617282</v>
      </c>
      <c r="AM109">
        <f t="shared" si="19"/>
        <v>7.8744630913580247</v>
      </c>
      <c r="AP109" s="9"/>
      <c r="AQ109" s="21">
        <v>1.30142</v>
      </c>
      <c r="AR109" s="21">
        <v>24.694800000000001</v>
      </c>
      <c r="AS109" s="21">
        <v>-1.49628E-2</v>
      </c>
      <c r="AT109" s="21">
        <v>99</v>
      </c>
      <c r="AU109" s="21">
        <v>1.3000499999999999</v>
      </c>
      <c r="AV109">
        <f t="shared" si="20"/>
        <v>18.472592592592594</v>
      </c>
      <c r="AW109">
        <f t="shared" si="21"/>
        <v>24.040601451851856</v>
      </c>
      <c r="AX109" s="9"/>
      <c r="AY109" s="21">
        <v>0.39856000000000003</v>
      </c>
      <c r="AZ109" s="21">
        <v>28.513999999999999</v>
      </c>
      <c r="BA109" s="21">
        <v>-1.6030900000000001E-2</v>
      </c>
      <c r="BB109" s="21">
        <v>99</v>
      </c>
      <c r="BC109" s="21">
        <v>0.39785799999999999</v>
      </c>
      <c r="BD109">
        <f t="shared" si="22"/>
        <v>19.791234567901235</v>
      </c>
      <c r="BE109">
        <f t="shared" si="23"/>
        <v>7.8879944493827168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5.98942</v>
      </c>
      <c r="I110" s="21">
        <v>-1.48773E-2</v>
      </c>
      <c r="J110" s="21">
        <v>100</v>
      </c>
      <c r="K110" s="21">
        <v>1.2957799999999999</v>
      </c>
      <c r="L110">
        <f t="shared" si="12"/>
        <v>18.367037037037036</v>
      </c>
      <c r="M110">
        <f t="shared" si="13"/>
        <v>23.810843144444441</v>
      </c>
      <c r="N110" s="9"/>
      <c r="O110" s="21">
        <v>0.40359499999999998</v>
      </c>
      <c r="P110" s="21">
        <v>9.8086099999999998</v>
      </c>
      <c r="Q110" s="21">
        <v>-1.5921000000000001E-2</v>
      </c>
      <c r="R110" s="21">
        <v>100</v>
      </c>
      <c r="S110" s="21">
        <v>0.40286300000000003</v>
      </c>
      <c r="T110">
        <f t="shared" si="14"/>
        <v>19.655555555555555</v>
      </c>
      <c r="U110">
        <f t="shared" si="15"/>
        <v>7.9328839444444439</v>
      </c>
      <c r="X110" s="9"/>
      <c r="Y110" s="21">
        <v>1.2963899999999999</v>
      </c>
      <c r="Z110" s="21">
        <v>15.3681</v>
      </c>
      <c r="AA110" s="21">
        <v>-1.4947500000000001E-2</v>
      </c>
      <c r="AB110" s="21">
        <v>100</v>
      </c>
      <c r="AC110" s="21">
        <v>1.2957799999999999</v>
      </c>
      <c r="AD110">
        <f t="shared" si="16"/>
        <v>18.453703703703706</v>
      </c>
      <c r="AE110">
        <f t="shared" si="17"/>
        <v>23.923196944444445</v>
      </c>
      <c r="AF110" s="9"/>
      <c r="AG110" s="21">
        <v>0.40359499999999998</v>
      </c>
      <c r="AH110" s="21">
        <v>19.1873</v>
      </c>
      <c r="AI110" s="21">
        <v>-1.5997299999999999E-2</v>
      </c>
      <c r="AJ110" s="21">
        <v>100</v>
      </c>
      <c r="AK110" s="21">
        <v>0.40295399999999998</v>
      </c>
      <c r="AL110">
        <f t="shared" si="18"/>
        <v>19.749753086419751</v>
      </c>
      <c r="AM110">
        <f t="shared" si="19"/>
        <v>7.9709015969135795</v>
      </c>
      <c r="AP110" s="9"/>
      <c r="AQ110" s="21">
        <v>1.2963899999999999</v>
      </c>
      <c r="AR110" s="21">
        <v>24.704799999999999</v>
      </c>
      <c r="AS110" s="21">
        <v>-1.49689E-2</v>
      </c>
      <c r="AT110" s="21">
        <v>100</v>
      </c>
      <c r="AU110" s="21">
        <v>1.2954699999999999</v>
      </c>
      <c r="AV110">
        <f t="shared" si="20"/>
        <v>18.480123456790125</v>
      </c>
      <c r="AW110">
        <f t="shared" si="21"/>
        <v>23.957447248148149</v>
      </c>
      <c r="AX110" s="9"/>
      <c r="AY110" s="21">
        <v>0.40359499999999998</v>
      </c>
      <c r="AZ110" s="21">
        <v>28.524000000000001</v>
      </c>
      <c r="BA110" s="21">
        <v>-1.60217E-2</v>
      </c>
      <c r="BB110" s="21">
        <v>100</v>
      </c>
      <c r="BC110" s="21">
        <v>0.40298499999999998</v>
      </c>
      <c r="BD110">
        <f t="shared" si="22"/>
        <v>19.779876543209873</v>
      </c>
      <c r="BE110">
        <f t="shared" si="23"/>
        <v>7.9830592734567887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5.9994899999999998</v>
      </c>
      <c r="I111" s="21">
        <v>-1.48834E-2</v>
      </c>
      <c r="J111" s="21">
        <v>101</v>
      </c>
      <c r="K111" s="21">
        <v>1.2905899999999999</v>
      </c>
      <c r="L111">
        <f t="shared" si="12"/>
        <v>18.374567901234567</v>
      </c>
      <c r="M111">
        <f t="shared" si="13"/>
        <v>23.727998259259259</v>
      </c>
      <c r="N111" s="9"/>
      <c r="O111" s="21">
        <v>0.40862999999999999</v>
      </c>
      <c r="P111" s="21">
        <v>9.8186800000000005</v>
      </c>
      <c r="Q111" s="21">
        <v>-1.5914899999999999E-2</v>
      </c>
      <c r="R111" s="21">
        <v>101</v>
      </c>
      <c r="S111" s="21">
        <v>0.40783700000000001</v>
      </c>
      <c r="T111">
        <f t="shared" si="14"/>
        <v>19.648024691358025</v>
      </c>
      <c r="U111">
        <f t="shared" si="15"/>
        <v>8.0287723296296303</v>
      </c>
      <c r="X111" s="9"/>
      <c r="Y111" s="21">
        <v>1.29135</v>
      </c>
      <c r="Z111" s="21">
        <v>15.3782</v>
      </c>
      <c r="AA111" s="21">
        <v>-1.4953599999999999E-2</v>
      </c>
      <c r="AB111" s="21">
        <v>101</v>
      </c>
      <c r="AC111" s="21">
        <v>1.2902800000000001</v>
      </c>
      <c r="AD111">
        <f t="shared" si="16"/>
        <v>18.461234567901233</v>
      </c>
      <c r="AE111">
        <f t="shared" si="17"/>
        <v>23.839915259259257</v>
      </c>
      <c r="AF111" s="9"/>
      <c r="AG111" s="21">
        <v>0.40862999999999999</v>
      </c>
      <c r="AH111" s="21">
        <v>19.197399999999998</v>
      </c>
      <c r="AI111" s="21">
        <v>-1.5988200000000001E-2</v>
      </c>
      <c r="AJ111" s="21">
        <v>101</v>
      </c>
      <c r="AK111" s="21">
        <v>0.40792800000000001</v>
      </c>
      <c r="AL111">
        <f t="shared" si="18"/>
        <v>19.738518518518521</v>
      </c>
      <c r="AM111">
        <f t="shared" si="19"/>
        <v>8.0657508222222241</v>
      </c>
      <c r="AP111" s="9"/>
      <c r="AQ111" s="21">
        <v>1.29135</v>
      </c>
      <c r="AR111" s="21">
        <v>24.7149</v>
      </c>
      <c r="AS111" s="21">
        <v>-1.4975E-2</v>
      </c>
      <c r="AT111" s="21">
        <v>101</v>
      </c>
      <c r="AU111" s="21">
        <v>1.2905899999999999</v>
      </c>
      <c r="AV111">
        <f t="shared" si="20"/>
        <v>18.487654320987652</v>
      </c>
      <c r="AW111">
        <f t="shared" si="21"/>
        <v>23.874032407407405</v>
      </c>
      <c r="AX111" s="9"/>
      <c r="AY111" s="21">
        <v>0.40862999999999999</v>
      </c>
      <c r="AZ111" s="21">
        <v>28.534099999999999</v>
      </c>
      <c r="BA111" s="21">
        <v>-1.6015600000000001E-2</v>
      </c>
      <c r="BB111" s="21">
        <v>101</v>
      </c>
      <c r="BC111" s="21">
        <v>0.40774500000000002</v>
      </c>
      <c r="BD111">
        <f t="shared" si="22"/>
        <v>19.772345679012346</v>
      </c>
      <c r="BE111">
        <f t="shared" si="23"/>
        <v>8.0795736148148158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6.0095599999999996</v>
      </c>
      <c r="I112" s="21">
        <v>-1.48865E-2</v>
      </c>
      <c r="J112" s="21">
        <v>102</v>
      </c>
      <c r="K112" s="21">
        <v>1.2854000000000001</v>
      </c>
      <c r="L112">
        <f t="shared" si="12"/>
        <v>18.378395061728394</v>
      </c>
      <c r="M112">
        <f t="shared" si="13"/>
        <v>23.640497135802466</v>
      </c>
      <c r="N112" s="9"/>
      <c r="O112" s="21">
        <v>0.41366599999999998</v>
      </c>
      <c r="P112" s="21">
        <v>9.8287499999999994</v>
      </c>
      <c r="Q112" s="21">
        <v>-1.5908800000000001E-2</v>
      </c>
      <c r="R112" s="21">
        <v>102</v>
      </c>
      <c r="S112" s="21">
        <v>0.41290300000000002</v>
      </c>
      <c r="T112">
        <f t="shared" si="14"/>
        <v>19.640493827160494</v>
      </c>
      <c r="U112">
        <f t="shared" si="15"/>
        <v>8.1246045195061729</v>
      </c>
      <c r="X112" s="9"/>
      <c r="Y112" s="21">
        <v>1.2863199999999999</v>
      </c>
      <c r="Z112" s="21">
        <v>15.388299999999999</v>
      </c>
      <c r="AA112" s="21">
        <v>-1.4959699999999999E-2</v>
      </c>
      <c r="AB112" s="21">
        <v>102</v>
      </c>
      <c r="AC112" s="21">
        <v>1.2847900000000001</v>
      </c>
      <c r="AD112">
        <f t="shared" si="16"/>
        <v>18.468765432098763</v>
      </c>
      <c r="AE112">
        <f t="shared" si="17"/>
        <v>23.75674235061728</v>
      </c>
      <c r="AF112" s="9"/>
      <c r="AG112" s="21">
        <v>0.41366599999999998</v>
      </c>
      <c r="AH112" s="21">
        <v>19.2074</v>
      </c>
      <c r="AI112" s="21">
        <v>-1.5982099999999999E-2</v>
      </c>
      <c r="AJ112" s="21">
        <v>102</v>
      </c>
      <c r="AK112" s="21">
        <v>0.41293299999999999</v>
      </c>
      <c r="AL112">
        <f t="shared" si="18"/>
        <v>19.730987654320984</v>
      </c>
      <c r="AM112">
        <f t="shared" si="19"/>
        <v>8.1620387390123437</v>
      </c>
      <c r="AP112" s="9"/>
      <c r="AQ112" s="21">
        <v>1.2863199999999999</v>
      </c>
      <c r="AR112" s="21">
        <v>24.725000000000001</v>
      </c>
      <c r="AS112" s="21">
        <v>-1.49841E-2</v>
      </c>
      <c r="AT112" s="21">
        <v>102</v>
      </c>
      <c r="AU112" s="21">
        <v>1.2854000000000001</v>
      </c>
      <c r="AV112">
        <f t="shared" si="20"/>
        <v>18.498888888888889</v>
      </c>
      <c r="AW112">
        <f t="shared" si="21"/>
        <v>23.795490755555555</v>
      </c>
      <c r="AX112" s="9"/>
      <c r="AY112" s="21">
        <v>0.41366599999999998</v>
      </c>
      <c r="AZ112" s="21">
        <v>28.5442</v>
      </c>
      <c r="BA112" s="21">
        <v>-1.6009499999999999E-2</v>
      </c>
      <c r="BB112" s="21">
        <v>102</v>
      </c>
      <c r="BC112" s="21">
        <v>0.41314699999999999</v>
      </c>
      <c r="BD112">
        <f t="shared" si="22"/>
        <v>19.764814814814812</v>
      </c>
      <c r="BE112">
        <f t="shared" si="23"/>
        <v>8.1760318851851839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6.0196300000000003</v>
      </c>
      <c r="I113" s="21">
        <v>-1.4892600000000001E-2</v>
      </c>
      <c r="J113" s="21">
        <v>103</v>
      </c>
      <c r="K113" s="21">
        <v>1.2805200000000001</v>
      </c>
      <c r="L113">
        <f t="shared" si="12"/>
        <v>18.385925925925928</v>
      </c>
      <c r="M113">
        <f t="shared" si="13"/>
        <v>23.557519170370373</v>
      </c>
      <c r="N113" s="9"/>
      <c r="O113" s="21">
        <v>0.41870099999999999</v>
      </c>
      <c r="P113" s="21">
        <v>9.8388200000000001</v>
      </c>
      <c r="Q113" s="21">
        <v>-1.5902699999999999E-2</v>
      </c>
      <c r="R113" s="21">
        <v>103</v>
      </c>
      <c r="S113" s="21">
        <v>0.41809099999999999</v>
      </c>
      <c r="T113">
        <f t="shared" si="14"/>
        <v>19.63296296296296</v>
      </c>
      <c r="U113">
        <f t="shared" si="15"/>
        <v>8.2203412255555541</v>
      </c>
      <c r="X113" s="9"/>
      <c r="Y113" s="21">
        <v>1.28128</v>
      </c>
      <c r="Z113" s="21">
        <v>15.398300000000001</v>
      </c>
      <c r="AA113" s="21">
        <v>-1.49658E-2</v>
      </c>
      <c r="AB113" s="21">
        <v>103</v>
      </c>
      <c r="AC113" s="21">
        <v>1.2808200000000001</v>
      </c>
      <c r="AD113">
        <f t="shared" si="16"/>
        <v>18.476296296296297</v>
      </c>
      <c r="AE113">
        <f t="shared" si="17"/>
        <v>23.673308918518519</v>
      </c>
      <c r="AF113" s="9"/>
      <c r="AG113" s="21">
        <v>0.41870099999999999</v>
      </c>
      <c r="AH113" s="21">
        <v>19.217500000000001</v>
      </c>
      <c r="AI113" s="21">
        <v>-1.5976000000000001E-2</v>
      </c>
      <c r="AJ113" s="21">
        <v>103</v>
      </c>
      <c r="AK113" s="21">
        <v>0.41796899999999998</v>
      </c>
      <c r="AL113">
        <f t="shared" si="18"/>
        <v>19.723456790123457</v>
      </c>
      <c r="AM113">
        <f t="shared" si="19"/>
        <v>8.2582310814814814</v>
      </c>
      <c r="AP113" s="9"/>
      <c r="AQ113" s="21">
        <v>1.28128</v>
      </c>
      <c r="AR113" s="21">
        <v>24.735099999999999</v>
      </c>
      <c r="AS113" s="21">
        <v>-1.4987199999999999E-2</v>
      </c>
      <c r="AT113" s="21">
        <v>103</v>
      </c>
      <c r="AU113" s="21">
        <v>1.2805200000000001</v>
      </c>
      <c r="AV113">
        <f t="shared" si="20"/>
        <v>18.502716049382713</v>
      </c>
      <c r="AW113">
        <f t="shared" si="21"/>
        <v>23.707160019753083</v>
      </c>
      <c r="AX113" s="9"/>
      <c r="AY113" s="21">
        <v>0.41870099999999999</v>
      </c>
      <c r="AZ113" s="21">
        <v>28.554200000000002</v>
      </c>
      <c r="BA113" s="21">
        <v>-1.6000400000000001E-2</v>
      </c>
      <c r="BB113" s="21">
        <v>103</v>
      </c>
      <c r="BC113" s="21">
        <v>0.41809099999999999</v>
      </c>
      <c r="BD113">
        <f t="shared" si="22"/>
        <v>19.753580246913579</v>
      </c>
      <c r="BE113">
        <f t="shared" si="23"/>
        <v>8.270843802962963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6.0297000000000001</v>
      </c>
      <c r="I114" s="21">
        <v>-1.4898700000000001E-2</v>
      </c>
      <c r="J114" s="21">
        <v>104</v>
      </c>
      <c r="K114" s="21">
        <v>1.2753300000000001</v>
      </c>
      <c r="L114">
        <f t="shared" si="12"/>
        <v>18.393456790123455</v>
      </c>
      <c r="M114">
        <f t="shared" si="13"/>
        <v>23.474649228395062</v>
      </c>
      <c r="N114" s="9"/>
      <c r="O114" s="21">
        <v>0.42373699999999997</v>
      </c>
      <c r="P114" s="21">
        <v>9.8488900000000008</v>
      </c>
      <c r="Q114" s="21">
        <v>-1.5893600000000001E-2</v>
      </c>
      <c r="R114" s="21">
        <v>104</v>
      </c>
      <c r="S114" s="21">
        <v>0.42303499999999999</v>
      </c>
      <c r="T114">
        <f t="shared" si="14"/>
        <v>19.621728395061727</v>
      </c>
      <c r="U114">
        <f t="shared" si="15"/>
        <v>8.3144523249382711</v>
      </c>
      <c r="X114" s="9"/>
      <c r="Y114" s="21">
        <v>1.2762500000000001</v>
      </c>
      <c r="Z114" s="21">
        <v>15.4084</v>
      </c>
      <c r="AA114" s="21">
        <v>-1.49719E-2</v>
      </c>
      <c r="AB114" s="21">
        <v>104</v>
      </c>
      <c r="AC114" s="21">
        <v>1.27563</v>
      </c>
      <c r="AD114">
        <f t="shared" si="16"/>
        <v>18.483827160493824</v>
      </c>
      <c r="AE114">
        <f t="shared" si="17"/>
        <v>23.589984413580247</v>
      </c>
      <c r="AF114" s="9"/>
      <c r="AG114" s="21">
        <v>0.42373699999999997</v>
      </c>
      <c r="AH114" s="21">
        <v>19.227599999999999</v>
      </c>
      <c r="AI114" s="21">
        <v>-1.59668E-2</v>
      </c>
      <c r="AJ114" s="21">
        <v>104</v>
      </c>
      <c r="AK114" s="21">
        <v>0.42324800000000001</v>
      </c>
      <c r="AL114">
        <f t="shared" si="18"/>
        <v>19.712098765432096</v>
      </c>
      <c r="AM114">
        <f t="shared" si="19"/>
        <v>8.3527455945678994</v>
      </c>
      <c r="AP114" s="9"/>
      <c r="AQ114" s="21">
        <v>1.2762500000000001</v>
      </c>
      <c r="AR114" s="21">
        <v>24.745100000000001</v>
      </c>
      <c r="AS114" s="21">
        <v>-1.4993299999999999E-2</v>
      </c>
      <c r="AT114" s="21">
        <v>104</v>
      </c>
      <c r="AU114" s="21">
        <v>1.27502</v>
      </c>
      <c r="AV114">
        <f t="shared" si="20"/>
        <v>18.510246913580243</v>
      </c>
      <c r="AW114">
        <f t="shared" si="21"/>
        <v>23.623702623456786</v>
      </c>
      <c r="AX114" s="9"/>
      <c r="AY114" s="21">
        <v>0.42373699999999997</v>
      </c>
      <c r="AZ114" s="21">
        <v>28.564299999999999</v>
      </c>
      <c r="BA114" s="21">
        <v>-1.5994299999999999E-2</v>
      </c>
      <c r="BB114" s="21">
        <v>104</v>
      </c>
      <c r="BC114" s="21">
        <v>0.42309600000000003</v>
      </c>
      <c r="BD114">
        <f t="shared" si="22"/>
        <v>19.746049382716048</v>
      </c>
      <c r="BE114">
        <f t="shared" si="23"/>
        <v>8.3671317272839492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6.0397699999999999</v>
      </c>
      <c r="I115" s="21">
        <v>-1.4904799999999999E-2</v>
      </c>
      <c r="J115" s="21">
        <v>105</v>
      </c>
      <c r="K115" s="21">
        <v>1.26953</v>
      </c>
      <c r="L115">
        <f t="shared" si="12"/>
        <v>18.400987654320986</v>
      </c>
      <c r="M115">
        <f t="shared" si="13"/>
        <v>23.391519516049378</v>
      </c>
      <c r="N115" s="9"/>
      <c r="O115" s="21">
        <v>0.42877199999999999</v>
      </c>
      <c r="P115" s="21">
        <v>9.8589699999999993</v>
      </c>
      <c r="Q115" s="21">
        <v>-1.5887499999999999E-2</v>
      </c>
      <c r="R115" s="21">
        <v>105</v>
      </c>
      <c r="S115" s="21">
        <v>0.42813099999999998</v>
      </c>
      <c r="T115">
        <f t="shared" si="14"/>
        <v>19.614197530864196</v>
      </c>
      <c r="U115">
        <f t="shared" si="15"/>
        <v>8.4100187037037024</v>
      </c>
      <c r="X115" s="9"/>
      <c r="Y115" s="21">
        <v>1.27121</v>
      </c>
      <c r="Z115" s="21">
        <v>15.4185</v>
      </c>
      <c r="AA115" s="21">
        <v>-1.4978E-2</v>
      </c>
      <c r="AB115" s="21">
        <v>105</v>
      </c>
      <c r="AC115" s="21">
        <v>1.2704500000000001</v>
      </c>
      <c r="AD115">
        <f t="shared" si="16"/>
        <v>18.491358024691355</v>
      </c>
      <c r="AE115">
        <f t="shared" si="17"/>
        <v>23.506399234567898</v>
      </c>
      <c r="AF115" s="9"/>
      <c r="AG115" s="21">
        <v>0.42877199999999999</v>
      </c>
      <c r="AH115" s="21">
        <v>19.2377</v>
      </c>
      <c r="AI115" s="21">
        <v>-1.5963700000000001E-2</v>
      </c>
      <c r="AJ115" s="21">
        <v>105</v>
      </c>
      <c r="AK115" s="21">
        <v>0.42791699999999999</v>
      </c>
      <c r="AL115">
        <f t="shared" si="18"/>
        <v>19.708271604938272</v>
      </c>
      <c r="AM115">
        <f t="shared" si="19"/>
        <v>8.4503550325925918</v>
      </c>
      <c r="AP115" s="9"/>
      <c r="AQ115" s="21">
        <v>1.27121</v>
      </c>
      <c r="AR115" s="21">
        <v>24.755199999999999</v>
      </c>
      <c r="AS115" s="21">
        <v>-1.49994E-2</v>
      </c>
      <c r="AT115" s="21">
        <v>105</v>
      </c>
      <c r="AU115" s="21">
        <v>1.27014</v>
      </c>
      <c r="AV115">
        <f t="shared" si="20"/>
        <v>18.517777777777777</v>
      </c>
      <c r="AW115">
        <f t="shared" si="21"/>
        <v>23.539984288888888</v>
      </c>
      <c r="AX115" s="9"/>
      <c r="AY115" s="21">
        <v>0.42877199999999999</v>
      </c>
      <c r="AZ115" s="21">
        <v>28.574400000000001</v>
      </c>
      <c r="BA115" s="21">
        <v>-1.5988200000000001E-2</v>
      </c>
      <c r="BB115" s="21">
        <v>105</v>
      </c>
      <c r="BC115" s="21">
        <v>0.42849700000000002</v>
      </c>
      <c r="BD115">
        <f t="shared" si="22"/>
        <v>19.738518518518521</v>
      </c>
      <c r="BE115">
        <f t="shared" si="23"/>
        <v>8.4633240622222239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6.0498500000000002</v>
      </c>
      <c r="I116" s="21">
        <v>-1.49109E-2</v>
      </c>
      <c r="J116" s="21">
        <v>106</v>
      </c>
      <c r="K116" s="21">
        <v>1.2652600000000001</v>
      </c>
      <c r="L116">
        <f t="shared" si="12"/>
        <v>18.408518518518516</v>
      </c>
      <c r="M116">
        <f t="shared" si="13"/>
        <v>23.30831389259259</v>
      </c>
      <c r="N116" s="9"/>
      <c r="O116" s="21">
        <v>0.433807</v>
      </c>
      <c r="P116" s="21">
        <v>9.86904</v>
      </c>
      <c r="Q116" s="21">
        <v>-1.5878300000000001E-2</v>
      </c>
      <c r="R116" s="21">
        <v>106</v>
      </c>
      <c r="S116" s="21">
        <v>0.43307499999999999</v>
      </c>
      <c r="T116">
        <f t="shared" si="14"/>
        <v>19.602839506172842</v>
      </c>
      <c r="U116">
        <f t="shared" si="15"/>
        <v>8.5038489976543215</v>
      </c>
      <c r="X116" s="9"/>
      <c r="Y116" s="21">
        <v>1.26617</v>
      </c>
      <c r="Z116" s="21">
        <v>15.4285</v>
      </c>
      <c r="AA116" s="21">
        <v>-1.4981100000000001E-2</v>
      </c>
      <c r="AB116" s="21">
        <v>106</v>
      </c>
      <c r="AC116" s="21">
        <v>1.2622100000000001</v>
      </c>
      <c r="AD116">
        <f t="shared" si="16"/>
        <v>18.495185185185186</v>
      </c>
      <c r="AE116">
        <f t="shared" si="17"/>
        <v>23.418048625925927</v>
      </c>
      <c r="AF116" s="9"/>
      <c r="AG116" s="21">
        <v>0.433807</v>
      </c>
      <c r="AH116" s="21">
        <v>19.247699999999998</v>
      </c>
      <c r="AI116" s="21">
        <v>-1.5957599999999999E-2</v>
      </c>
      <c r="AJ116" s="21">
        <v>106</v>
      </c>
      <c r="AK116" s="21">
        <v>0.43325799999999998</v>
      </c>
      <c r="AL116">
        <f t="shared" si="18"/>
        <v>19.700740740740738</v>
      </c>
      <c r="AM116">
        <f t="shared" si="19"/>
        <v>8.5463192385185174</v>
      </c>
      <c r="AP116" s="9"/>
      <c r="AQ116" s="21">
        <v>1.26617</v>
      </c>
      <c r="AR116" s="21">
        <v>24.7653</v>
      </c>
      <c r="AS116" s="21">
        <v>-1.50055E-2</v>
      </c>
      <c r="AT116" s="21">
        <v>106</v>
      </c>
      <c r="AU116" s="21">
        <v>1.2652600000000001</v>
      </c>
      <c r="AV116">
        <f t="shared" si="20"/>
        <v>18.525308641975307</v>
      </c>
      <c r="AW116">
        <f t="shared" si="21"/>
        <v>23.456190043209876</v>
      </c>
      <c r="AX116" s="9"/>
      <c r="AY116" s="21">
        <v>0.433807</v>
      </c>
      <c r="AZ116" s="21">
        <v>28.584499999999998</v>
      </c>
      <c r="BA116" s="21">
        <v>-1.5982099999999999E-2</v>
      </c>
      <c r="BB116" s="21">
        <v>106</v>
      </c>
      <c r="BC116" s="21">
        <v>0.43304399999999998</v>
      </c>
      <c r="BD116">
        <f t="shared" si="22"/>
        <v>19.730987654320984</v>
      </c>
      <c r="BE116">
        <f t="shared" si="23"/>
        <v>8.5594405613580236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6.05992</v>
      </c>
      <c r="I117" s="21">
        <v>-1.4917E-2</v>
      </c>
      <c r="J117" s="21">
        <v>107</v>
      </c>
      <c r="K117" s="21">
        <v>1.26068</v>
      </c>
      <c r="L117">
        <f t="shared" si="12"/>
        <v>18.416049382716047</v>
      </c>
      <c r="M117">
        <f t="shared" si="13"/>
        <v>23.225216518518515</v>
      </c>
      <c r="N117" s="9"/>
      <c r="O117" s="21">
        <v>0.43884299999999998</v>
      </c>
      <c r="P117" s="21">
        <v>9.8791100000000007</v>
      </c>
      <c r="Q117" s="21">
        <v>-1.58722E-2</v>
      </c>
      <c r="R117" s="21">
        <v>107</v>
      </c>
      <c r="S117" s="21">
        <v>0.43811</v>
      </c>
      <c r="T117">
        <f t="shared" si="14"/>
        <v>19.595308641975304</v>
      </c>
      <c r="U117">
        <f t="shared" si="15"/>
        <v>8.5992640303703674</v>
      </c>
      <c r="X117" s="9"/>
      <c r="Y117" s="21">
        <v>1.2611399999999999</v>
      </c>
      <c r="Z117" s="21">
        <v>15.438599999999999</v>
      </c>
      <c r="AA117" s="21">
        <v>-1.4987199999999999E-2</v>
      </c>
      <c r="AB117" s="21">
        <v>107</v>
      </c>
      <c r="AC117" s="21">
        <v>1.26129</v>
      </c>
      <c r="AD117">
        <f t="shared" si="16"/>
        <v>18.502716049382713</v>
      </c>
      <c r="AE117">
        <f t="shared" si="17"/>
        <v>23.334515318518513</v>
      </c>
      <c r="AF117" s="9"/>
      <c r="AG117" s="21">
        <v>0.43884299999999998</v>
      </c>
      <c r="AH117" s="21">
        <v>19.2578</v>
      </c>
      <c r="AI117" s="21">
        <v>-1.59515E-2</v>
      </c>
      <c r="AJ117" s="21">
        <v>107</v>
      </c>
      <c r="AK117" s="21">
        <v>0.43804900000000002</v>
      </c>
      <c r="AL117">
        <f t="shared" si="18"/>
        <v>19.693209876543211</v>
      </c>
      <c r="AM117">
        <f t="shared" si="19"/>
        <v>8.6422273018518521</v>
      </c>
      <c r="AP117" s="9"/>
      <c r="AQ117" s="21">
        <v>1.2611399999999999</v>
      </c>
      <c r="AR117" s="21">
        <v>24.775300000000001</v>
      </c>
      <c r="AS117" s="21">
        <v>-1.5014599999999999E-2</v>
      </c>
      <c r="AT117" s="21">
        <v>107</v>
      </c>
      <c r="AU117" s="21">
        <v>1.26007</v>
      </c>
      <c r="AV117">
        <f t="shared" si="20"/>
        <v>18.536543209876541</v>
      </c>
      <c r="AW117">
        <f t="shared" si="21"/>
        <v>23.3771761037037</v>
      </c>
      <c r="AX117" s="9"/>
      <c r="AY117" s="21">
        <v>0.43884299999999998</v>
      </c>
      <c r="AZ117" s="21">
        <v>28.5945</v>
      </c>
      <c r="BA117" s="21">
        <v>-1.5976000000000001E-2</v>
      </c>
      <c r="BB117" s="21">
        <v>107</v>
      </c>
      <c r="BC117" s="21">
        <v>0.438141</v>
      </c>
      <c r="BD117">
        <f t="shared" si="22"/>
        <v>19.723456790123457</v>
      </c>
      <c r="BE117">
        <f t="shared" si="23"/>
        <v>8.6555009481481484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6.0699899999999998</v>
      </c>
      <c r="I118" s="21">
        <v>-1.49231E-2</v>
      </c>
      <c r="J118" s="21">
        <v>108</v>
      </c>
      <c r="K118" s="21">
        <v>1.25549</v>
      </c>
      <c r="L118">
        <f t="shared" si="12"/>
        <v>18.423580246913577</v>
      </c>
      <c r="M118">
        <f t="shared" si="13"/>
        <v>23.141859148148143</v>
      </c>
      <c r="N118" s="9"/>
      <c r="O118" s="21">
        <v>0.44387799999999999</v>
      </c>
      <c r="P118" s="21">
        <v>9.8891799999999996</v>
      </c>
      <c r="Q118" s="21">
        <v>-1.5866100000000001E-2</v>
      </c>
      <c r="R118" s="21">
        <v>108</v>
      </c>
      <c r="S118" s="21">
        <v>0.44339000000000001</v>
      </c>
      <c r="T118">
        <f t="shared" si="14"/>
        <v>19.587777777777777</v>
      </c>
      <c r="U118">
        <f t="shared" si="15"/>
        <v>8.6945836244444443</v>
      </c>
      <c r="X118" s="9"/>
      <c r="Y118" s="21">
        <v>1.2561</v>
      </c>
      <c r="Z118" s="21">
        <v>15.448700000000001</v>
      </c>
      <c r="AA118" s="21">
        <v>-1.4996300000000001E-2</v>
      </c>
      <c r="AB118" s="21">
        <v>108</v>
      </c>
      <c r="AC118" s="21">
        <v>1.25519</v>
      </c>
      <c r="AD118">
        <f t="shared" si="16"/>
        <v>18.51395061728395</v>
      </c>
      <c r="AE118">
        <f t="shared" si="17"/>
        <v>23.255373370370368</v>
      </c>
      <c r="AF118" s="9"/>
      <c r="AG118" s="21">
        <v>0.44387799999999999</v>
      </c>
      <c r="AH118" s="21">
        <v>19.267900000000001</v>
      </c>
      <c r="AI118" s="21">
        <v>-1.5948500000000001E-2</v>
      </c>
      <c r="AJ118" s="21">
        <v>108</v>
      </c>
      <c r="AK118" s="21">
        <v>0.44314599999999998</v>
      </c>
      <c r="AL118">
        <f t="shared" si="18"/>
        <v>19.689506172839504</v>
      </c>
      <c r="AM118">
        <f t="shared" si="19"/>
        <v>8.7397386209876533</v>
      </c>
      <c r="AP118" s="9"/>
      <c r="AQ118" s="21">
        <v>1.2561</v>
      </c>
      <c r="AR118" s="21">
        <v>24.785399999999999</v>
      </c>
      <c r="AS118" s="21">
        <v>-1.50177E-2</v>
      </c>
      <c r="AT118" s="21">
        <v>108</v>
      </c>
      <c r="AU118" s="21">
        <v>1.2558</v>
      </c>
      <c r="AV118">
        <f t="shared" si="20"/>
        <v>18.540370370370372</v>
      </c>
      <c r="AW118">
        <f t="shared" si="21"/>
        <v>23.288559222222226</v>
      </c>
      <c r="AX118" s="9"/>
      <c r="AY118" s="21">
        <v>0.44387799999999999</v>
      </c>
      <c r="AZ118" s="21">
        <v>28.604600000000001</v>
      </c>
      <c r="BA118" s="21">
        <v>-1.5969799999999999E-2</v>
      </c>
      <c r="BB118" s="21">
        <v>108</v>
      </c>
      <c r="BC118" s="21">
        <v>0.443268</v>
      </c>
      <c r="BD118">
        <f t="shared" si="22"/>
        <v>19.715802469135802</v>
      </c>
      <c r="BE118">
        <f t="shared" si="23"/>
        <v>8.7514109683950618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6.0800599999999996</v>
      </c>
      <c r="I119" s="21">
        <v>-1.4926099999999999E-2</v>
      </c>
      <c r="J119" s="21">
        <v>109</v>
      </c>
      <c r="K119" s="21">
        <v>1.25</v>
      </c>
      <c r="L119">
        <f t="shared" si="12"/>
        <v>18.427283950617284</v>
      </c>
      <c r="M119">
        <f t="shared" si="13"/>
        <v>23.053822132098762</v>
      </c>
      <c r="N119" s="9"/>
      <c r="O119" s="21">
        <v>0.44891399999999998</v>
      </c>
      <c r="P119" s="21">
        <v>9.8992500000000003</v>
      </c>
      <c r="Q119" s="21">
        <v>-1.5859999999999999E-2</v>
      </c>
      <c r="R119" s="21">
        <v>109</v>
      </c>
      <c r="S119" s="21">
        <v>0.44824199999999997</v>
      </c>
      <c r="T119">
        <f t="shared" si="14"/>
        <v>19.580246913580247</v>
      </c>
      <c r="U119">
        <f t="shared" si="15"/>
        <v>8.7898469629629616</v>
      </c>
      <c r="X119" s="9"/>
      <c r="Y119" s="21">
        <v>1.2510699999999999</v>
      </c>
      <c r="Z119" s="21">
        <v>15.4588</v>
      </c>
      <c r="AA119" s="21">
        <v>-1.5002400000000001E-2</v>
      </c>
      <c r="AB119" s="21">
        <v>109</v>
      </c>
      <c r="AC119" s="21">
        <v>1.24969</v>
      </c>
      <c r="AD119">
        <f t="shared" si="16"/>
        <v>18.521481481481484</v>
      </c>
      <c r="AE119">
        <f t="shared" si="17"/>
        <v>23.171669837037037</v>
      </c>
      <c r="AF119" s="9"/>
      <c r="AG119" s="21">
        <v>0.44891399999999998</v>
      </c>
      <c r="AH119" s="21">
        <v>19.277899999999999</v>
      </c>
      <c r="AI119" s="21">
        <v>-1.59393E-2</v>
      </c>
      <c r="AJ119" s="21">
        <v>109</v>
      </c>
      <c r="AK119" s="21">
        <v>0.44842500000000002</v>
      </c>
      <c r="AL119">
        <f t="shared" si="18"/>
        <v>19.678148148148146</v>
      </c>
      <c r="AM119">
        <f t="shared" si="19"/>
        <v>8.8337961977777759</v>
      </c>
      <c r="AP119" s="9"/>
      <c r="AQ119" s="21">
        <v>1.2510699999999999</v>
      </c>
      <c r="AR119" s="21">
        <v>24.795500000000001</v>
      </c>
      <c r="AS119" s="21">
        <v>-1.5020800000000001E-2</v>
      </c>
      <c r="AT119" s="21">
        <v>109</v>
      </c>
      <c r="AU119" s="21">
        <v>1.25031</v>
      </c>
      <c r="AV119">
        <f t="shared" si="20"/>
        <v>18.544197530864199</v>
      </c>
      <c r="AW119">
        <f t="shared" si="21"/>
        <v>23.200089204938273</v>
      </c>
      <c r="AX119" s="9"/>
      <c r="AY119" s="21">
        <v>0.44891399999999998</v>
      </c>
      <c r="AZ119" s="21">
        <v>28.614699999999999</v>
      </c>
      <c r="BA119" s="21">
        <v>-1.5960700000000001E-2</v>
      </c>
      <c r="BB119" s="21">
        <v>109</v>
      </c>
      <c r="BC119" s="21">
        <v>0.44833400000000001</v>
      </c>
      <c r="BD119">
        <f t="shared" si="22"/>
        <v>19.704567901234569</v>
      </c>
      <c r="BE119">
        <f t="shared" si="23"/>
        <v>8.8456563948148155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6.0901300000000003</v>
      </c>
      <c r="I120" s="21">
        <v>-1.4932300000000001E-2</v>
      </c>
      <c r="J120" s="21">
        <v>110</v>
      </c>
      <c r="K120" s="21">
        <v>1.24451</v>
      </c>
      <c r="L120">
        <f t="shared" si="12"/>
        <v>18.434938271604938</v>
      </c>
      <c r="M120">
        <f t="shared" si="13"/>
        <v>22.970486134567899</v>
      </c>
      <c r="N120" s="9"/>
      <c r="O120" s="21">
        <v>0.45394899999999999</v>
      </c>
      <c r="P120" s="21">
        <v>9.9093199999999992</v>
      </c>
      <c r="Q120" s="21">
        <v>-1.5853900000000001E-2</v>
      </c>
      <c r="R120" s="21">
        <v>110</v>
      </c>
      <c r="S120" s="21">
        <v>0.45340000000000003</v>
      </c>
      <c r="T120">
        <f t="shared" si="14"/>
        <v>19.572716049382716</v>
      </c>
      <c r="U120">
        <f t="shared" si="15"/>
        <v>8.8850148779012343</v>
      </c>
      <c r="X120" s="9"/>
      <c r="Y120" s="21">
        <v>1.24603</v>
      </c>
      <c r="Z120" s="21">
        <v>15.4688</v>
      </c>
      <c r="AA120" s="21">
        <v>-1.5008499999999999E-2</v>
      </c>
      <c r="AB120" s="21">
        <v>110</v>
      </c>
      <c r="AC120" s="21">
        <v>1.2439</v>
      </c>
      <c r="AD120">
        <f t="shared" si="16"/>
        <v>18.529012345679011</v>
      </c>
      <c r="AE120">
        <f t="shared" si="17"/>
        <v>23.087705253086416</v>
      </c>
      <c r="AF120" s="9"/>
      <c r="AG120" s="21">
        <v>0.45394899999999999</v>
      </c>
      <c r="AH120" s="21">
        <v>19.288</v>
      </c>
      <c r="AI120" s="21">
        <v>-1.5933200000000002E-2</v>
      </c>
      <c r="AJ120" s="21">
        <v>110</v>
      </c>
      <c r="AK120" s="21">
        <v>0.45324700000000001</v>
      </c>
      <c r="AL120">
        <f t="shared" si="18"/>
        <v>19.670617283950619</v>
      </c>
      <c r="AM120">
        <f t="shared" si="19"/>
        <v>8.9294570454321001</v>
      </c>
      <c r="AP120" s="9"/>
      <c r="AQ120" s="21">
        <v>1.24603</v>
      </c>
      <c r="AR120" s="21">
        <v>24.805599999999998</v>
      </c>
      <c r="AS120" s="21">
        <v>-1.50238E-2</v>
      </c>
      <c r="AT120" s="21">
        <v>110</v>
      </c>
      <c r="AU120" s="21">
        <v>1.2442</v>
      </c>
      <c r="AV120">
        <f t="shared" si="20"/>
        <v>18.547901234567902</v>
      </c>
      <c r="AW120">
        <f t="shared" si="21"/>
        <v>23.111241375308644</v>
      </c>
      <c r="AX120" s="9"/>
      <c r="AY120" s="21">
        <v>0.45394899999999999</v>
      </c>
      <c r="AZ120" s="21">
        <v>28.624700000000001</v>
      </c>
      <c r="BA120" s="21">
        <v>-1.5957599999999999E-2</v>
      </c>
      <c r="BB120" s="21">
        <v>110</v>
      </c>
      <c r="BC120" s="21">
        <v>0.45327800000000001</v>
      </c>
      <c r="BD120">
        <f t="shared" si="22"/>
        <v>19.700740740740738</v>
      </c>
      <c r="BE120">
        <f t="shared" si="23"/>
        <v>8.9431315585185178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6.1002000000000001</v>
      </c>
      <c r="I121" s="21">
        <v>-1.4941400000000001E-2</v>
      </c>
      <c r="J121" s="21">
        <v>111</v>
      </c>
      <c r="K121" s="21">
        <v>1.2402299999999999</v>
      </c>
      <c r="L121">
        <f t="shared" si="12"/>
        <v>18.446172839506172</v>
      </c>
      <c r="M121">
        <f t="shared" si="13"/>
        <v>22.891700493827162</v>
      </c>
      <c r="N121" s="9"/>
      <c r="O121" s="21">
        <v>0.458984</v>
      </c>
      <c r="P121" s="21">
        <v>9.9193899999999999</v>
      </c>
      <c r="Q121" s="21">
        <v>-1.5847799999999999E-2</v>
      </c>
      <c r="R121" s="21">
        <v>111</v>
      </c>
      <c r="S121" s="21">
        <v>0.45831300000000003</v>
      </c>
      <c r="T121">
        <f t="shared" si="14"/>
        <v>19.565185185185182</v>
      </c>
      <c r="U121">
        <f t="shared" si="15"/>
        <v>8.9801069570370355</v>
      </c>
      <c r="X121" s="9"/>
      <c r="Y121" s="21">
        <v>1.2410000000000001</v>
      </c>
      <c r="Z121" s="21">
        <v>15.478899999999999</v>
      </c>
      <c r="AA121" s="21">
        <v>-1.5014599999999999E-2</v>
      </c>
      <c r="AB121" s="21">
        <v>111</v>
      </c>
      <c r="AC121" s="21">
        <v>1.2402299999999999</v>
      </c>
      <c r="AD121">
        <f t="shared" si="16"/>
        <v>18.536543209876541</v>
      </c>
      <c r="AE121">
        <f t="shared" si="17"/>
        <v>23.00385012345679</v>
      </c>
      <c r="AF121" s="9"/>
      <c r="AG121" s="21">
        <v>0.458984</v>
      </c>
      <c r="AH121" s="21">
        <v>19.298100000000002</v>
      </c>
      <c r="AI121" s="21">
        <v>-1.59271E-2</v>
      </c>
      <c r="AJ121" s="21">
        <v>111</v>
      </c>
      <c r="AK121" s="21">
        <v>0.45849600000000001</v>
      </c>
      <c r="AL121">
        <f t="shared" si="18"/>
        <v>19.663086419753085</v>
      </c>
      <c r="AM121">
        <f t="shared" si="19"/>
        <v>9.0250420572839509</v>
      </c>
      <c r="AP121" s="9"/>
      <c r="AQ121" s="21">
        <v>1.2410000000000001</v>
      </c>
      <c r="AR121" s="21">
        <v>24.8156</v>
      </c>
      <c r="AS121" s="21">
        <v>-1.5026899999999999E-2</v>
      </c>
      <c r="AT121" s="21">
        <v>111</v>
      </c>
      <c r="AU121" s="21">
        <v>1.23993</v>
      </c>
      <c r="AV121">
        <f t="shared" si="20"/>
        <v>18.551728395061726</v>
      </c>
      <c r="AW121">
        <f t="shared" si="21"/>
        <v>23.022694938271606</v>
      </c>
      <c r="AX121" s="9"/>
      <c r="AY121" s="21">
        <v>0.458984</v>
      </c>
      <c r="AZ121" s="21">
        <v>28.634799999999998</v>
      </c>
      <c r="BA121" s="21">
        <v>-1.59515E-2</v>
      </c>
      <c r="BB121" s="21">
        <v>111</v>
      </c>
      <c r="BC121" s="21">
        <v>0.458374</v>
      </c>
      <c r="BD121">
        <f t="shared" si="22"/>
        <v>19.693209876543211</v>
      </c>
      <c r="BE121">
        <f t="shared" si="23"/>
        <v>9.0388682419753099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6.1102699999999999</v>
      </c>
      <c r="I122" s="21">
        <v>-1.4947500000000001E-2</v>
      </c>
      <c r="J122" s="21">
        <v>112</v>
      </c>
      <c r="K122" s="21">
        <v>1.23505</v>
      </c>
      <c r="L122">
        <f t="shared" si="12"/>
        <v>18.453703703703706</v>
      </c>
      <c r="M122">
        <f t="shared" si="13"/>
        <v>22.808039629629633</v>
      </c>
      <c r="N122" s="9"/>
      <c r="O122" s="21">
        <v>0.46401999999999999</v>
      </c>
      <c r="P122" s="21">
        <v>9.9294600000000006</v>
      </c>
      <c r="Q122" s="21">
        <v>-1.58447E-2</v>
      </c>
      <c r="R122" s="21">
        <v>112</v>
      </c>
      <c r="S122" s="21">
        <v>0.46313500000000002</v>
      </c>
      <c r="T122">
        <f t="shared" si="14"/>
        <v>19.561358024691359</v>
      </c>
      <c r="U122">
        <f t="shared" si="15"/>
        <v>9.0768613506172837</v>
      </c>
      <c r="X122" s="9"/>
      <c r="Y122" s="21">
        <v>1.2359599999999999</v>
      </c>
      <c r="Z122" s="21">
        <v>15.489000000000001</v>
      </c>
      <c r="AA122" s="21">
        <v>-1.50238E-2</v>
      </c>
      <c r="AB122" s="21">
        <v>112</v>
      </c>
      <c r="AC122" s="21">
        <v>1.2347399999999999</v>
      </c>
      <c r="AD122">
        <f t="shared" si="16"/>
        <v>18.547901234567902</v>
      </c>
      <c r="AE122">
        <f t="shared" si="17"/>
        <v>22.924464009876544</v>
      </c>
      <c r="AF122" s="9"/>
      <c r="AG122" s="21">
        <v>0.46401999999999999</v>
      </c>
      <c r="AH122" s="21">
        <v>19.308199999999999</v>
      </c>
      <c r="AI122" s="21">
        <v>-1.5921000000000001E-2</v>
      </c>
      <c r="AJ122" s="21">
        <v>112</v>
      </c>
      <c r="AK122" s="21">
        <v>0.46344000000000002</v>
      </c>
      <c r="AL122">
        <f t="shared" si="18"/>
        <v>19.655555555555555</v>
      </c>
      <c r="AM122">
        <f t="shared" si="19"/>
        <v>9.1205708888888886</v>
      </c>
      <c r="AP122" s="9"/>
      <c r="AQ122" s="21">
        <v>1.2359599999999999</v>
      </c>
      <c r="AR122" s="21">
        <v>24.825700000000001</v>
      </c>
      <c r="AS122" s="21">
        <v>-1.5036000000000001E-2</v>
      </c>
      <c r="AT122" s="21">
        <v>112</v>
      </c>
      <c r="AU122" s="21">
        <v>1.2341299999999999</v>
      </c>
      <c r="AV122">
        <f t="shared" si="20"/>
        <v>18.562962962962963</v>
      </c>
      <c r="AW122">
        <f t="shared" si="21"/>
        <v>22.943079703703702</v>
      </c>
      <c r="AX122" s="9"/>
      <c r="AY122" s="21">
        <v>0.46401999999999999</v>
      </c>
      <c r="AZ122" s="21">
        <v>28.6449</v>
      </c>
      <c r="BA122" s="21">
        <v>-1.5945399999999998E-2</v>
      </c>
      <c r="BB122" s="21">
        <v>112</v>
      </c>
      <c r="BC122" s="21">
        <v>0.46307399999999999</v>
      </c>
      <c r="BD122">
        <f t="shared" si="22"/>
        <v>19.685679012345673</v>
      </c>
      <c r="BE122">
        <f t="shared" si="23"/>
        <v>9.1345487753086392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6.1203399999999997</v>
      </c>
      <c r="I123" s="21">
        <v>-1.49506E-2</v>
      </c>
      <c r="J123" s="21">
        <v>113</v>
      </c>
      <c r="K123" s="21">
        <v>1.2295499999999999</v>
      </c>
      <c r="L123">
        <f t="shared" si="12"/>
        <v>18.45753086419753</v>
      </c>
      <c r="M123">
        <f t="shared" si="13"/>
        <v>22.719928466666666</v>
      </c>
      <c r="N123" s="9"/>
      <c r="O123" s="21">
        <v>0.469055</v>
      </c>
      <c r="P123" s="21">
        <v>9.9395299999999995</v>
      </c>
      <c r="Q123" s="21">
        <v>-1.5838600000000001E-2</v>
      </c>
      <c r="R123" s="21">
        <v>113</v>
      </c>
      <c r="S123" s="21">
        <v>0.468414</v>
      </c>
      <c r="T123">
        <f t="shared" si="14"/>
        <v>19.553827160493825</v>
      </c>
      <c r="U123">
        <f t="shared" si="15"/>
        <v>9.1718203987654316</v>
      </c>
      <c r="X123" s="9"/>
      <c r="Y123" s="21">
        <v>1.2309300000000001</v>
      </c>
      <c r="Z123" s="21">
        <v>15.499000000000001</v>
      </c>
      <c r="AA123" s="21">
        <v>-1.5029900000000001E-2</v>
      </c>
      <c r="AB123" s="21">
        <v>113</v>
      </c>
      <c r="AC123" s="21">
        <v>1.22925</v>
      </c>
      <c r="AD123">
        <f t="shared" si="16"/>
        <v>18.555432098765429</v>
      </c>
      <c r="AE123">
        <f t="shared" si="17"/>
        <v>22.840438033333331</v>
      </c>
      <c r="AF123" s="9"/>
      <c r="AG123" s="21">
        <v>0.469055</v>
      </c>
      <c r="AH123" s="21">
        <v>19.318200000000001</v>
      </c>
      <c r="AI123" s="21">
        <v>-1.5914899999999999E-2</v>
      </c>
      <c r="AJ123" s="21">
        <v>113</v>
      </c>
      <c r="AK123" s="21">
        <v>0.46847499999999997</v>
      </c>
      <c r="AL123">
        <f t="shared" si="18"/>
        <v>19.648024691358025</v>
      </c>
      <c r="AM123">
        <f t="shared" si="19"/>
        <v>9.2160042216049387</v>
      </c>
      <c r="AP123" s="9"/>
      <c r="AQ123" s="21">
        <v>1.2309300000000001</v>
      </c>
      <c r="AR123" s="21">
        <v>24.835799999999999</v>
      </c>
      <c r="AS123" s="21">
        <v>-1.5042099999999999E-2</v>
      </c>
      <c r="AT123" s="21">
        <v>113</v>
      </c>
      <c r="AU123" s="21">
        <v>1.2295499999999999</v>
      </c>
      <c r="AV123">
        <f t="shared" si="20"/>
        <v>18.570493827160494</v>
      </c>
      <c r="AW123">
        <f t="shared" si="21"/>
        <v>22.858977966666668</v>
      </c>
      <c r="AX123" s="9"/>
      <c r="AY123" s="21">
        <v>0.469055</v>
      </c>
      <c r="AZ123" s="21">
        <v>28.655000000000001</v>
      </c>
      <c r="BA123" s="21">
        <v>-1.59393E-2</v>
      </c>
      <c r="BB123" s="21">
        <v>113</v>
      </c>
      <c r="BC123" s="21">
        <v>0.46658300000000003</v>
      </c>
      <c r="BD123">
        <f t="shared" si="22"/>
        <v>19.678148148148146</v>
      </c>
      <c r="BE123">
        <f t="shared" si="23"/>
        <v>9.2301337796296288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6.1304100000000004</v>
      </c>
      <c r="I124" s="21">
        <v>-1.49567E-2</v>
      </c>
      <c r="J124" s="21">
        <v>114</v>
      </c>
      <c r="K124" s="21">
        <v>1.2246699999999999</v>
      </c>
      <c r="L124">
        <f t="shared" si="12"/>
        <v>18.46506172839506</v>
      </c>
      <c r="M124">
        <f t="shared" si="13"/>
        <v>22.636134522222218</v>
      </c>
      <c r="N124" s="9"/>
      <c r="O124" s="21">
        <v>0.47409099999999998</v>
      </c>
      <c r="P124" s="21">
        <v>9.9496000000000002</v>
      </c>
      <c r="Q124" s="21">
        <v>-1.5835599999999998E-2</v>
      </c>
      <c r="R124" s="21">
        <v>114</v>
      </c>
      <c r="S124" s="21">
        <v>0.47341899999999998</v>
      </c>
      <c r="T124">
        <f t="shared" si="14"/>
        <v>19.550123456790118</v>
      </c>
      <c r="U124">
        <f t="shared" si="15"/>
        <v>9.2685375797530831</v>
      </c>
      <c r="X124" s="9"/>
      <c r="Y124" s="21">
        <v>1.2258899999999999</v>
      </c>
      <c r="Z124" s="21">
        <v>15.5091</v>
      </c>
      <c r="AA124" s="21">
        <v>-1.5036000000000001E-2</v>
      </c>
      <c r="AB124" s="21">
        <v>114</v>
      </c>
      <c r="AC124" s="21">
        <v>1.22498</v>
      </c>
      <c r="AD124">
        <f t="shared" si="16"/>
        <v>18.562962962962963</v>
      </c>
      <c r="AE124">
        <f t="shared" si="17"/>
        <v>22.756150666666667</v>
      </c>
      <c r="AF124" s="9"/>
      <c r="AG124" s="21">
        <v>0.47409099999999998</v>
      </c>
      <c r="AH124" s="21">
        <v>19.328299999999999</v>
      </c>
      <c r="AI124" s="21">
        <v>-1.5918000000000002E-2</v>
      </c>
      <c r="AJ124" s="21">
        <v>114</v>
      </c>
      <c r="AK124" s="21">
        <v>0.47375499999999998</v>
      </c>
      <c r="AL124">
        <f t="shared" si="18"/>
        <v>19.651851851851852</v>
      </c>
      <c r="AM124">
        <f t="shared" si="19"/>
        <v>9.3167660962962966</v>
      </c>
      <c r="AP124" s="9"/>
      <c r="AQ124" s="21">
        <v>1.2258899999999999</v>
      </c>
      <c r="AR124" s="21">
        <v>24.845800000000001</v>
      </c>
      <c r="AS124" s="21">
        <v>-1.5048199999999999E-2</v>
      </c>
      <c r="AT124" s="21">
        <v>114</v>
      </c>
      <c r="AU124" s="21">
        <v>1.2252799999999999</v>
      </c>
      <c r="AV124">
        <f t="shared" si="20"/>
        <v>18.578024691358021</v>
      </c>
      <c r="AW124">
        <f t="shared" si="21"/>
        <v>22.774614688888882</v>
      </c>
      <c r="AX124" s="9"/>
      <c r="AY124" s="21">
        <v>0.47409099999999998</v>
      </c>
      <c r="AZ124" s="21">
        <v>28.664999999999999</v>
      </c>
      <c r="BA124" s="21">
        <v>-1.5933200000000002E-2</v>
      </c>
      <c r="BB124" s="21">
        <v>114</v>
      </c>
      <c r="BC124" s="21">
        <v>0.47344999999999998</v>
      </c>
      <c r="BD124">
        <f t="shared" si="22"/>
        <v>19.670617283950619</v>
      </c>
      <c r="BE124">
        <f t="shared" si="23"/>
        <v>9.325662618765433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6.1404800000000002</v>
      </c>
      <c r="I125" s="21">
        <v>-1.49628E-2</v>
      </c>
      <c r="J125" s="21">
        <v>115</v>
      </c>
      <c r="K125" s="21">
        <v>1.2197899999999999</v>
      </c>
      <c r="L125">
        <f t="shared" si="12"/>
        <v>18.472592592592594</v>
      </c>
      <c r="M125">
        <f t="shared" si="13"/>
        <v>22.552449392592596</v>
      </c>
      <c r="N125" s="9"/>
      <c r="O125" s="21">
        <v>0.479126</v>
      </c>
      <c r="P125" s="21">
        <v>9.9596800000000005</v>
      </c>
      <c r="Q125" s="21">
        <v>-1.58295E-2</v>
      </c>
      <c r="R125" s="21">
        <v>115</v>
      </c>
      <c r="S125" s="21">
        <v>0.47833300000000001</v>
      </c>
      <c r="T125">
        <f t="shared" si="14"/>
        <v>19.542592592592591</v>
      </c>
      <c r="U125">
        <f t="shared" si="15"/>
        <v>9.3633642185185177</v>
      </c>
      <c r="X125" s="9"/>
      <c r="Y125" s="21">
        <v>1.2208600000000001</v>
      </c>
      <c r="Z125" s="21">
        <v>15.5192</v>
      </c>
      <c r="AA125" s="21">
        <v>-1.5042099999999999E-2</v>
      </c>
      <c r="AB125" s="21">
        <v>115</v>
      </c>
      <c r="AC125" s="21">
        <v>1.2200899999999999</v>
      </c>
      <c r="AD125">
        <f t="shared" si="16"/>
        <v>18.570493827160494</v>
      </c>
      <c r="AE125">
        <f t="shared" si="17"/>
        <v>22.671973093827162</v>
      </c>
      <c r="AF125" s="9"/>
      <c r="AG125" s="21">
        <v>0.479126</v>
      </c>
      <c r="AH125" s="21">
        <v>19.3384</v>
      </c>
      <c r="AI125" s="21">
        <v>-1.5902699999999999E-2</v>
      </c>
      <c r="AJ125" s="21">
        <v>115</v>
      </c>
      <c r="AK125" s="21">
        <v>0.477966</v>
      </c>
      <c r="AL125">
        <f t="shared" si="18"/>
        <v>19.63296296296296</v>
      </c>
      <c r="AM125">
        <f t="shared" si="19"/>
        <v>9.4066630125925919</v>
      </c>
      <c r="AP125" s="9"/>
      <c r="AQ125" s="21">
        <v>1.2208600000000001</v>
      </c>
      <c r="AR125" s="21">
        <v>24.855899999999998</v>
      </c>
      <c r="AS125" s="21">
        <v>-1.50574E-2</v>
      </c>
      <c r="AT125" s="21">
        <v>115</v>
      </c>
      <c r="AU125" s="21">
        <v>1.2200899999999999</v>
      </c>
      <c r="AV125">
        <f t="shared" si="20"/>
        <v>18.589382716049382</v>
      </c>
      <c r="AW125">
        <f t="shared" si="21"/>
        <v>22.695033782716049</v>
      </c>
      <c r="AX125" s="9"/>
      <c r="AY125" s="21">
        <v>0.479126</v>
      </c>
      <c r="AZ125" s="21">
        <v>28.6751</v>
      </c>
      <c r="BA125" s="21">
        <v>-1.59271E-2</v>
      </c>
      <c r="BB125" s="21">
        <v>115</v>
      </c>
      <c r="BC125" s="21">
        <v>0.478516</v>
      </c>
      <c r="BD125">
        <f t="shared" si="22"/>
        <v>19.663086419753085</v>
      </c>
      <c r="BE125">
        <f t="shared" si="23"/>
        <v>9.4210959439506166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6.1505599999999996</v>
      </c>
      <c r="I126" s="21">
        <v>-1.49689E-2</v>
      </c>
      <c r="J126" s="21">
        <v>116</v>
      </c>
      <c r="K126" s="21">
        <v>1.2149000000000001</v>
      </c>
      <c r="L126">
        <f t="shared" si="12"/>
        <v>18.480123456790125</v>
      </c>
      <c r="M126">
        <f t="shared" si="13"/>
        <v>22.468503701234567</v>
      </c>
      <c r="N126" s="9"/>
      <c r="O126" s="21">
        <v>0.48416100000000001</v>
      </c>
      <c r="P126" s="21">
        <v>9.9697499999999994</v>
      </c>
      <c r="Q126" s="21">
        <v>-1.5823400000000001E-2</v>
      </c>
      <c r="R126" s="21">
        <v>116</v>
      </c>
      <c r="S126" s="21">
        <v>0.48336800000000002</v>
      </c>
      <c r="T126">
        <f t="shared" si="14"/>
        <v>19.535061728395064</v>
      </c>
      <c r="U126">
        <f t="shared" si="15"/>
        <v>9.4581150214814826</v>
      </c>
      <c r="X126" s="9"/>
      <c r="Y126" s="21">
        <v>1.2158199999999999</v>
      </c>
      <c r="Z126" s="21">
        <v>15.529299999999999</v>
      </c>
      <c r="AA126" s="21">
        <v>-1.50452E-2</v>
      </c>
      <c r="AB126" s="21">
        <v>116</v>
      </c>
      <c r="AC126" s="21">
        <v>1.2149000000000001</v>
      </c>
      <c r="AD126">
        <f t="shared" si="16"/>
        <v>18.574320987654321</v>
      </c>
      <c r="AE126">
        <f t="shared" si="17"/>
        <v>22.583030943209874</v>
      </c>
      <c r="AF126" s="9"/>
      <c r="AG126" s="21">
        <v>0.48416100000000001</v>
      </c>
      <c r="AH126" s="21">
        <v>19.348400000000002</v>
      </c>
      <c r="AI126" s="21">
        <v>-1.58966E-2</v>
      </c>
      <c r="AJ126" s="21">
        <v>116</v>
      </c>
      <c r="AK126" s="21">
        <v>0.48339799999999999</v>
      </c>
      <c r="AL126">
        <f t="shared" si="18"/>
        <v>19.625432098765433</v>
      </c>
      <c r="AM126">
        <f t="shared" si="19"/>
        <v>9.5018688303703716</v>
      </c>
      <c r="AP126" s="9"/>
      <c r="AQ126" s="21">
        <v>1.2158199999999999</v>
      </c>
      <c r="AR126" s="21">
        <v>24.866</v>
      </c>
      <c r="AS126" s="21">
        <v>-1.50604E-2</v>
      </c>
      <c r="AT126" s="21">
        <v>116</v>
      </c>
      <c r="AU126" s="21">
        <v>1.2145999999999999</v>
      </c>
      <c r="AV126">
        <f t="shared" si="20"/>
        <v>18.593086419753085</v>
      </c>
      <c r="AW126">
        <f t="shared" si="21"/>
        <v>22.605846330864193</v>
      </c>
      <c r="AX126" s="9"/>
      <c r="AY126" s="21">
        <v>0.48416100000000001</v>
      </c>
      <c r="AZ126" s="21">
        <v>28.685199999999998</v>
      </c>
      <c r="BA126" s="21">
        <v>-1.5918000000000002E-2</v>
      </c>
      <c r="BB126" s="21">
        <v>116</v>
      </c>
      <c r="BC126" s="21">
        <v>0.483429</v>
      </c>
      <c r="BD126">
        <f t="shared" si="22"/>
        <v>19.651851851851852</v>
      </c>
      <c r="BE126">
        <f t="shared" si="23"/>
        <v>9.5146602444444444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6.1606300000000003</v>
      </c>
      <c r="I127" s="21">
        <v>-1.4975E-2</v>
      </c>
      <c r="J127" s="21">
        <v>117</v>
      </c>
      <c r="K127" s="21">
        <v>1.2100200000000001</v>
      </c>
      <c r="L127">
        <f t="shared" si="12"/>
        <v>18.487654320987652</v>
      </c>
      <c r="M127">
        <f t="shared" si="13"/>
        <v>22.384482098765428</v>
      </c>
      <c r="N127" s="9"/>
      <c r="O127" s="21">
        <v>0.48919699999999999</v>
      </c>
      <c r="P127" s="21">
        <v>9.9798200000000001</v>
      </c>
      <c r="Q127" s="21">
        <v>-1.5817299999999999E-2</v>
      </c>
      <c r="R127" s="21">
        <v>117</v>
      </c>
      <c r="S127" s="21">
        <v>0.488373</v>
      </c>
      <c r="T127">
        <f t="shared" si="14"/>
        <v>19.527530864197526</v>
      </c>
      <c r="U127">
        <f t="shared" si="15"/>
        <v>9.5528095161728377</v>
      </c>
      <c r="X127" s="9"/>
      <c r="Y127" s="21">
        <v>1.21078</v>
      </c>
      <c r="Z127" s="21">
        <v>15.539300000000001</v>
      </c>
      <c r="AA127" s="21">
        <v>-1.50513E-2</v>
      </c>
      <c r="AB127" s="21">
        <v>117</v>
      </c>
      <c r="AC127" s="21">
        <v>1.2100200000000001</v>
      </c>
      <c r="AD127">
        <f t="shared" si="16"/>
        <v>18.581851851851848</v>
      </c>
      <c r="AE127">
        <f t="shared" si="17"/>
        <v>22.49853458518518</v>
      </c>
      <c r="AF127" s="9"/>
      <c r="AG127" s="21">
        <v>0.48919699999999999</v>
      </c>
      <c r="AH127" s="21">
        <v>19.358499999999999</v>
      </c>
      <c r="AI127" s="21">
        <v>-1.5887499999999999E-2</v>
      </c>
      <c r="AJ127" s="21">
        <v>117</v>
      </c>
      <c r="AK127" s="21">
        <v>0.48840299999999998</v>
      </c>
      <c r="AL127">
        <f t="shared" si="18"/>
        <v>19.614197530864196</v>
      </c>
      <c r="AM127">
        <f t="shared" si="19"/>
        <v>9.5952065895061711</v>
      </c>
      <c r="AP127" s="9"/>
      <c r="AQ127" s="21">
        <v>1.21078</v>
      </c>
      <c r="AR127" s="21">
        <v>24.876000000000001</v>
      </c>
      <c r="AS127" s="21">
        <v>-1.50665E-2</v>
      </c>
      <c r="AT127" s="21">
        <v>117</v>
      </c>
      <c r="AU127" s="21">
        <v>1.2097199999999999</v>
      </c>
      <c r="AV127">
        <f t="shared" si="20"/>
        <v>18.600617283950616</v>
      </c>
      <c r="AW127">
        <f t="shared" si="21"/>
        <v>22.521255395061726</v>
      </c>
      <c r="AX127" s="9"/>
      <c r="AY127" s="21">
        <v>0.48919699999999999</v>
      </c>
      <c r="AZ127" s="21">
        <v>28.6952</v>
      </c>
      <c r="BA127" s="21">
        <v>-1.59119E-2</v>
      </c>
      <c r="BB127" s="21">
        <v>117</v>
      </c>
      <c r="BC127" s="21">
        <v>0.488373</v>
      </c>
      <c r="BD127">
        <f t="shared" si="22"/>
        <v>19.644320987654318</v>
      </c>
      <c r="BE127">
        <f t="shared" si="23"/>
        <v>9.6099428941975287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6.1707000000000001</v>
      </c>
      <c r="I128" s="21">
        <v>-1.4978E-2</v>
      </c>
      <c r="J128" s="21">
        <v>118</v>
      </c>
      <c r="K128" s="21">
        <v>1.2045300000000001</v>
      </c>
      <c r="L128">
        <f t="shared" si="12"/>
        <v>18.491358024691355</v>
      </c>
      <c r="M128">
        <f t="shared" si="13"/>
        <v>22.295954938271603</v>
      </c>
      <c r="N128" s="9"/>
      <c r="O128" s="21">
        <v>0.494232</v>
      </c>
      <c r="P128" s="21">
        <v>9.9898900000000008</v>
      </c>
      <c r="Q128" s="21">
        <v>-1.5811200000000001E-2</v>
      </c>
      <c r="R128" s="21">
        <v>118</v>
      </c>
      <c r="S128" s="21">
        <v>0.49356100000000003</v>
      </c>
      <c r="T128">
        <f t="shared" si="14"/>
        <v>19.52</v>
      </c>
      <c r="U128">
        <f t="shared" si="15"/>
        <v>9.6474086400000001</v>
      </c>
      <c r="X128" s="9"/>
      <c r="Y128" s="21">
        <v>1.2057500000000001</v>
      </c>
      <c r="Z128" s="21">
        <v>15.5494</v>
      </c>
      <c r="AA128" s="21">
        <v>-1.50543E-2</v>
      </c>
      <c r="AB128" s="21">
        <v>118</v>
      </c>
      <c r="AC128" s="21">
        <v>1.2054400000000001</v>
      </c>
      <c r="AD128">
        <f t="shared" si="16"/>
        <v>18.585555555555555</v>
      </c>
      <c r="AE128">
        <f t="shared" si="17"/>
        <v>22.409533611111112</v>
      </c>
      <c r="AF128" s="9"/>
      <c r="AG128" s="21">
        <v>0.494232</v>
      </c>
      <c r="AH128" s="21">
        <v>19.368600000000001</v>
      </c>
      <c r="AI128" s="21">
        <v>-1.5881300000000001E-2</v>
      </c>
      <c r="AJ128" s="21">
        <v>118</v>
      </c>
      <c r="AK128" s="21">
        <v>0.49353000000000002</v>
      </c>
      <c r="AL128">
        <f t="shared" si="18"/>
        <v>19.606543209876545</v>
      </c>
      <c r="AM128">
        <f t="shared" si="19"/>
        <v>9.6901810637037045</v>
      </c>
      <c r="AP128" s="9"/>
      <c r="AQ128" s="21">
        <v>1.2057500000000001</v>
      </c>
      <c r="AR128" s="21">
        <v>24.886099999999999</v>
      </c>
      <c r="AS128" s="21">
        <v>-1.50726E-2</v>
      </c>
      <c r="AT128" s="21">
        <v>118</v>
      </c>
      <c r="AU128" s="21">
        <v>1.2048300000000001</v>
      </c>
      <c r="AV128">
        <f t="shared" si="20"/>
        <v>18.60814814814815</v>
      </c>
      <c r="AW128">
        <f t="shared" si="21"/>
        <v>22.436774629629632</v>
      </c>
      <c r="AX128" s="9"/>
      <c r="AY128" s="21">
        <v>0.494232</v>
      </c>
      <c r="AZ128" s="21">
        <v>28.705300000000001</v>
      </c>
      <c r="BA128" s="21">
        <v>-1.5905800000000001E-2</v>
      </c>
      <c r="BB128" s="21">
        <v>118</v>
      </c>
      <c r="BC128" s="21">
        <v>0.49325600000000003</v>
      </c>
      <c r="BD128">
        <f t="shared" si="22"/>
        <v>19.636790123456791</v>
      </c>
      <c r="BE128">
        <f t="shared" si="23"/>
        <v>9.7051300562962961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6.1807699999999999</v>
      </c>
      <c r="I129" s="21">
        <v>-1.4987199999999999E-2</v>
      </c>
      <c r="J129" s="21">
        <v>119</v>
      </c>
      <c r="K129" s="21">
        <v>1.2002600000000001</v>
      </c>
      <c r="L129">
        <f t="shared" si="12"/>
        <v>18.502716049382713</v>
      </c>
      <c r="M129">
        <f t="shared" si="13"/>
        <v>22.216396187654315</v>
      </c>
      <c r="N129" s="9"/>
      <c r="O129" s="21">
        <v>0.49926799999999999</v>
      </c>
      <c r="P129" s="21">
        <v>9.9999599999999997</v>
      </c>
      <c r="Q129" s="21">
        <v>-1.5802E-2</v>
      </c>
      <c r="R129" s="21">
        <v>119</v>
      </c>
      <c r="S129" s="21">
        <v>0.49850499999999998</v>
      </c>
      <c r="T129">
        <f t="shared" si="14"/>
        <v>19.508641975308638</v>
      </c>
      <c r="U129">
        <f t="shared" si="15"/>
        <v>9.7400406617283934</v>
      </c>
      <c r="X129" s="9"/>
      <c r="Y129" s="21">
        <v>1.2007099999999999</v>
      </c>
      <c r="Z129" s="21">
        <v>15.5595</v>
      </c>
      <c r="AA129" s="21">
        <v>-1.50604E-2</v>
      </c>
      <c r="AB129" s="21">
        <v>119</v>
      </c>
      <c r="AC129" s="21">
        <v>1.1996500000000001</v>
      </c>
      <c r="AD129">
        <f t="shared" si="16"/>
        <v>18.593086419753085</v>
      </c>
      <c r="AE129">
        <f t="shared" si="17"/>
        <v>22.324904795061727</v>
      </c>
      <c r="AF129" s="9"/>
      <c r="AG129" s="21">
        <v>0.49926799999999999</v>
      </c>
      <c r="AH129" s="21">
        <v>19.378699999999998</v>
      </c>
      <c r="AI129" s="21">
        <v>-1.5878300000000001E-2</v>
      </c>
      <c r="AJ129" s="21">
        <v>119</v>
      </c>
      <c r="AK129" s="21">
        <v>0.49856600000000001</v>
      </c>
      <c r="AL129">
        <f t="shared" si="18"/>
        <v>19.602839506172842</v>
      </c>
      <c r="AM129">
        <f t="shared" si="19"/>
        <v>9.7870704745679014</v>
      </c>
      <c r="AP129" s="9"/>
      <c r="AQ129" s="21">
        <v>1.2007099999999999</v>
      </c>
      <c r="AR129" s="21">
        <v>24.8962</v>
      </c>
      <c r="AS129" s="21">
        <v>-1.5081799999999999E-2</v>
      </c>
      <c r="AT129" s="21">
        <v>119</v>
      </c>
      <c r="AU129" s="21">
        <v>1.1993400000000001</v>
      </c>
      <c r="AV129">
        <f t="shared" si="20"/>
        <v>18.619506172839504</v>
      </c>
      <c r="AW129">
        <f t="shared" si="21"/>
        <v>22.356627256790119</v>
      </c>
      <c r="AX129" s="9"/>
      <c r="AY129" s="21">
        <v>0.49926799999999999</v>
      </c>
      <c r="AZ129" s="21">
        <v>28.715399999999999</v>
      </c>
      <c r="BA129" s="21">
        <v>-1.5899699999999999E-2</v>
      </c>
      <c r="BB129" s="21">
        <v>119</v>
      </c>
      <c r="BC129" s="21">
        <v>0.49862699999999999</v>
      </c>
      <c r="BD129">
        <f t="shared" si="22"/>
        <v>19.629259259259257</v>
      </c>
      <c r="BE129">
        <f t="shared" si="23"/>
        <v>9.8002610118518501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6.1908399999999997</v>
      </c>
      <c r="I130" s="21">
        <v>-1.4993299999999999E-2</v>
      </c>
      <c r="J130" s="21">
        <v>120</v>
      </c>
      <c r="K130" s="21">
        <v>1.19476</v>
      </c>
      <c r="L130">
        <f t="shared" si="12"/>
        <v>18.510246913580243</v>
      </c>
      <c r="M130">
        <f t="shared" si="13"/>
        <v>22.132332029629627</v>
      </c>
      <c r="N130" s="9"/>
      <c r="O130" s="21">
        <v>0.50430299999999995</v>
      </c>
      <c r="P130" s="21">
        <v>10.01</v>
      </c>
      <c r="Q130" s="21">
        <v>-1.5792799999999999E-2</v>
      </c>
      <c r="R130" s="21">
        <v>120</v>
      </c>
      <c r="S130" s="21">
        <v>0.50353999999999999</v>
      </c>
      <c r="T130">
        <f t="shared" si="14"/>
        <v>19.49728395061728</v>
      </c>
      <c r="U130">
        <f t="shared" si="15"/>
        <v>9.8325387881481454</v>
      </c>
      <c r="X130" s="9"/>
      <c r="Y130" s="21">
        <v>1.1956800000000001</v>
      </c>
      <c r="Z130" s="21">
        <v>15.5695</v>
      </c>
      <c r="AA130" s="21">
        <v>-1.50665E-2</v>
      </c>
      <c r="AB130" s="21">
        <v>120</v>
      </c>
      <c r="AC130" s="21">
        <v>1.1938500000000001</v>
      </c>
      <c r="AD130">
        <f t="shared" si="16"/>
        <v>18.600617283950616</v>
      </c>
      <c r="AE130">
        <f t="shared" si="17"/>
        <v>22.240386074074074</v>
      </c>
      <c r="AF130" s="9"/>
      <c r="AG130" s="21">
        <v>0.50430299999999995</v>
      </c>
      <c r="AH130" s="21">
        <v>19.3887</v>
      </c>
      <c r="AI130" s="21">
        <v>-1.58722E-2</v>
      </c>
      <c r="AJ130" s="21">
        <v>120</v>
      </c>
      <c r="AK130" s="21">
        <v>0.50351000000000001</v>
      </c>
      <c r="AL130">
        <f t="shared" si="18"/>
        <v>19.595308641975304</v>
      </c>
      <c r="AM130">
        <f t="shared" si="19"/>
        <v>9.8819729340740707</v>
      </c>
      <c r="AP130" s="9"/>
      <c r="AQ130" s="21">
        <v>1.1956800000000001</v>
      </c>
      <c r="AR130" s="21">
        <v>24.906300000000002</v>
      </c>
      <c r="AS130" s="21">
        <v>-1.5084800000000001E-2</v>
      </c>
      <c r="AT130" s="21">
        <v>120</v>
      </c>
      <c r="AU130" s="21">
        <v>1.19476</v>
      </c>
      <c r="AV130">
        <f t="shared" si="20"/>
        <v>18.623209876543207</v>
      </c>
      <c r="AW130">
        <f t="shared" si="21"/>
        <v>22.267399585185185</v>
      </c>
      <c r="AX130" s="9"/>
      <c r="AY130" s="21">
        <v>0.50430299999999995</v>
      </c>
      <c r="AZ130" s="21">
        <v>28.7255</v>
      </c>
      <c r="BA130" s="21">
        <v>-1.58966E-2</v>
      </c>
      <c r="BB130" s="21">
        <v>120</v>
      </c>
      <c r="BC130" s="21">
        <v>0.50353999999999999</v>
      </c>
      <c r="BD130">
        <f t="shared" si="22"/>
        <v>19.625432098765433</v>
      </c>
      <c r="BE130">
        <f t="shared" si="23"/>
        <v>9.8971642837037024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6.2009100000000004</v>
      </c>
      <c r="I131" s="21">
        <v>-1.5002400000000001E-2</v>
      </c>
      <c r="J131" s="21">
        <v>121</v>
      </c>
      <c r="K131" s="21">
        <v>1.18988</v>
      </c>
      <c r="L131">
        <f t="shared" si="12"/>
        <v>18.521481481481484</v>
      </c>
      <c r="M131">
        <f t="shared" si="13"/>
        <v>22.05241671111111</v>
      </c>
      <c r="N131" s="9"/>
      <c r="O131" s="21">
        <v>0.50933799999999996</v>
      </c>
      <c r="P131" s="21">
        <v>10.020099999999999</v>
      </c>
      <c r="Q131" s="21">
        <v>-1.5783700000000001E-2</v>
      </c>
      <c r="R131" s="21">
        <v>121</v>
      </c>
      <c r="S131" s="21">
        <v>0.50854500000000002</v>
      </c>
      <c r="T131">
        <f t="shared" si="14"/>
        <v>19.486049382716047</v>
      </c>
      <c r="U131">
        <f t="shared" si="15"/>
        <v>9.9249854204938242</v>
      </c>
      <c r="X131" s="9"/>
      <c r="Y131" s="21">
        <v>1.1906399999999999</v>
      </c>
      <c r="Z131" s="21">
        <v>15.579599999999999</v>
      </c>
      <c r="AA131" s="21">
        <v>-1.50726E-2</v>
      </c>
      <c r="AB131" s="21">
        <v>121</v>
      </c>
      <c r="AC131" s="21">
        <v>1.18896</v>
      </c>
      <c r="AD131">
        <f t="shared" si="16"/>
        <v>18.60814814814815</v>
      </c>
      <c r="AE131">
        <f t="shared" si="17"/>
        <v>22.155605511111112</v>
      </c>
      <c r="AF131" s="9"/>
      <c r="AG131" s="21">
        <v>0.50933799999999996</v>
      </c>
      <c r="AH131" s="21">
        <v>19.398800000000001</v>
      </c>
      <c r="AI131" s="21">
        <v>-1.5866100000000001E-2</v>
      </c>
      <c r="AJ131" s="21">
        <v>121</v>
      </c>
      <c r="AK131" s="21">
        <v>0.50909400000000005</v>
      </c>
      <c r="AL131">
        <f t="shared" si="18"/>
        <v>19.587777777777777</v>
      </c>
      <c r="AM131">
        <f t="shared" si="19"/>
        <v>9.9767995577777775</v>
      </c>
      <c r="AP131" s="9"/>
      <c r="AQ131" s="21">
        <v>1.1906399999999999</v>
      </c>
      <c r="AR131" s="21">
        <v>24.9163</v>
      </c>
      <c r="AS131" s="21">
        <v>-1.5090900000000001E-2</v>
      </c>
      <c r="AT131" s="21">
        <v>121</v>
      </c>
      <c r="AU131" s="21">
        <v>1.18927</v>
      </c>
      <c r="AV131">
        <f t="shared" si="20"/>
        <v>18.630740740740741</v>
      </c>
      <c r="AW131">
        <f t="shared" si="21"/>
        <v>22.182505155555553</v>
      </c>
      <c r="AX131" s="9"/>
      <c r="AY131" s="21">
        <v>0.50933799999999996</v>
      </c>
      <c r="AZ131" s="21">
        <v>28.735499999999998</v>
      </c>
      <c r="BA131" s="21">
        <v>-1.5890499999999998E-2</v>
      </c>
      <c r="BB131" s="21">
        <v>121</v>
      </c>
      <c r="BC131" s="21">
        <v>0.50854500000000002</v>
      </c>
      <c r="BD131">
        <f t="shared" si="22"/>
        <v>19.617901234567896</v>
      </c>
      <c r="BE131">
        <f t="shared" si="23"/>
        <v>9.9921425790123415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6.2109800000000002</v>
      </c>
      <c r="I132" s="21">
        <v>-1.5008499999999999E-2</v>
      </c>
      <c r="J132" s="21">
        <v>122</v>
      </c>
      <c r="K132" s="21">
        <v>1.1843900000000001</v>
      </c>
      <c r="L132">
        <f t="shared" si="12"/>
        <v>18.529012345679011</v>
      </c>
      <c r="M132">
        <f t="shared" si="13"/>
        <v>21.968182327160491</v>
      </c>
      <c r="N132" s="9"/>
      <c r="O132" s="21">
        <v>0.514374</v>
      </c>
      <c r="P132" s="21">
        <v>10.030200000000001</v>
      </c>
      <c r="Q132" s="21">
        <v>-1.5777599999999999E-2</v>
      </c>
      <c r="R132" s="21">
        <v>122</v>
      </c>
      <c r="S132" s="21">
        <v>0.51367200000000002</v>
      </c>
      <c r="T132">
        <f t="shared" si="14"/>
        <v>19.478518518518516</v>
      </c>
      <c r="U132">
        <f t="shared" si="15"/>
        <v>10.019243484444443</v>
      </c>
      <c r="X132" s="9"/>
      <c r="Y132" s="21">
        <v>1.1856100000000001</v>
      </c>
      <c r="Z132" s="21">
        <v>15.589700000000001</v>
      </c>
      <c r="AA132" s="21">
        <v>-1.50787E-2</v>
      </c>
      <c r="AB132" s="21">
        <v>122</v>
      </c>
      <c r="AC132" s="21">
        <v>1.1843900000000001</v>
      </c>
      <c r="AD132">
        <f t="shared" si="16"/>
        <v>18.61567901234568</v>
      </c>
      <c r="AE132">
        <f t="shared" si="17"/>
        <v>22.070935193827165</v>
      </c>
      <c r="AF132" s="9"/>
      <c r="AG132" s="21">
        <v>0.514374</v>
      </c>
      <c r="AH132" s="21">
        <v>19.408899999999999</v>
      </c>
      <c r="AI132" s="21">
        <v>-1.5859999999999999E-2</v>
      </c>
      <c r="AJ132" s="21">
        <v>122</v>
      </c>
      <c r="AK132" s="21">
        <v>0.51370199999999999</v>
      </c>
      <c r="AL132">
        <f t="shared" si="18"/>
        <v>19.580246913580247</v>
      </c>
      <c r="AM132">
        <f t="shared" si="19"/>
        <v>10.071569925925926</v>
      </c>
      <c r="AP132" s="9"/>
      <c r="AQ132" s="21">
        <v>1.1856100000000001</v>
      </c>
      <c r="AR132" s="21">
        <v>24.926400000000001</v>
      </c>
      <c r="AS132" s="21">
        <v>-1.5096999999999999E-2</v>
      </c>
      <c r="AT132" s="21">
        <v>122</v>
      </c>
      <c r="AU132" s="21">
        <v>1.18469</v>
      </c>
      <c r="AV132">
        <f t="shared" si="20"/>
        <v>18.638271604938272</v>
      </c>
      <c r="AW132">
        <f t="shared" si="21"/>
        <v>22.097721197530866</v>
      </c>
      <c r="AX132" s="9"/>
      <c r="AY132" s="21">
        <v>0.514374</v>
      </c>
      <c r="AZ132" s="21">
        <v>28.7456</v>
      </c>
      <c r="BA132" s="21">
        <v>-1.5881300000000001E-2</v>
      </c>
      <c r="BB132" s="21">
        <v>122</v>
      </c>
      <c r="BC132" s="21">
        <v>0.51370199999999999</v>
      </c>
      <c r="BD132">
        <f t="shared" si="22"/>
        <v>19.606543209876545</v>
      </c>
      <c r="BE132">
        <f t="shared" si="23"/>
        <v>10.085096057037038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6.22105</v>
      </c>
      <c r="I133" s="21">
        <v>-1.5014599999999999E-2</v>
      </c>
      <c r="J133" s="21">
        <v>123</v>
      </c>
      <c r="K133" s="21">
        <v>1.1795</v>
      </c>
      <c r="L133">
        <f t="shared" si="12"/>
        <v>18.536543209876541</v>
      </c>
      <c r="M133">
        <f t="shared" si="13"/>
        <v>21.883686817283944</v>
      </c>
      <c r="N133" s="9"/>
      <c r="O133" s="21">
        <v>0.51940900000000001</v>
      </c>
      <c r="P133" s="21">
        <v>10.0402</v>
      </c>
      <c r="Q133" s="21">
        <v>-1.57745E-2</v>
      </c>
      <c r="R133" s="21">
        <v>123</v>
      </c>
      <c r="S133" s="21">
        <v>0.51864600000000005</v>
      </c>
      <c r="T133">
        <f t="shared" si="14"/>
        <v>19.474691358024693</v>
      </c>
      <c r="U133">
        <f t="shared" si="15"/>
        <v>10.115329963580248</v>
      </c>
      <c r="X133" s="9"/>
      <c r="Y133" s="21">
        <v>1.1805699999999999</v>
      </c>
      <c r="Z133" s="21">
        <v>15.5997</v>
      </c>
      <c r="AA133" s="21">
        <v>-1.5084800000000001E-2</v>
      </c>
      <c r="AB133" s="21">
        <v>123</v>
      </c>
      <c r="AC133" s="21">
        <v>1.18011</v>
      </c>
      <c r="AD133">
        <f t="shared" si="16"/>
        <v>18.623209876543207</v>
      </c>
      <c r="AE133">
        <f t="shared" si="17"/>
        <v>21.986002883950611</v>
      </c>
      <c r="AF133" s="9"/>
      <c r="AG133" s="21">
        <v>0.51940900000000001</v>
      </c>
      <c r="AH133" s="21">
        <v>19.418900000000001</v>
      </c>
      <c r="AI133" s="21">
        <v>-1.58569E-2</v>
      </c>
      <c r="AJ133" s="21">
        <v>123</v>
      </c>
      <c r="AK133" s="21">
        <v>0.51882899999999998</v>
      </c>
      <c r="AL133">
        <f t="shared" si="18"/>
        <v>19.576419753086416</v>
      </c>
      <c r="AM133">
        <f t="shared" si="19"/>
        <v>10.168168607530863</v>
      </c>
      <c r="AP133" s="9"/>
      <c r="AQ133" s="21">
        <v>1.1805699999999999</v>
      </c>
      <c r="AR133" s="21">
        <v>24.936499999999999</v>
      </c>
      <c r="AS133" s="21">
        <v>-1.51001E-2</v>
      </c>
      <c r="AT133" s="21">
        <v>123</v>
      </c>
      <c r="AU133" s="21">
        <v>1.17981</v>
      </c>
      <c r="AV133">
        <f t="shared" si="20"/>
        <v>18.642098765432099</v>
      </c>
      <c r="AW133">
        <f t="shared" si="21"/>
        <v>22.008302539506172</v>
      </c>
      <c r="AX133" s="9"/>
      <c r="AY133" s="21">
        <v>0.51940900000000001</v>
      </c>
      <c r="AZ133" s="21">
        <v>28.755700000000001</v>
      </c>
      <c r="BA133" s="21">
        <v>-1.5878300000000001E-2</v>
      </c>
      <c r="BB133" s="21">
        <v>123</v>
      </c>
      <c r="BC133" s="21">
        <v>0.51861599999999997</v>
      </c>
      <c r="BD133">
        <f t="shared" si="22"/>
        <v>19.602839506172842</v>
      </c>
      <c r="BE133">
        <f t="shared" si="23"/>
        <v>10.181891265061729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6.2311199999999998</v>
      </c>
      <c r="I134" s="21">
        <v>-1.5014599999999999E-2</v>
      </c>
      <c r="J134" s="21">
        <v>124</v>
      </c>
      <c r="K134" s="21">
        <v>1.17401</v>
      </c>
      <c r="L134">
        <f t="shared" si="12"/>
        <v>18.536543209876541</v>
      </c>
      <c r="M134">
        <f t="shared" si="13"/>
        <v>21.79044800493827</v>
      </c>
      <c r="N134" s="9"/>
      <c r="O134" s="21">
        <v>0.52444500000000005</v>
      </c>
      <c r="P134" s="21">
        <v>10.0503</v>
      </c>
      <c r="Q134" s="21">
        <v>-1.5771500000000001E-2</v>
      </c>
      <c r="R134" s="21">
        <v>124</v>
      </c>
      <c r="S134" s="21">
        <v>0.52380400000000005</v>
      </c>
      <c r="T134">
        <f t="shared" si="14"/>
        <v>19.470987654320989</v>
      </c>
      <c r="U134">
        <f t="shared" si="15"/>
        <v>10.211462120370372</v>
      </c>
      <c r="X134" s="9"/>
      <c r="Y134" s="21">
        <v>1.17554</v>
      </c>
      <c r="Z134" s="21">
        <v>15.6098</v>
      </c>
      <c r="AA134" s="21">
        <v>-1.5090900000000001E-2</v>
      </c>
      <c r="AB134" s="21">
        <v>124</v>
      </c>
      <c r="AC134" s="21">
        <v>1.17432</v>
      </c>
      <c r="AD134">
        <f t="shared" si="16"/>
        <v>18.630740740740741</v>
      </c>
      <c r="AE134">
        <f t="shared" si="17"/>
        <v>21.901180970370373</v>
      </c>
      <c r="AF134" s="9"/>
      <c r="AG134" s="21">
        <v>0.52444500000000005</v>
      </c>
      <c r="AH134" s="21">
        <v>19.428999999999998</v>
      </c>
      <c r="AI134" s="21">
        <v>-1.5850800000000002E-2</v>
      </c>
      <c r="AJ134" s="21">
        <v>124</v>
      </c>
      <c r="AK134" s="21">
        <v>0.52383400000000002</v>
      </c>
      <c r="AL134">
        <f t="shared" si="18"/>
        <v>19.568888888888889</v>
      </c>
      <c r="AM134">
        <f t="shared" si="19"/>
        <v>10.262805933333334</v>
      </c>
      <c r="AP134" s="9"/>
      <c r="AQ134" s="21">
        <v>1.17554</v>
      </c>
      <c r="AR134" s="21">
        <v>24.9465</v>
      </c>
      <c r="AS134" s="21">
        <v>-1.51062E-2</v>
      </c>
      <c r="AT134" s="21">
        <v>124</v>
      </c>
      <c r="AU134" s="21">
        <v>1.17432</v>
      </c>
      <c r="AV134">
        <f t="shared" si="20"/>
        <v>18.649629629629626</v>
      </c>
      <c r="AW134">
        <f t="shared" si="21"/>
        <v>21.923385614814812</v>
      </c>
      <c r="AX134" s="9"/>
      <c r="AY134" s="21">
        <v>0.52444500000000005</v>
      </c>
      <c r="AZ134" s="21">
        <v>28.765699999999999</v>
      </c>
      <c r="BA134" s="21">
        <v>-1.58722E-2</v>
      </c>
      <c r="BB134" s="21">
        <v>124</v>
      </c>
      <c r="BC134" s="21">
        <v>0.52368199999999998</v>
      </c>
      <c r="BD134">
        <f t="shared" si="22"/>
        <v>19.595308641975304</v>
      </c>
      <c r="BE134">
        <f t="shared" si="23"/>
        <v>10.276661640740739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6.2411899999999996</v>
      </c>
      <c r="I135" s="21">
        <v>-1.5020800000000001E-2</v>
      </c>
      <c r="J135" s="21">
        <v>125</v>
      </c>
      <c r="K135" s="21">
        <v>1.17004</v>
      </c>
      <c r="L135">
        <f t="shared" si="12"/>
        <v>18.544197530864199</v>
      </c>
      <c r="M135">
        <f t="shared" si="13"/>
        <v>21.705983209876546</v>
      </c>
      <c r="N135" s="9"/>
      <c r="O135" s="21">
        <v>0.52947999999999995</v>
      </c>
      <c r="P135" s="21">
        <v>10.0604</v>
      </c>
      <c r="Q135" s="21">
        <v>-1.5765399999999999E-2</v>
      </c>
      <c r="R135" s="21">
        <v>125</v>
      </c>
      <c r="S135" s="21">
        <v>0.52871699999999999</v>
      </c>
      <c r="T135">
        <f t="shared" si="14"/>
        <v>19.463456790123452</v>
      </c>
      <c r="U135">
        <f t="shared" si="15"/>
        <v>10.305511101234565</v>
      </c>
      <c r="X135" s="9"/>
      <c r="Y135" s="21">
        <v>1.1705000000000001</v>
      </c>
      <c r="Z135" s="21">
        <v>15.619899999999999</v>
      </c>
      <c r="AA135" s="21">
        <v>-1.5094E-2</v>
      </c>
      <c r="AB135" s="21">
        <v>125</v>
      </c>
      <c r="AC135" s="21">
        <v>1.16974</v>
      </c>
      <c r="AD135">
        <f t="shared" si="16"/>
        <v>18.634567901234568</v>
      </c>
      <c r="AE135">
        <f t="shared" si="17"/>
        <v>21.811761728395066</v>
      </c>
      <c r="AF135" s="9"/>
      <c r="AG135" s="21">
        <v>0.52947999999999995</v>
      </c>
      <c r="AH135" s="21">
        <v>19.4391</v>
      </c>
      <c r="AI135" s="21">
        <v>-1.58417E-2</v>
      </c>
      <c r="AJ135" s="21">
        <v>125</v>
      </c>
      <c r="AK135" s="21">
        <v>0.52865600000000001</v>
      </c>
      <c r="AL135">
        <f t="shared" si="18"/>
        <v>19.557654320987655</v>
      </c>
      <c r="AM135">
        <f t="shared" si="19"/>
        <v>10.355386809876542</v>
      </c>
      <c r="AP135" s="9"/>
      <c r="AQ135" s="21">
        <v>1.1705000000000001</v>
      </c>
      <c r="AR135" s="21">
        <v>24.956600000000002</v>
      </c>
      <c r="AS135" s="21">
        <v>-1.51123E-2</v>
      </c>
      <c r="AT135" s="21">
        <v>125</v>
      </c>
      <c r="AU135" s="21">
        <v>1.16974</v>
      </c>
      <c r="AV135">
        <f t="shared" si="20"/>
        <v>18.65716049382716</v>
      </c>
      <c r="AW135">
        <f t="shared" si="21"/>
        <v>21.838206358024692</v>
      </c>
      <c r="AX135" s="9"/>
      <c r="AY135" s="21">
        <v>0.52947999999999995</v>
      </c>
      <c r="AZ135" s="21">
        <v>28.7758</v>
      </c>
      <c r="BA135" s="21">
        <v>-1.5866100000000001E-2</v>
      </c>
      <c r="BB135" s="21">
        <v>125</v>
      </c>
      <c r="BC135" s="21">
        <v>0.52865600000000001</v>
      </c>
      <c r="BD135">
        <f t="shared" si="22"/>
        <v>19.587777777777777</v>
      </c>
      <c r="BE135">
        <f t="shared" si="23"/>
        <v>10.371336577777777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6.2512699999999999</v>
      </c>
      <c r="I136" s="21">
        <v>-1.5026899999999999E-2</v>
      </c>
      <c r="J136" s="21">
        <v>126</v>
      </c>
      <c r="K136" s="21">
        <v>1.16394</v>
      </c>
      <c r="L136">
        <f t="shared" si="12"/>
        <v>18.551728395061726</v>
      </c>
      <c r="M136">
        <f t="shared" si="13"/>
        <v>21.621482892592589</v>
      </c>
      <c r="N136" s="9"/>
      <c r="O136" s="21">
        <v>0.53451499999999996</v>
      </c>
      <c r="P136" s="21">
        <v>10.070499999999999</v>
      </c>
      <c r="Q136" s="21">
        <v>-1.57593E-2</v>
      </c>
      <c r="R136" s="21">
        <v>126</v>
      </c>
      <c r="S136" s="21">
        <v>0.53372200000000003</v>
      </c>
      <c r="T136">
        <f t="shared" si="14"/>
        <v>19.455925925925925</v>
      </c>
      <c r="U136">
        <f t="shared" si="15"/>
        <v>10.399484246296295</v>
      </c>
      <c r="X136" s="9"/>
      <c r="Y136" s="21">
        <v>1.16547</v>
      </c>
      <c r="Z136" s="21">
        <v>15.63</v>
      </c>
      <c r="AA136" s="21">
        <v>-1.51001E-2</v>
      </c>
      <c r="AB136" s="21">
        <v>126</v>
      </c>
      <c r="AC136" s="21">
        <v>1.1605799999999999</v>
      </c>
      <c r="AD136">
        <f t="shared" si="16"/>
        <v>18.642098765432099</v>
      </c>
      <c r="AE136">
        <f t="shared" si="17"/>
        <v>21.726806848148147</v>
      </c>
      <c r="AF136" s="9"/>
      <c r="AG136" s="21">
        <v>0.53451499999999996</v>
      </c>
      <c r="AH136" s="21">
        <v>19.449200000000001</v>
      </c>
      <c r="AI136" s="21">
        <v>-1.5835599999999998E-2</v>
      </c>
      <c r="AJ136" s="21">
        <v>126</v>
      </c>
      <c r="AK136" s="21">
        <v>0.53384399999999999</v>
      </c>
      <c r="AL136">
        <f t="shared" si="18"/>
        <v>19.550123456790118</v>
      </c>
      <c r="AM136">
        <f t="shared" si="19"/>
        <v>10.449834239506169</v>
      </c>
      <c r="AP136" s="9"/>
      <c r="AQ136" s="21">
        <v>1.16547</v>
      </c>
      <c r="AR136" s="21">
        <v>24.966699999999999</v>
      </c>
      <c r="AS136" s="21">
        <v>-1.5115399999999999E-2</v>
      </c>
      <c r="AT136" s="21">
        <v>126</v>
      </c>
      <c r="AU136" s="21">
        <v>1.16425</v>
      </c>
      <c r="AV136">
        <f t="shared" si="20"/>
        <v>18.660987654320987</v>
      </c>
      <c r="AW136">
        <f t="shared" si="21"/>
        <v>21.748821281481479</v>
      </c>
      <c r="AX136" s="9"/>
      <c r="AY136" s="21">
        <v>0.53451499999999996</v>
      </c>
      <c r="AZ136" s="21">
        <v>28.785900000000002</v>
      </c>
      <c r="BA136" s="21">
        <v>-1.5859999999999999E-2</v>
      </c>
      <c r="BB136" s="21">
        <v>126</v>
      </c>
      <c r="BC136" s="21">
        <v>0.533752</v>
      </c>
      <c r="BD136">
        <f t="shared" si="22"/>
        <v>19.580246913580247</v>
      </c>
      <c r="BE136">
        <f t="shared" si="23"/>
        <v>10.465935679012345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6.2613399999999997</v>
      </c>
      <c r="I137" s="21">
        <v>-1.5032999999999999E-2</v>
      </c>
      <c r="J137" s="21">
        <v>127</v>
      </c>
      <c r="K137" s="21">
        <v>1.15967</v>
      </c>
      <c r="L137">
        <f t="shared" si="12"/>
        <v>18.559259259259257</v>
      </c>
      <c r="M137">
        <f t="shared" si="13"/>
        <v>21.536721222222219</v>
      </c>
      <c r="N137" s="9"/>
      <c r="O137" s="21">
        <v>0.539551</v>
      </c>
      <c r="P137" s="21">
        <v>10.080500000000001</v>
      </c>
      <c r="Q137" s="21">
        <v>-1.5753199999999998E-2</v>
      </c>
      <c r="R137" s="21">
        <v>127</v>
      </c>
      <c r="S137" s="21">
        <v>0.53881800000000002</v>
      </c>
      <c r="T137">
        <f t="shared" si="14"/>
        <v>19.448395061728394</v>
      </c>
      <c r="U137">
        <f t="shared" si="15"/>
        <v>10.493401003950616</v>
      </c>
      <c r="X137" s="9"/>
      <c r="Y137" s="21">
        <v>1.1604300000000001</v>
      </c>
      <c r="Z137" s="21">
        <v>15.64</v>
      </c>
      <c r="AA137" s="21">
        <v>-1.51062E-2</v>
      </c>
      <c r="AB137" s="21">
        <v>127</v>
      </c>
      <c r="AC137" s="21">
        <v>1.1593599999999999</v>
      </c>
      <c r="AD137">
        <f t="shared" si="16"/>
        <v>18.649629629629626</v>
      </c>
      <c r="AE137">
        <f t="shared" si="17"/>
        <v>21.641589711111109</v>
      </c>
      <c r="AF137" s="9"/>
      <c r="AG137" s="21">
        <v>0.539551</v>
      </c>
      <c r="AH137" s="21">
        <v>19.459199999999999</v>
      </c>
      <c r="AI137" s="21">
        <v>-1.58295E-2</v>
      </c>
      <c r="AJ137" s="21">
        <v>127</v>
      </c>
      <c r="AK137" s="21">
        <v>0.53884900000000002</v>
      </c>
      <c r="AL137">
        <f t="shared" si="18"/>
        <v>19.542592592592591</v>
      </c>
      <c r="AM137">
        <f t="shared" si="19"/>
        <v>10.544225375925926</v>
      </c>
      <c r="AP137" s="9"/>
      <c r="AQ137" s="21">
        <v>1.1604300000000001</v>
      </c>
      <c r="AR137" s="21">
        <v>24.976800000000001</v>
      </c>
      <c r="AS137" s="21">
        <v>-1.51215E-2</v>
      </c>
      <c r="AT137" s="21">
        <v>127</v>
      </c>
      <c r="AU137" s="21">
        <v>1.1593599999999999</v>
      </c>
      <c r="AV137">
        <f t="shared" si="20"/>
        <v>18.668518518518518</v>
      </c>
      <c r="AW137">
        <f t="shared" si="21"/>
        <v>21.663508944444445</v>
      </c>
      <c r="AX137" s="9"/>
      <c r="AY137" s="21">
        <v>0.539551</v>
      </c>
      <c r="AZ137" s="21">
        <v>28.7959</v>
      </c>
      <c r="BA137" s="21">
        <v>-1.5853900000000001E-2</v>
      </c>
      <c r="BB137" s="21">
        <v>127</v>
      </c>
      <c r="BC137" s="21">
        <v>0.538605</v>
      </c>
      <c r="BD137">
        <f t="shared" si="22"/>
        <v>19.572716049382716</v>
      </c>
      <c r="BE137">
        <f t="shared" si="23"/>
        <v>10.560478517160494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6.2714100000000004</v>
      </c>
      <c r="I138" s="21">
        <v>-1.50391E-2</v>
      </c>
      <c r="J138" s="21">
        <v>128</v>
      </c>
      <c r="K138" s="21">
        <v>1.15448</v>
      </c>
      <c r="L138">
        <f t="shared" si="12"/>
        <v>18.566790123456791</v>
      </c>
      <c r="M138">
        <f t="shared" si="13"/>
        <v>21.452069308641974</v>
      </c>
      <c r="N138" s="9"/>
      <c r="O138" s="21">
        <v>0.54458600000000001</v>
      </c>
      <c r="P138" s="21">
        <v>10.0906</v>
      </c>
      <c r="Q138" s="21">
        <v>-1.57471E-2</v>
      </c>
      <c r="R138" s="21">
        <v>128</v>
      </c>
      <c r="S138" s="21">
        <v>0.54385399999999995</v>
      </c>
      <c r="T138">
        <f t="shared" si="14"/>
        <v>19.44086419753086</v>
      </c>
      <c r="U138">
        <f t="shared" si="15"/>
        <v>10.587222469876542</v>
      </c>
      <c r="X138" s="9"/>
      <c r="Y138" s="21">
        <v>1.1554</v>
      </c>
      <c r="Z138" s="21">
        <v>15.6501</v>
      </c>
      <c r="AA138" s="21">
        <v>-1.51123E-2</v>
      </c>
      <c r="AB138" s="21">
        <v>128</v>
      </c>
      <c r="AC138" s="21">
        <v>1.15479</v>
      </c>
      <c r="AD138">
        <f t="shared" si="16"/>
        <v>18.65716049382716</v>
      </c>
      <c r="AE138">
        <f t="shared" si="17"/>
        <v>21.556483234567899</v>
      </c>
      <c r="AF138" s="9"/>
      <c r="AG138" s="21">
        <v>0.54458600000000001</v>
      </c>
      <c r="AH138" s="21">
        <v>19.4693</v>
      </c>
      <c r="AI138" s="21">
        <v>-1.5823400000000001E-2</v>
      </c>
      <c r="AJ138" s="21">
        <v>128</v>
      </c>
      <c r="AK138" s="21">
        <v>0.54376199999999997</v>
      </c>
      <c r="AL138">
        <f t="shared" si="18"/>
        <v>19.535061728395064</v>
      </c>
      <c r="AM138">
        <f t="shared" si="19"/>
        <v>10.638521126419755</v>
      </c>
      <c r="AP138" s="9"/>
      <c r="AQ138" s="21">
        <v>1.1554</v>
      </c>
      <c r="AR138" s="21">
        <v>24.986799999999999</v>
      </c>
      <c r="AS138" s="21">
        <v>-1.5130599999999999E-2</v>
      </c>
      <c r="AT138" s="21">
        <v>128</v>
      </c>
      <c r="AU138" s="21">
        <v>1.1541699999999999</v>
      </c>
      <c r="AV138">
        <f t="shared" si="20"/>
        <v>18.679753086419751</v>
      </c>
      <c r="AW138">
        <f t="shared" si="21"/>
        <v>21.582586716049381</v>
      </c>
      <c r="AX138" s="9"/>
      <c r="AY138" s="21">
        <v>0.54458600000000001</v>
      </c>
      <c r="AZ138" s="21">
        <v>28.806000000000001</v>
      </c>
      <c r="BA138" s="21">
        <v>-1.58447E-2</v>
      </c>
      <c r="BB138" s="21">
        <v>128</v>
      </c>
      <c r="BC138" s="21">
        <v>0.54400599999999999</v>
      </c>
      <c r="BD138">
        <f t="shared" si="22"/>
        <v>19.561358024691359</v>
      </c>
      <c r="BE138">
        <f t="shared" si="23"/>
        <v>10.652841721234568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6.2814800000000002</v>
      </c>
      <c r="I139" s="21">
        <v>-1.50452E-2</v>
      </c>
      <c r="J139" s="21">
        <v>129</v>
      </c>
      <c r="K139" s="21">
        <v>1.1496</v>
      </c>
      <c r="L139">
        <f t="shared" si="12"/>
        <v>18.574320987654321</v>
      </c>
      <c r="M139">
        <f t="shared" si="13"/>
        <v>21.367155891358024</v>
      </c>
      <c r="N139" s="9"/>
      <c r="O139" s="21">
        <v>0.54962200000000005</v>
      </c>
      <c r="P139" s="21">
        <v>10.1007</v>
      </c>
      <c r="Q139" s="21">
        <v>-1.5741000000000002E-2</v>
      </c>
      <c r="R139" s="21">
        <v>129</v>
      </c>
      <c r="S139" s="21">
        <v>0.54888899999999996</v>
      </c>
      <c r="T139">
        <f t="shared" si="14"/>
        <v>19.433333333333334</v>
      </c>
      <c r="U139">
        <f t="shared" si="15"/>
        <v>10.680987533333335</v>
      </c>
      <c r="X139" s="9"/>
      <c r="Y139" s="21">
        <v>1.15036</v>
      </c>
      <c r="Z139" s="21">
        <v>15.6602</v>
      </c>
      <c r="AA139" s="21">
        <v>-1.5118400000000001E-2</v>
      </c>
      <c r="AB139" s="21">
        <v>129</v>
      </c>
      <c r="AC139" s="21">
        <v>1.1496</v>
      </c>
      <c r="AD139">
        <f t="shared" si="16"/>
        <v>18.66469135802469</v>
      </c>
      <c r="AE139">
        <f t="shared" si="17"/>
        <v>21.471114350617285</v>
      </c>
      <c r="AF139" s="9"/>
      <c r="AG139" s="21">
        <v>0.54962200000000005</v>
      </c>
      <c r="AH139" s="21">
        <v>19.479399999999998</v>
      </c>
      <c r="AI139" s="21">
        <v>-1.58142E-2</v>
      </c>
      <c r="AJ139" s="21">
        <v>129</v>
      </c>
      <c r="AK139" s="21">
        <v>0.54891999999999996</v>
      </c>
      <c r="AL139">
        <f t="shared" si="18"/>
        <v>19.523703703703703</v>
      </c>
      <c r="AM139">
        <f t="shared" si="19"/>
        <v>10.730657077037037</v>
      </c>
      <c r="AP139" s="9"/>
      <c r="AQ139" s="21">
        <v>1.15036</v>
      </c>
      <c r="AR139" s="21">
        <v>24.9969</v>
      </c>
      <c r="AS139" s="21">
        <v>-1.51337E-2</v>
      </c>
      <c r="AT139" s="21">
        <v>129</v>
      </c>
      <c r="AU139" s="21">
        <v>1.1492899999999999</v>
      </c>
      <c r="AV139">
        <f t="shared" si="20"/>
        <v>18.683580246913579</v>
      </c>
      <c r="AW139">
        <f t="shared" si="21"/>
        <v>21.492843372839506</v>
      </c>
      <c r="AX139" s="9"/>
      <c r="AY139" s="21">
        <v>0.54962200000000005</v>
      </c>
      <c r="AZ139" s="21">
        <v>28.816099999999999</v>
      </c>
      <c r="BA139" s="21">
        <v>-1.5838600000000001E-2</v>
      </c>
      <c r="BB139" s="21">
        <v>129</v>
      </c>
      <c r="BC139" s="21">
        <v>0.54898100000000005</v>
      </c>
      <c r="BD139">
        <f t="shared" si="22"/>
        <v>19.553827160493825</v>
      </c>
      <c r="BE139">
        <f t="shared" si="23"/>
        <v>10.747213591604938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6.29155</v>
      </c>
      <c r="I140" s="21">
        <v>-1.50513E-2</v>
      </c>
      <c r="J140" s="21">
        <v>130</v>
      </c>
      <c r="K140" s="21">
        <v>1.1444099999999999</v>
      </c>
      <c r="L140">
        <f t="shared" ref="L140:L203" si="24">-I140/$F$2*1000</f>
        <v>18.581851851851848</v>
      </c>
      <c r="M140">
        <f t="shared" ref="M140:M203" si="25">L140*G140</f>
        <v>21.282166562962956</v>
      </c>
      <c r="N140" s="9"/>
      <c r="O140" s="21">
        <v>0.55465699999999996</v>
      </c>
      <c r="P140" s="21">
        <v>10.1107</v>
      </c>
      <c r="Q140" s="21">
        <v>-1.57349E-2</v>
      </c>
      <c r="R140" s="21">
        <v>130</v>
      </c>
      <c r="S140" s="21">
        <v>0.553925</v>
      </c>
      <c r="T140">
        <f t="shared" ref="T140:T203" si="26">-Q140/$F$2*1000</f>
        <v>19.425802469135803</v>
      </c>
      <c r="U140">
        <f t="shared" ref="U140:U203" si="27">T140*O140</f>
        <v>10.774657320123456</v>
      </c>
      <c r="X140" s="9"/>
      <c r="Y140" s="21">
        <v>1.1453199999999999</v>
      </c>
      <c r="Z140" s="21">
        <v>15.670199999999999</v>
      </c>
      <c r="AA140" s="21">
        <v>-1.5124500000000001E-2</v>
      </c>
      <c r="AB140" s="21">
        <v>130</v>
      </c>
      <c r="AC140" s="21">
        <v>1.1437999999999999</v>
      </c>
      <c r="AD140">
        <f t="shared" ref="AD140:AD203" si="28">-AA140/$F$2*1000</f>
        <v>18.672222222222221</v>
      </c>
      <c r="AE140">
        <f t="shared" ref="AE140:AE203" si="29">AD140*Y140</f>
        <v>21.385669555555552</v>
      </c>
      <c r="AF140" s="9"/>
      <c r="AG140" s="21">
        <v>0.55465699999999996</v>
      </c>
      <c r="AH140" s="21">
        <v>19.4894</v>
      </c>
      <c r="AI140" s="21">
        <v>-1.5808099999999999E-2</v>
      </c>
      <c r="AJ140" s="21">
        <v>130</v>
      </c>
      <c r="AK140" s="21">
        <v>0.55398599999999998</v>
      </c>
      <c r="AL140">
        <f t="shared" ref="AL140:AL203" si="30">-AI140/$F$2*1000</f>
        <v>19.516172839506172</v>
      </c>
      <c r="AM140">
        <f t="shared" ref="AM140:AM203" si="31">AL140*AG140</f>
        <v>10.824781878641975</v>
      </c>
      <c r="AP140" s="9"/>
      <c r="AQ140" s="21">
        <v>1.1453199999999999</v>
      </c>
      <c r="AR140" s="21">
        <v>25.007000000000001</v>
      </c>
      <c r="AS140" s="21">
        <v>-1.51398E-2</v>
      </c>
      <c r="AT140" s="21">
        <v>130</v>
      </c>
      <c r="AU140" s="21">
        <v>1.1440999999999999</v>
      </c>
      <c r="AV140">
        <f t="shared" ref="AV140:AV203" si="32">-AS140/$F$2*1000</f>
        <v>18.691111111111109</v>
      </c>
      <c r="AW140">
        <f t="shared" ref="AW140:AW203" si="33">AV140*AQ140</f>
        <v>21.407303377777772</v>
      </c>
      <c r="AX140" s="9"/>
      <c r="AY140" s="21">
        <v>0.55465699999999996</v>
      </c>
      <c r="AZ140" s="21">
        <v>28.8262</v>
      </c>
      <c r="BA140" s="21">
        <v>-1.5832499999999999E-2</v>
      </c>
      <c r="BB140" s="21">
        <v>130</v>
      </c>
      <c r="BC140" s="21">
        <v>0.55398599999999998</v>
      </c>
      <c r="BD140">
        <f t="shared" ref="BD140:BD203" si="34">-BA140/$F$2*1000</f>
        <v>19.546296296296294</v>
      </c>
      <c r="BE140">
        <f t="shared" ref="BE140:BE203" si="35">BD140*AY140</f>
        <v>10.841490064814813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6.3016199999999998</v>
      </c>
      <c r="I141" s="21">
        <v>-1.50574E-2</v>
      </c>
      <c r="J141" s="21">
        <v>131</v>
      </c>
      <c r="K141" s="21">
        <v>1.1392199999999999</v>
      </c>
      <c r="L141">
        <f t="shared" si="24"/>
        <v>18.589382716049382</v>
      </c>
      <c r="M141">
        <f t="shared" si="25"/>
        <v>21.19728721728395</v>
      </c>
      <c r="N141" s="9"/>
      <c r="O141" s="21">
        <v>0.55969199999999997</v>
      </c>
      <c r="P141" s="21">
        <v>10.120799999999999</v>
      </c>
      <c r="Q141" s="21">
        <v>-1.5728800000000001E-2</v>
      </c>
      <c r="R141" s="21">
        <v>131</v>
      </c>
      <c r="S141" s="21">
        <v>0.55911299999999997</v>
      </c>
      <c r="T141">
        <f t="shared" si="26"/>
        <v>19.418271604938269</v>
      </c>
      <c r="U141">
        <f t="shared" si="27"/>
        <v>10.868251271111109</v>
      </c>
      <c r="X141" s="9"/>
      <c r="Y141" s="21">
        <v>1.14029</v>
      </c>
      <c r="Z141" s="21">
        <v>15.680300000000001</v>
      </c>
      <c r="AA141" s="21">
        <v>-1.5130599999999999E-2</v>
      </c>
      <c r="AB141" s="21">
        <v>131</v>
      </c>
      <c r="AC141" s="21">
        <v>1.1392199999999999</v>
      </c>
      <c r="AD141">
        <f t="shared" si="28"/>
        <v>18.679753086419751</v>
      </c>
      <c r="AE141">
        <f t="shared" si="29"/>
        <v>21.300335646913577</v>
      </c>
      <c r="AF141" s="9"/>
      <c r="AG141" s="21">
        <v>0.55969199999999997</v>
      </c>
      <c r="AH141" s="21">
        <v>19.499500000000001</v>
      </c>
      <c r="AI141" s="21">
        <v>-1.5799000000000001E-2</v>
      </c>
      <c r="AJ141" s="21">
        <v>131</v>
      </c>
      <c r="AK141" s="21">
        <v>0.55868499999999999</v>
      </c>
      <c r="AL141">
        <f t="shared" si="30"/>
        <v>19.504938271604939</v>
      </c>
      <c r="AM141">
        <f t="shared" si="31"/>
        <v>10.916757911111111</v>
      </c>
      <c r="AP141" s="9"/>
      <c r="AQ141" s="21">
        <v>1.14029</v>
      </c>
      <c r="AR141" s="21">
        <v>25.016999999999999</v>
      </c>
      <c r="AS141" s="21">
        <v>-1.51459E-2</v>
      </c>
      <c r="AT141" s="21">
        <v>131</v>
      </c>
      <c r="AU141" s="21">
        <v>1.1398299999999999</v>
      </c>
      <c r="AV141">
        <f t="shared" si="32"/>
        <v>18.698641975308643</v>
      </c>
      <c r="AW141">
        <f t="shared" si="33"/>
        <v>21.321874458024691</v>
      </c>
      <c r="AX141" s="9"/>
      <c r="AY141" s="21">
        <v>0.55969199999999997</v>
      </c>
      <c r="AZ141" s="21">
        <v>28.836200000000002</v>
      </c>
      <c r="BA141" s="21">
        <v>-1.5826400000000001E-2</v>
      </c>
      <c r="BB141" s="21">
        <v>131</v>
      </c>
      <c r="BC141" s="21">
        <v>0.55892900000000001</v>
      </c>
      <c r="BD141">
        <f t="shared" si="34"/>
        <v>19.538765432098767</v>
      </c>
      <c r="BE141">
        <f t="shared" si="35"/>
        <v>10.935690702222223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6.3116899999999996</v>
      </c>
      <c r="I142" s="21">
        <v>-1.5063500000000001E-2</v>
      </c>
      <c r="J142" s="21">
        <v>132</v>
      </c>
      <c r="K142" s="21">
        <v>1.1346400000000001</v>
      </c>
      <c r="L142">
        <f t="shared" si="24"/>
        <v>18.596913580246913</v>
      </c>
      <c r="M142">
        <f t="shared" si="25"/>
        <v>21.112146141975309</v>
      </c>
      <c r="N142" s="9"/>
      <c r="O142" s="21">
        <v>0.56472800000000001</v>
      </c>
      <c r="P142" s="21">
        <v>10.1309</v>
      </c>
      <c r="Q142" s="21">
        <v>-1.5722699999999999E-2</v>
      </c>
      <c r="R142" s="21">
        <v>132</v>
      </c>
      <c r="S142" s="21">
        <v>0.56387299999999996</v>
      </c>
      <c r="T142">
        <f t="shared" si="26"/>
        <v>19.410740740740739</v>
      </c>
      <c r="U142">
        <f t="shared" si="27"/>
        <v>10.961788797037036</v>
      </c>
      <c r="X142" s="9"/>
      <c r="Y142" s="21">
        <v>1.1352500000000001</v>
      </c>
      <c r="Z142" s="21">
        <v>15.6904</v>
      </c>
      <c r="AA142" s="21">
        <v>-1.5136699999999999E-2</v>
      </c>
      <c r="AB142" s="21">
        <v>132</v>
      </c>
      <c r="AC142" s="21">
        <v>1.1349499999999999</v>
      </c>
      <c r="AD142">
        <f t="shared" si="28"/>
        <v>18.687283950617282</v>
      </c>
      <c r="AE142">
        <f t="shared" si="29"/>
        <v>21.214739104938271</v>
      </c>
      <c r="AF142" s="9"/>
      <c r="AG142" s="21">
        <v>0.56472800000000001</v>
      </c>
      <c r="AH142" s="21">
        <v>19.509599999999999</v>
      </c>
      <c r="AI142" s="21">
        <v>-1.5792799999999999E-2</v>
      </c>
      <c r="AJ142" s="21">
        <v>132</v>
      </c>
      <c r="AK142" s="21">
        <v>0.56393400000000005</v>
      </c>
      <c r="AL142">
        <f t="shared" si="30"/>
        <v>19.49728395061728</v>
      </c>
      <c r="AM142">
        <f t="shared" si="31"/>
        <v>11.010662170864196</v>
      </c>
      <c r="AP142" s="9"/>
      <c r="AQ142" s="21">
        <v>1.1352500000000001</v>
      </c>
      <c r="AR142" s="21">
        <v>25.027100000000001</v>
      </c>
      <c r="AS142" s="21">
        <v>-1.5152000000000001E-2</v>
      </c>
      <c r="AT142" s="21">
        <v>132</v>
      </c>
      <c r="AU142" s="21">
        <v>1.1346400000000001</v>
      </c>
      <c r="AV142">
        <f t="shared" si="32"/>
        <v>18.706172839506173</v>
      </c>
      <c r="AW142">
        <f t="shared" si="33"/>
        <v>21.236182716049385</v>
      </c>
      <c r="AX142" s="9"/>
      <c r="AY142" s="21">
        <v>0.56472800000000001</v>
      </c>
      <c r="AZ142" s="21">
        <v>28.846299999999999</v>
      </c>
      <c r="BA142" s="21">
        <v>-1.5820299999999999E-2</v>
      </c>
      <c r="BB142" s="21">
        <v>132</v>
      </c>
      <c r="BC142" s="21">
        <v>0.56402600000000003</v>
      </c>
      <c r="BD142">
        <f t="shared" si="34"/>
        <v>19.53123456790123</v>
      </c>
      <c r="BE142">
        <f t="shared" si="35"/>
        <v>11.029835035061726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6.3217600000000003</v>
      </c>
      <c r="I143" s="21">
        <v>-1.50665E-2</v>
      </c>
      <c r="J143" s="21">
        <v>133</v>
      </c>
      <c r="K143" s="21">
        <v>1.1294599999999999</v>
      </c>
      <c r="L143">
        <f t="shared" si="24"/>
        <v>18.600617283950616</v>
      </c>
      <c r="M143">
        <f t="shared" si="25"/>
        <v>21.022789666666664</v>
      </c>
      <c r="N143" s="9"/>
      <c r="O143" s="21">
        <v>0.56976300000000002</v>
      </c>
      <c r="P143" s="21">
        <v>10.141</v>
      </c>
      <c r="Q143" s="21">
        <v>-1.5716600000000001E-2</v>
      </c>
      <c r="R143" s="21">
        <v>133</v>
      </c>
      <c r="S143" s="21">
        <v>0.56896999999999998</v>
      </c>
      <c r="T143">
        <f t="shared" si="26"/>
        <v>19.403209876543212</v>
      </c>
      <c r="U143">
        <f t="shared" si="27"/>
        <v>11.05523106888889</v>
      </c>
      <c r="X143" s="9"/>
      <c r="Y143" s="21">
        <v>1.13022</v>
      </c>
      <c r="Z143" s="21">
        <v>15.7005</v>
      </c>
      <c r="AA143" s="21">
        <v>-1.51428E-2</v>
      </c>
      <c r="AB143" s="21">
        <v>133</v>
      </c>
      <c r="AC143" s="21">
        <v>1.1288499999999999</v>
      </c>
      <c r="AD143">
        <f t="shared" si="28"/>
        <v>18.694814814814812</v>
      </c>
      <c r="AE143">
        <f t="shared" si="29"/>
        <v>21.129253599999998</v>
      </c>
      <c r="AF143" s="9"/>
      <c r="AG143" s="21">
        <v>0.56976300000000002</v>
      </c>
      <c r="AH143" s="21">
        <v>19.519600000000001</v>
      </c>
      <c r="AI143" s="21">
        <v>-1.5786700000000001E-2</v>
      </c>
      <c r="AJ143" s="21">
        <v>133</v>
      </c>
      <c r="AK143" s="21">
        <v>0.56927499999999998</v>
      </c>
      <c r="AL143">
        <f t="shared" si="30"/>
        <v>19.489753086419753</v>
      </c>
      <c r="AM143">
        <f t="shared" si="31"/>
        <v>11.104540187777779</v>
      </c>
      <c r="AP143" s="9"/>
      <c r="AQ143" s="21">
        <v>1.13022</v>
      </c>
      <c r="AR143" s="21">
        <v>25.037199999999999</v>
      </c>
      <c r="AS143" s="21">
        <v>-1.5158100000000001E-2</v>
      </c>
      <c r="AT143" s="21">
        <v>133</v>
      </c>
      <c r="AU143" s="21">
        <v>1.1291500000000001</v>
      </c>
      <c r="AV143">
        <f t="shared" si="32"/>
        <v>18.713703703703704</v>
      </c>
      <c r="AW143">
        <f t="shared" si="33"/>
        <v>21.150602200000002</v>
      </c>
      <c r="AX143" s="9"/>
      <c r="AY143" s="21">
        <v>0.56976300000000002</v>
      </c>
      <c r="AZ143" s="21">
        <v>28.856400000000001</v>
      </c>
      <c r="BA143" s="21">
        <v>-1.58142E-2</v>
      </c>
      <c r="BB143" s="21">
        <v>133</v>
      </c>
      <c r="BC143" s="21">
        <v>0.56903099999999995</v>
      </c>
      <c r="BD143">
        <f t="shared" si="34"/>
        <v>19.523703703703703</v>
      </c>
      <c r="BE143">
        <f t="shared" si="35"/>
        <v>11.123883993333333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6.3318300000000001</v>
      </c>
      <c r="I144" s="21">
        <v>-1.50726E-2</v>
      </c>
      <c r="J144" s="21">
        <v>134</v>
      </c>
      <c r="K144" s="21">
        <v>1.1239600000000001</v>
      </c>
      <c r="L144">
        <f t="shared" si="24"/>
        <v>18.60814814814815</v>
      </c>
      <c r="M144">
        <f t="shared" si="25"/>
        <v>20.937516133333336</v>
      </c>
      <c r="N144" s="9"/>
      <c r="O144" s="21">
        <v>0.57479899999999995</v>
      </c>
      <c r="P144" s="21">
        <v>10.151</v>
      </c>
      <c r="Q144" s="21">
        <v>-1.5710399999999999E-2</v>
      </c>
      <c r="R144" s="21">
        <v>134</v>
      </c>
      <c r="S144" s="21">
        <v>0.57400499999999999</v>
      </c>
      <c r="T144">
        <f t="shared" si="26"/>
        <v>19.395555555555553</v>
      </c>
      <c r="U144">
        <f t="shared" si="27"/>
        <v>11.148545937777776</v>
      </c>
      <c r="X144" s="9"/>
      <c r="Y144" s="21">
        <v>1.1251800000000001</v>
      </c>
      <c r="Z144" s="21">
        <v>15.7105</v>
      </c>
      <c r="AA144" s="21">
        <v>-1.51489E-2</v>
      </c>
      <c r="AB144" s="21">
        <v>134</v>
      </c>
      <c r="AC144" s="21">
        <v>1.1239600000000001</v>
      </c>
      <c r="AD144">
        <f t="shared" si="28"/>
        <v>18.702345679012346</v>
      </c>
      <c r="AE144">
        <f t="shared" si="29"/>
        <v>21.043505311111112</v>
      </c>
      <c r="AF144" s="9"/>
      <c r="AG144" s="21">
        <v>0.57479899999999995</v>
      </c>
      <c r="AH144" s="21">
        <v>19.529699999999998</v>
      </c>
      <c r="AI144" s="21">
        <v>-1.5783700000000001E-2</v>
      </c>
      <c r="AJ144" s="21">
        <v>134</v>
      </c>
      <c r="AK144" s="21">
        <v>0.57424900000000001</v>
      </c>
      <c r="AL144">
        <f t="shared" si="30"/>
        <v>19.486049382716047</v>
      </c>
      <c r="AM144">
        <f t="shared" si="31"/>
        <v>11.2005616991358</v>
      </c>
      <c r="AP144" s="9"/>
      <c r="AQ144" s="21">
        <v>1.1251800000000001</v>
      </c>
      <c r="AR144" s="21">
        <v>25.0473</v>
      </c>
      <c r="AS144" s="21">
        <v>-1.5164199999999999E-2</v>
      </c>
      <c r="AT144" s="21">
        <v>134</v>
      </c>
      <c r="AU144" s="21">
        <v>1.1233500000000001</v>
      </c>
      <c r="AV144">
        <f t="shared" si="32"/>
        <v>18.721234567901234</v>
      </c>
      <c r="AW144">
        <f t="shared" si="33"/>
        <v>21.064758711111111</v>
      </c>
      <c r="AX144" s="9"/>
      <c r="AY144" s="21">
        <v>0.57479899999999995</v>
      </c>
      <c r="AZ144" s="21">
        <v>28.866399999999999</v>
      </c>
      <c r="BA144" s="21">
        <v>-1.5808099999999999E-2</v>
      </c>
      <c r="BB144" s="21">
        <v>134</v>
      </c>
      <c r="BC144" s="21">
        <v>0.57382200000000005</v>
      </c>
      <c r="BD144">
        <f t="shared" si="34"/>
        <v>19.516172839506172</v>
      </c>
      <c r="BE144">
        <f t="shared" si="35"/>
        <v>11.217876631975308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6.3418999999999999</v>
      </c>
      <c r="I145" s="21">
        <v>-1.5081799999999999E-2</v>
      </c>
      <c r="J145" s="21">
        <v>135</v>
      </c>
      <c r="K145" s="21">
        <v>1.1184700000000001</v>
      </c>
      <c r="L145">
        <f t="shared" si="24"/>
        <v>18.619506172839504</v>
      </c>
      <c r="M145">
        <f t="shared" si="25"/>
        <v>20.856639839506169</v>
      </c>
      <c r="N145" s="9"/>
      <c r="O145" s="21">
        <v>0.57983399999999996</v>
      </c>
      <c r="P145" s="21">
        <v>10.161099999999999</v>
      </c>
      <c r="Q145" s="21">
        <v>-1.5704300000000001E-2</v>
      </c>
      <c r="R145" s="21">
        <v>135</v>
      </c>
      <c r="S145" s="21">
        <v>0.57913199999999998</v>
      </c>
      <c r="T145">
        <f t="shared" si="26"/>
        <v>19.388024691358023</v>
      </c>
      <c r="U145">
        <f t="shared" si="27"/>
        <v>11.241835908888888</v>
      </c>
      <c r="X145" s="9"/>
      <c r="Y145" s="21">
        <v>1.12015</v>
      </c>
      <c r="Z145" s="21">
        <v>15.720599999999999</v>
      </c>
      <c r="AA145" s="21">
        <v>-1.5155E-2</v>
      </c>
      <c r="AB145" s="21">
        <v>135</v>
      </c>
      <c r="AC145" s="21">
        <v>1.11938</v>
      </c>
      <c r="AD145">
        <f t="shared" si="28"/>
        <v>18.709876543209877</v>
      </c>
      <c r="AE145">
        <f t="shared" si="29"/>
        <v>20.957868209876544</v>
      </c>
      <c r="AF145" s="9"/>
      <c r="AG145" s="21">
        <v>0.57983399999999996</v>
      </c>
      <c r="AH145" s="21">
        <v>19.5398</v>
      </c>
      <c r="AI145" s="21">
        <v>-1.5777599999999999E-2</v>
      </c>
      <c r="AJ145" s="21">
        <v>135</v>
      </c>
      <c r="AK145" s="21">
        <v>0.578766</v>
      </c>
      <c r="AL145">
        <f t="shared" si="30"/>
        <v>19.478518518518516</v>
      </c>
      <c r="AM145">
        <f t="shared" si="31"/>
        <v>11.294307306666665</v>
      </c>
      <c r="AP145" s="9"/>
      <c r="AQ145" s="21">
        <v>1.12015</v>
      </c>
      <c r="AR145" s="21">
        <v>25.057300000000001</v>
      </c>
      <c r="AS145" s="21">
        <v>-1.5170299999999999E-2</v>
      </c>
      <c r="AT145" s="21">
        <v>135</v>
      </c>
      <c r="AU145" s="21">
        <v>1.1184700000000001</v>
      </c>
      <c r="AV145">
        <f t="shared" si="32"/>
        <v>18.728765432098765</v>
      </c>
      <c r="AW145">
        <f t="shared" si="33"/>
        <v>20.979026598765429</v>
      </c>
      <c r="AX145" s="9"/>
      <c r="AY145" s="21">
        <v>0.57983399999999996</v>
      </c>
      <c r="AZ145" s="21">
        <v>28.8765</v>
      </c>
      <c r="BA145" s="21">
        <v>-1.5802E-2</v>
      </c>
      <c r="BB145" s="21">
        <v>135</v>
      </c>
      <c r="BC145" s="21">
        <v>0.57919299999999996</v>
      </c>
      <c r="BD145">
        <f t="shared" si="34"/>
        <v>19.508641975308638</v>
      </c>
      <c r="BE145">
        <f t="shared" si="35"/>
        <v>11.311773911111109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6.3519800000000002</v>
      </c>
      <c r="I146" s="21">
        <v>-1.50879E-2</v>
      </c>
      <c r="J146" s="21">
        <v>136</v>
      </c>
      <c r="K146" s="21">
        <v>1.1145</v>
      </c>
      <c r="L146">
        <f t="shared" si="24"/>
        <v>18.627037037037034</v>
      </c>
      <c r="M146">
        <f t="shared" si="25"/>
        <v>20.771195270370367</v>
      </c>
      <c r="N146" s="9"/>
      <c r="O146" s="21">
        <v>0.58486899999999997</v>
      </c>
      <c r="P146" s="21">
        <v>10.171200000000001</v>
      </c>
      <c r="Q146" s="21">
        <v>-1.5698199999999999E-2</v>
      </c>
      <c r="R146" s="21">
        <v>136</v>
      </c>
      <c r="S146" s="21">
        <v>0.58413700000000002</v>
      </c>
      <c r="T146">
        <f t="shared" si="26"/>
        <v>19.380493827160493</v>
      </c>
      <c r="U146">
        <f t="shared" si="27"/>
        <v>11.33505004419753</v>
      </c>
      <c r="X146" s="9"/>
      <c r="Y146" s="21">
        <v>1.11511</v>
      </c>
      <c r="Z146" s="21">
        <v>15.730700000000001</v>
      </c>
      <c r="AA146" s="21">
        <v>-1.51611E-2</v>
      </c>
      <c r="AB146" s="21">
        <v>136</v>
      </c>
      <c r="AC146" s="21">
        <v>1.11389</v>
      </c>
      <c r="AD146">
        <f t="shared" si="28"/>
        <v>18.717407407407403</v>
      </c>
      <c r="AE146">
        <f t="shared" si="29"/>
        <v>20.87196817407407</v>
      </c>
      <c r="AF146" s="9"/>
      <c r="AG146" s="21">
        <v>0.58486899999999997</v>
      </c>
      <c r="AH146" s="21">
        <v>19.549900000000001</v>
      </c>
      <c r="AI146" s="21">
        <v>-1.57745E-2</v>
      </c>
      <c r="AJ146" s="21">
        <v>136</v>
      </c>
      <c r="AK146" s="21">
        <v>0.58425899999999997</v>
      </c>
      <c r="AL146">
        <f t="shared" si="30"/>
        <v>19.474691358024693</v>
      </c>
      <c r="AM146">
        <f t="shared" si="31"/>
        <v>11.390143259876544</v>
      </c>
      <c r="AP146" s="9"/>
      <c r="AQ146" s="21">
        <v>1.11511</v>
      </c>
      <c r="AR146" s="21">
        <v>25.067399999999999</v>
      </c>
      <c r="AS146" s="21">
        <v>-1.5173300000000001E-2</v>
      </c>
      <c r="AT146" s="21">
        <v>136</v>
      </c>
      <c r="AU146" s="21">
        <v>1.11389</v>
      </c>
      <c r="AV146">
        <f t="shared" si="32"/>
        <v>18.732469135802468</v>
      </c>
      <c r="AW146">
        <f t="shared" si="33"/>
        <v>20.88876365802469</v>
      </c>
      <c r="AX146" s="9"/>
      <c r="AY146" s="21">
        <v>0.58486899999999997</v>
      </c>
      <c r="AZ146" s="21">
        <v>28.886600000000001</v>
      </c>
      <c r="BA146" s="21">
        <v>-1.5799000000000001E-2</v>
      </c>
      <c r="BB146" s="21">
        <v>136</v>
      </c>
      <c r="BC146" s="21">
        <v>0.58404500000000004</v>
      </c>
      <c r="BD146">
        <f t="shared" si="34"/>
        <v>19.504938271604939</v>
      </c>
      <c r="BE146">
        <f t="shared" si="35"/>
        <v>11.407833741975308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6.36205</v>
      </c>
      <c r="I147" s="21">
        <v>-1.5096999999999999E-2</v>
      </c>
      <c r="J147" s="21">
        <v>137</v>
      </c>
      <c r="K147" s="21">
        <v>1.10931</v>
      </c>
      <c r="L147">
        <f t="shared" si="24"/>
        <v>18.638271604938272</v>
      </c>
      <c r="M147">
        <f t="shared" si="25"/>
        <v>20.689972543209876</v>
      </c>
      <c r="N147" s="9"/>
      <c r="O147" s="21">
        <v>0.58990500000000001</v>
      </c>
      <c r="P147" s="21">
        <v>10.1812</v>
      </c>
      <c r="Q147" s="21">
        <v>-1.5689100000000001E-2</v>
      </c>
      <c r="R147" s="21">
        <v>137</v>
      </c>
      <c r="S147" s="21">
        <v>0.58926400000000001</v>
      </c>
      <c r="T147">
        <f t="shared" si="26"/>
        <v>19.369259259259259</v>
      </c>
      <c r="U147">
        <f t="shared" si="27"/>
        <v>11.426022883333333</v>
      </c>
      <c r="X147" s="9"/>
      <c r="Y147" s="21">
        <v>1.11008</v>
      </c>
      <c r="Z147" s="21">
        <v>15.7407</v>
      </c>
      <c r="AA147" s="21">
        <v>-1.51672E-2</v>
      </c>
      <c r="AB147" s="21">
        <v>137</v>
      </c>
      <c r="AC147" s="21">
        <v>1.1059600000000001</v>
      </c>
      <c r="AD147">
        <f t="shared" si="28"/>
        <v>18.724938271604938</v>
      </c>
      <c r="AE147">
        <f t="shared" si="29"/>
        <v>20.786179476543207</v>
      </c>
      <c r="AF147" s="9"/>
      <c r="AG147" s="21">
        <v>0.58990500000000001</v>
      </c>
      <c r="AH147" s="21">
        <v>19.559899999999999</v>
      </c>
      <c r="AI147" s="21">
        <v>-1.5765399999999999E-2</v>
      </c>
      <c r="AJ147" s="21">
        <v>137</v>
      </c>
      <c r="AK147" s="21">
        <v>0.58911100000000005</v>
      </c>
      <c r="AL147">
        <f t="shared" si="30"/>
        <v>19.463456790123452</v>
      </c>
      <c r="AM147">
        <f t="shared" si="31"/>
        <v>11.481590477777775</v>
      </c>
      <c r="AP147" s="9"/>
      <c r="AQ147" s="21">
        <v>1.11008</v>
      </c>
      <c r="AR147" s="21">
        <v>25.077500000000001</v>
      </c>
      <c r="AS147" s="21">
        <v>-1.5179399999999999E-2</v>
      </c>
      <c r="AT147" s="21">
        <v>137</v>
      </c>
      <c r="AU147" s="21">
        <v>1.1087</v>
      </c>
      <c r="AV147">
        <f t="shared" si="32"/>
        <v>18.739999999999995</v>
      </c>
      <c r="AW147">
        <f t="shared" si="33"/>
        <v>20.802899199999995</v>
      </c>
      <c r="AX147" s="9"/>
      <c r="AY147" s="21">
        <v>0.58990500000000001</v>
      </c>
      <c r="AZ147" s="21">
        <v>28.896699999999999</v>
      </c>
      <c r="BA147" s="21">
        <v>-1.5792799999999999E-2</v>
      </c>
      <c r="BB147" s="21">
        <v>137</v>
      </c>
      <c r="BC147" s="21">
        <v>0.58920300000000003</v>
      </c>
      <c r="BD147">
        <f t="shared" si="34"/>
        <v>19.49728395061728</v>
      </c>
      <c r="BE147">
        <f t="shared" si="35"/>
        <v>11.501545288888886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6.3721199999999998</v>
      </c>
      <c r="I148" s="21">
        <v>-1.51001E-2</v>
      </c>
      <c r="J148" s="21">
        <v>138</v>
      </c>
      <c r="K148" s="21">
        <v>1.10443</v>
      </c>
      <c r="L148">
        <f t="shared" si="24"/>
        <v>18.642098765432099</v>
      </c>
      <c r="M148">
        <f t="shared" si="25"/>
        <v>20.600264819753086</v>
      </c>
      <c r="N148" s="9"/>
      <c r="O148" s="21">
        <v>0.59494000000000002</v>
      </c>
      <c r="P148" s="21">
        <v>10.1913</v>
      </c>
      <c r="Q148" s="21">
        <v>-1.5682999999999999E-2</v>
      </c>
      <c r="R148" s="21">
        <v>138</v>
      </c>
      <c r="S148" s="21">
        <v>0.594391</v>
      </c>
      <c r="T148">
        <f t="shared" si="26"/>
        <v>19.361728395061725</v>
      </c>
      <c r="U148">
        <f t="shared" si="27"/>
        <v>11.519066691358024</v>
      </c>
      <c r="X148" s="9"/>
      <c r="Y148" s="21">
        <v>1.10504</v>
      </c>
      <c r="Z148" s="21">
        <v>15.7508</v>
      </c>
      <c r="AA148" s="21">
        <v>-1.5173300000000001E-2</v>
      </c>
      <c r="AB148" s="21">
        <v>138</v>
      </c>
      <c r="AC148" s="21">
        <v>1.10382</v>
      </c>
      <c r="AD148">
        <f t="shared" si="28"/>
        <v>18.732469135802468</v>
      </c>
      <c r="AE148">
        <f t="shared" si="29"/>
        <v>20.700127693827159</v>
      </c>
      <c r="AF148" s="9"/>
      <c r="AG148" s="21">
        <v>0.59494000000000002</v>
      </c>
      <c r="AH148" s="21">
        <v>19.57</v>
      </c>
      <c r="AI148" s="21">
        <v>-1.57623E-2</v>
      </c>
      <c r="AJ148" s="21">
        <v>138</v>
      </c>
      <c r="AK148" s="21">
        <v>0.59436</v>
      </c>
      <c r="AL148">
        <f t="shared" si="30"/>
        <v>19.459629629629628</v>
      </c>
      <c r="AM148">
        <f t="shared" si="31"/>
        <v>11.577312051851852</v>
      </c>
      <c r="AP148" s="9"/>
      <c r="AQ148" s="21">
        <v>1.10504</v>
      </c>
      <c r="AR148" s="21">
        <v>25.087499999999999</v>
      </c>
      <c r="AS148" s="21">
        <v>-1.5185499999999999E-2</v>
      </c>
      <c r="AT148" s="21">
        <v>138</v>
      </c>
      <c r="AU148" s="21">
        <v>1.1041300000000001</v>
      </c>
      <c r="AV148">
        <f t="shared" si="32"/>
        <v>18.747530864197529</v>
      </c>
      <c r="AW148">
        <f t="shared" si="33"/>
        <v>20.716771506172837</v>
      </c>
      <c r="AX148" s="9"/>
      <c r="AY148" s="21">
        <v>0.59494000000000002</v>
      </c>
      <c r="AZ148" s="21">
        <v>28.906700000000001</v>
      </c>
      <c r="BA148" s="21">
        <v>-1.5786700000000001E-2</v>
      </c>
      <c r="BB148" s="21">
        <v>138</v>
      </c>
      <c r="BC148" s="21">
        <v>0.59420799999999996</v>
      </c>
      <c r="BD148">
        <f t="shared" si="34"/>
        <v>19.489753086419753</v>
      </c>
      <c r="BE148">
        <f t="shared" si="35"/>
        <v>11.595233701234569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6.3821899999999996</v>
      </c>
      <c r="I149" s="21">
        <v>-1.51062E-2</v>
      </c>
      <c r="J149" s="21">
        <v>139</v>
      </c>
      <c r="K149" s="21">
        <v>1.09863</v>
      </c>
      <c r="L149">
        <f t="shared" si="24"/>
        <v>18.649629629629626</v>
      </c>
      <c r="M149">
        <f t="shared" si="25"/>
        <v>20.514779088888883</v>
      </c>
      <c r="N149" s="9"/>
      <c r="O149" s="21">
        <v>0.59997599999999995</v>
      </c>
      <c r="P149" s="21">
        <v>10.2014</v>
      </c>
      <c r="Q149" s="21">
        <v>-1.5676900000000001E-2</v>
      </c>
      <c r="R149" s="21">
        <v>139</v>
      </c>
      <c r="S149" s="21">
        <v>0.59930399999999995</v>
      </c>
      <c r="T149">
        <f t="shared" si="26"/>
        <v>19.354197530864198</v>
      </c>
      <c r="U149">
        <f t="shared" si="27"/>
        <v>11.612054017777778</v>
      </c>
      <c r="X149" s="9"/>
      <c r="Y149" s="21">
        <v>1.1000099999999999</v>
      </c>
      <c r="Z149" s="21">
        <v>15.760899999999999</v>
      </c>
      <c r="AA149" s="21">
        <v>-1.5179399999999999E-2</v>
      </c>
      <c r="AB149" s="21">
        <v>139</v>
      </c>
      <c r="AC149" s="21">
        <v>1.10138</v>
      </c>
      <c r="AD149">
        <f t="shared" si="28"/>
        <v>18.739999999999995</v>
      </c>
      <c r="AE149">
        <f t="shared" si="29"/>
        <v>20.614187399999992</v>
      </c>
      <c r="AF149" s="9"/>
      <c r="AG149" s="21">
        <v>0.59997599999999995</v>
      </c>
      <c r="AH149" s="21">
        <v>19.580100000000002</v>
      </c>
      <c r="AI149" s="21">
        <v>-1.5753199999999998E-2</v>
      </c>
      <c r="AJ149" s="21">
        <v>139</v>
      </c>
      <c r="AK149" s="21">
        <v>0.59918199999999999</v>
      </c>
      <c r="AL149">
        <f t="shared" si="30"/>
        <v>19.448395061728394</v>
      </c>
      <c r="AM149">
        <f t="shared" si="31"/>
        <v>11.668570275555554</v>
      </c>
      <c r="AP149" s="9"/>
      <c r="AQ149" s="21">
        <v>1.1000099999999999</v>
      </c>
      <c r="AR149" s="21">
        <v>25.0976</v>
      </c>
      <c r="AS149" s="21">
        <v>-1.5191700000000001E-2</v>
      </c>
      <c r="AT149" s="21">
        <v>139</v>
      </c>
      <c r="AU149" s="21">
        <v>1.09894</v>
      </c>
      <c r="AV149">
        <f t="shared" si="32"/>
        <v>18.755185185185184</v>
      </c>
      <c r="AW149">
        <f t="shared" si="33"/>
        <v>20.630891255555554</v>
      </c>
      <c r="AX149" s="9"/>
      <c r="AY149" s="21">
        <v>0.59997599999999995</v>
      </c>
      <c r="AZ149" s="21">
        <v>28.916799999999999</v>
      </c>
      <c r="BA149" s="21">
        <v>-1.5780599999999999E-2</v>
      </c>
      <c r="BB149" s="21">
        <v>139</v>
      </c>
      <c r="BC149" s="21">
        <v>0.599213</v>
      </c>
      <c r="BD149">
        <f t="shared" si="34"/>
        <v>19.482222222222219</v>
      </c>
      <c r="BE149">
        <f t="shared" si="35"/>
        <v>11.688865759999997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6.3922600000000003</v>
      </c>
      <c r="I150" s="21">
        <v>-1.51123E-2</v>
      </c>
      <c r="J150" s="21">
        <v>140</v>
      </c>
      <c r="K150" s="21">
        <v>1.09375</v>
      </c>
      <c r="L150">
        <f t="shared" si="24"/>
        <v>18.65716049382716</v>
      </c>
      <c r="M150">
        <f t="shared" si="25"/>
        <v>20.429031025925926</v>
      </c>
      <c r="N150" s="9"/>
      <c r="O150" s="21">
        <v>0.60501099999999997</v>
      </c>
      <c r="P150" s="21">
        <v>10.211499999999999</v>
      </c>
      <c r="Q150" s="21">
        <v>-1.5670799999999999E-2</v>
      </c>
      <c r="R150" s="21">
        <v>140</v>
      </c>
      <c r="S150" s="21">
        <v>0.60433999999999999</v>
      </c>
      <c r="T150">
        <f t="shared" si="26"/>
        <v>19.346666666666664</v>
      </c>
      <c r="U150">
        <f t="shared" si="27"/>
        <v>11.704946146666664</v>
      </c>
      <c r="X150" s="9"/>
      <c r="Y150" s="21">
        <v>1.09497</v>
      </c>
      <c r="Z150" s="21">
        <v>15.771000000000001</v>
      </c>
      <c r="AA150" s="21">
        <v>-1.51825E-2</v>
      </c>
      <c r="AB150" s="21">
        <v>140</v>
      </c>
      <c r="AC150" s="21">
        <v>1.09406</v>
      </c>
      <c r="AD150">
        <f t="shared" si="28"/>
        <v>18.743827160493826</v>
      </c>
      <c r="AE150">
        <f t="shared" si="29"/>
        <v>20.523928425925924</v>
      </c>
      <c r="AF150" s="9"/>
      <c r="AG150" s="21">
        <v>0.60501099999999997</v>
      </c>
      <c r="AH150" s="21">
        <v>19.5901</v>
      </c>
      <c r="AI150" s="21">
        <v>-1.57471E-2</v>
      </c>
      <c r="AJ150" s="21">
        <v>140</v>
      </c>
      <c r="AK150" s="21">
        <v>0.60476700000000005</v>
      </c>
      <c r="AL150">
        <f t="shared" si="30"/>
        <v>19.44086419753086</v>
      </c>
      <c r="AM150">
        <f t="shared" si="31"/>
        <v>11.761936689012343</v>
      </c>
      <c r="AP150" s="9"/>
      <c r="AQ150" s="21">
        <v>1.09497</v>
      </c>
      <c r="AR150" s="21">
        <v>25.107700000000001</v>
      </c>
      <c r="AS150" s="21">
        <v>-1.52008E-2</v>
      </c>
      <c r="AT150" s="21">
        <v>140</v>
      </c>
      <c r="AU150" s="21">
        <v>1.09406</v>
      </c>
      <c r="AV150">
        <f t="shared" si="32"/>
        <v>18.766419753086421</v>
      </c>
      <c r="AW150">
        <f t="shared" si="33"/>
        <v>20.548666637037037</v>
      </c>
      <c r="AX150" s="9"/>
      <c r="AY150" s="21">
        <v>0.60501099999999997</v>
      </c>
      <c r="AZ150" s="21">
        <v>28.9269</v>
      </c>
      <c r="BA150" s="21">
        <v>-1.57745E-2</v>
      </c>
      <c r="BB150" s="21">
        <v>140</v>
      </c>
      <c r="BC150" s="21">
        <v>0.60409500000000005</v>
      </c>
      <c r="BD150">
        <f t="shared" si="34"/>
        <v>19.474691358024693</v>
      </c>
      <c r="BE150">
        <f t="shared" si="35"/>
        <v>11.782402493209876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6.4023300000000001</v>
      </c>
      <c r="I151" s="21">
        <v>-1.5115399999999999E-2</v>
      </c>
      <c r="J151" s="21">
        <v>141</v>
      </c>
      <c r="K151" s="21">
        <v>1.08826</v>
      </c>
      <c r="L151">
        <f t="shared" si="24"/>
        <v>18.660987654320987</v>
      </c>
      <c r="M151">
        <f t="shared" si="25"/>
        <v>20.339356883950614</v>
      </c>
      <c r="N151" s="9"/>
      <c r="O151" s="21">
        <v>0.61004599999999998</v>
      </c>
      <c r="P151" s="21">
        <v>10.221500000000001</v>
      </c>
      <c r="Q151" s="21">
        <v>-1.56647E-2</v>
      </c>
      <c r="R151" s="21">
        <v>141</v>
      </c>
      <c r="S151" s="21">
        <v>0.60925300000000004</v>
      </c>
      <c r="T151">
        <f t="shared" si="26"/>
        <v>19.339135802469134</v>
      </c>
      <c r="U151">
        <f t="shared" si="27"/>
        <v>11.797762439753084</v>
      </c>
      <c r="X151" s="9"/>
      <c r="Y151" s="21">
        <v>1.0899399999999999</v>
      </c>
      <c r="Z151" s="21">
        <v>15.781000000000001</v>
      </c>
      <c r="AA151" s="21">
        <v>-1.51886E-2</v>
      </c>
      <c r="AB151" s="21">
        <v>141</v>
      </c>
      <c r="AC151" s="21">
        <v>1.08795</v>
      </c>
      <c r="AD151">
        <f t="shared" si="28"/>
        <v>18.751358024691356</v>
      </c>
      <c r="AE151">
        <f t="shared" si="29"/>
        <v>20.437855165432094</v>
      </c>
      <c r="AF151" s="9"/>
      <c r="AG151" s="21">
        <v>0.61004599999999998</v>
      </c>
      <c r="AH151" s="21">
        <v>19.600200000000001</v>
      </c>
      <c r="AI151" s="21">
        <v>-1.5741000000000002E-2</v>
      </c>
      <c r="AJ151" s="21">
        <v>141</v>
      </c>
      <c r="AK151" s="21">
        <v>0.60852099999999998</v>
      </c>
      <c r="AL151">
        <f t="shared" si="30"/>
        <v>19.433333333333334</v>
      </c>
      <c r="AM151">
        <f t="shared" si="31"/>
        <v>11.855227266666667</v>
      </c>
      <c r="AP151" s="9"/>
      <c r="AQ151" s="21">
        <v>1.0899399999999999</v>
      </c>
      <c r="AR151" s="21">
        <v>25.117799999999999</v>
      </c>
      <c r="AS151" s="21">
        <v>-1.5206900000000001E-2</v>
      </c>
      <c r="AT151" s="21">
        <v>141</v>
      </c>
      <c r="AU151" s="21">
        <v>1.08856</v>
      </c>
      <c r="AV151">
        <f t="shared" si="32"/>
        <v>18.773950617283951</v>
      </c>
      <c r="AW151">
        <f t="shared" si="33"/>
        <v>20.462479735802468</v>
      </c>
      <c r="AX151" s="9"/>
      <c r="AY151" s="21">
        <v>0.61004599999999998</v>
      </c>
      <c r="AZ151" s="21">
        <v>28.936900000000001</v>
      </c>
      <c r="BA151" s="21">
        <v>-1.5768399999999998E-2</v>
      </c>
      <c r="BB151" s="21">
        <v>141</v>
      </c>
      <c r="BC151" s="21">
        <v>0.60913099999999998</v>
      </c>
      <c r="BD151">
        <f t="shared" si="34"/>
        <v>19.467160493827159</v>
      </c>
      <c r="BE151">
        <f t="shared" si="35"/>
        <v>11.875863390617281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6.4123999999999999</v>
      </c>
      <c r="I152" s="21">
        <v>-1.51215E-2</v>
      </c>
      <c r="J152" s="21">
        <v>142</v>
      </c>
      <c r="K152" s="21">
        <v>1.0839799999999999</v>
      </c>
      <c r="L152">
        <f t="shared" si="24"/>
        <v>18.668518518518518</v>
      </c>
      <c r="M152">
        <f t="shared" si="25"/>
        <v>20.25347574074074</v>
      </c>
      <c r="N152" s="9"/>
      <c r="O152" s="21">
        <v>0.61508200000000002</v>
      </c>
      <c r="P152" s="21">
        <v>10.2316</v>
      </c>
      <c r="Q152" s="21">
        <v>-1.5655499999999999E-2</v>
      </c>
      <c r="R152" s="21">
        <v>142</v>
      </c>
      <c r="S152" s="21">
        <v>0.61431899999999995</v>
      </c>
      <c r="T152">
        <f t="shared" si="26"/>
        <v>19.327777777777776</v>
      </c>
      <c r="U152">
        <f t="shared" si="27"/>
        <v>11.888168211111109</v>
      </c>
      <c r="X152" s="9"/>
      <c r="Y152" s="21">
        <v>1.0849</v>
      </c>
      <c r="Z152" s="21">
        <v>15.7911</v>
      </c>
      <c r="AA152" s="21">
        <v>-1.5191700000000001E-2</v>
      </c>
      <c r="AB152" s="21">
        <v>142</v>
      </c>
      <c r="AC152" s="21">
        <v>1.0849</v>
      </c>
      <c r="AD152">
        <f t="shared" si="28"/>
        <v>18.755185185185184</v>
      </c>
      <c r="AE152">
        <f t="shared" si="29"/>
        <v>20.347500407407406</v>
      </c>
      <c r="AF152" s="9"/>
      <c r="AG152" s="21">
        <v>0.61508200000000002</v>
      </c>
      <c r="AH152" s="21">
        <v>19.610299999999999</v>
      </c>
      <c r="AI152" s="21">
        <v>-1.57349E-2</v>
      </c>
      <c r="AJ152" s="21">
        <v>142</v>
      </c>
      <c r="AK152" s="21">
        <v>0.61438000000000004</v>
      </c>
      <c r="AL152">
        <f t="shared" si="30"/>
        <v>19.425802469135803</v>
      </c>
      <c r="AM152">
        <f t="shared" si="31"/>
        <v>11.948461434320988</v>
      </c>
      <c r="AP152" s="9"/>
      <c r="AQ152" s="21">
        <v>1.0849</v>
      </c>
      <c r="AR152" s="21">
        <v>25.127800000000001</v>
      </c>
      <c r="AS152" s="21">
        <v>-1.5213000000000001E-2</v>
      </c>
      <c r="AT152" s="21">
        <v>142</v>
      </c>
      <c r="AU152" s="21">
        <v>1.08368</v>
      </c>
      <c r="AV152">
        <f t="shared" si="32"/>
        <v>18.781481481481482</v>
      </c>
      <c r="AW152">
        <f t="shared" si="33"/>
        <v>20.376029259259258</v>
      </c>
      <c r="AX152" s="9"/>
      <c r="AY152" s="21">
        <v>0.61508200000000002</v>
      </c>
      <c r="AZ152" s="21">
        <v>28.946999999999999</v>
      </c>
      <c r="BA152" s="21">
        <v>-1.57623E-2</v>
      </c>
      <c r="BB152" s="21">
        <v>142</v>
      </c>
      <c r="BC152" s="21">
        <v>0.61428799999999995</v>
      </c>
      <c r="BD152">
        <f t="shared" si="34"/>
        <v>19.459629629629628</v>
      </c>
      <c r="BE152">
        <f t="shared" si="35"/>
        <v>11.969267911851851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6.4224699999999997</v>
      </c>
      <c r="I153" s="21">
        <v>-1.51276E-2</v>
      </c>
      <c r="J153" s="21">
        <v>143</v>
      </c>
      <c r="K153" s="21">
        <v>1.07819</v>
      </c>
      <c r="L153">
        <f t="shared" si="24"/>
        <v>18.676049382716048</v>
      </c>
      <c r="M153">
        <f t="shared" si="25"/>
        <v>20.167518686419754</v>
      </c>
      <c r="N153" s="9"/>
      <c r="O153" s="21">
        <v>0.62011700000000003</v>
      </c>
      <c r="P153" s="21">
        <v>10.2417</v>
      </c>
      <c r="Q153" s="21">
        <v>-1.56525E-2</v>
      </c>
      <c r="R153" s="21">
        <v>143</v>
      </c>
      <c r="S153" s="21">
        <v>0.61944600000000005</v>
      </c>
      <c r="T153">
        <f t="shared" si="26"/>
        <v>19.324074074074073</v>
      </c>
      <c r="U153">
        <f t="shared" si="27"/>
        <v>11.983186842592593</v>
      </c>
      <c r="X153" s="9"/>
      <c r="Y153" s="21">
        <v>1.07986</v>
      </c>
      <c r="Z153" s="21">
        <v>15.8012</v>
      </c>
      <c r="AA153" s="21">
        <v>-1.5197799999999999E-2</v>
      </c>
      <c r="AB153" s="21">
        <v>143</v>
      </c>
      <c r="AC153" s="21">
        <v>1.0788</v>
      </c>
      <c r="AD153">
        <f t="shared" si="28"/>
        <v>18.762716049382714</v>
      </c>
      <c r="AE153">
        <f t="shared" si="29"/>
        <v>20.261106553086417</v>
      </c>
      <c r="AF153" s="9"/>
      <c r="AG153" s="21">
        <v>0.62011700000000003</v>
      </c>
      <c r="AH153" s="21">
        <v>19.6204</v>
      </c>
      <c r="AI153" s="21">
        <v>-1.5728800000000001E-2</v>
      </c>
      <c r="AJ153" s="21">
        <v>143</v>
      </c>
      <c r="AK153" s="21">
        <v>0.619537</v>
      </c>
      <c r="AL153">
        <f t="shared" si="30"/>
        <v>19.418271604938269</v>
      </c>
      <c r="AM153">
        <f t="shared" si="31"/>
        <v>12.041600332839506</v>
      </c>
      <c r="AP153" s="9"/>
      <c r="AQ153" s="21">
        <v>1.07986</v>
      </c>
      <c r="AR153" s="21">
        <v>25.137899999999998</v>
      </c>
      <c r="AS153" s="21">
        <v>-1.5219099999999999E-2</v>
      </c>
      <c r="AT153" s="21">
        <v>143</v>
      </c>
      <c r="AU153" s="21">
        <v>1.07819</v>
      </c>
      <c r="AV153">
        <f t="shared" si="32"/>
        <v>18.789012345679012</v>
      </c>
      <c r="AW153">
        <f t="shared" si="33"/>
        <v>20.289502871604938</v>
      </c>
      <c r="AX153" s="9"/>
      <c r="AY153" s="21">
        <v>0.62011700000000003</v>
      </c>
      <c r="AZ153" s="21">
        <v>28.957100000000001</v>
      </c>
      <c r="BA153" s="21">
        <v>-1.5753199999999998E-2</v>
      </c>
      <c r="BB153" s="21">
        <v>143</v>
      </c>
      <c r="BC153" s="21">
        <v>0.61956800000000001</v>
      </c>
      <c r="BD153">
        <f t="shared" si="34"/>
        <v>19.448395061728394</v>
      </c>
      <c r="BE153">
        <f t="shared" si="35"/>
        <v>12.060280400493827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6.4325400000000004</v>
      </c>
      <c r="I154" s="21">
        <v>-1.51337E-2</v>
      </c>
      <c r="J154" s="21">
        <v>144</v>
      </c>
      <c r="K154" s="21">
        <v>1.07422</v>
      </c>
      <c r="L154">
        <f t="shared" si="24"/>
        <v>18.683580246913579</v>
      </c>
      <c r="M154">
        <f t="shared" si="25"/>
        <v>20.081672556790121</v>
      </c>
      <c r="N154" s="9"/>
      <c r="O154" s="21">
        <v>0.62515299999999996</v>
      </c>
      <c r="P154" s="21">
        <v>10.2517</v>
      </c>
      <c r="Q154" s="21">
        <v>-1.5649400000000001E-2</v>
      </c>
      <c r="R154" s="21">
        <v>144</v>
      </c>
      <c r="S154" s="21">
        <v>0.62402299999999999</v>
      </c>
      <c r="T154">
        <f t="shared" si="26"/>
        <v>19.320246913580245</v>
      </c>
      <c r="U154">
        <f t="shared" si="27"/>
        <v>12.078110318765431</v>
      </c>
      <c r="X154" s="9"/>
      <c r="Y154" s="21">
        <v>1.07483</v>
      </c>
      <c r="Z154" s="21">
        <v>15.811199999999999</v>
      </c>
      <c r="AA154" s="21">
        <v>-1.5203899999999999E-2</v>
      </c>
      <c r="AB154" s="21">
        <v>144</v>
      </c>
      <c r="AC154" s="21">
        <v>1.07361</v>
      </c>
      <c r="AD154">
        <f t="shared" si="28"/>
        <v>18.770246913580245</v>
      </c>
      <c r="AE154">
        <f t="shared" si="29"/>
        <v>20.174824490123452</v>
      </c>
      <c r="AF154" s="9"/>
      <c r="AG154" s="21">
        <v>0.62515299999999996</v>
      </c>
      <c r="AH154" s="21">
        <v>19.630400000000002</v>
      </c>
      <c r="AI154" s="21">
        <v>-1.5725699999999999E-2</v>
      </c>
      <c r="AJ154" s="21">
        <v>144</v>
      </c>
      <c r="AK154" s="21">
        <v>0.62445099999999998</v>
      </c>
      <c r="AL154">
        <f t="shared" si="30"/>
        <v>19.414444444444442</v>
      </c>
      <c r="AM154">
        <f t="shared" si="31"/>
        <v>12.136998187777776</v>
      </c>
      <c r="AP154" s="9"/>
      <c r="AQ154" s="21">
        <v>1.07483</v>
      </c>
      <c r="AR154" s="21">
        <v>25.148</v>
      </c>
      <c r="AS154" s="21">
        <v>-1.5225199999999999E-2</v>
      </c>
      <c r="AT154" s="21">
        <v>144</v>
      </c>
      <c r="AU154" s="21">
        <v>1.07361</v>
      </c>
      <c r="AV154">
        <f t="shared" si="32"/>
        <v>18.796543209876543</v>
      </c>
      <c r="AW154">
        <f t="shared" si="33"/>
        <v>20.203088538271604</v>
      </c>
      <c r="AX154" s="9"/>
      <c r="AY154" s="21">
        <v>0.62515299999999996</v>
      </c>
      <c r="AZ154" s="21">
        <v>28.967199999999998</v>
      </c>
      <c r="BA154" s="21">
        <v>-1.57471E-2</v>
      </c>
      <c r="BB154" s="21">
        <v>144</v>
      </c>
      <c r="BC154" s="21">
        <v>0.62441999999999998</v>
      </c>
      <c r="BD154">
        <f t="shared" si="34"/>
        <v>19.44086419753086</v>
      </c>
      <c r="BE154">
        <f t="shared" si="35"/>
        <v>12.15351457567901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6.4426100000000002</v>
      </c>
      <c r="I155" s="21">
        <v>-1.51398E-2</v>
      </c>
      <c r="J155" s="21">
        <v>145</v>
      </c>
      <c r="K155" s="21">
        <v>1.0690299999999999</v>
      </c>
      <c r="L155">
        <f t="shared" si="24"/>
        <v>18.691111111111109</v>
      </c>
      <c r="M155">
        <f t="shared" si="25"/>
        <v>19.995563755555555</v>
      </c>
      <c r="N155" s="9"/>
      <c r="O155" s="21">
        <v>0.63018799999999997</v>
      </c>
      <c r="P155" s="21">
        <v>10.261799999999999</v>
      </c>
      <c r="Q155" s="21">
        <v>-1.5643299999999999E-2</v>
      </c>
      <c r="R155" s="21">
        <v>145</v>
      </c>
      <c r="S155" s="21">
        <v>0.62963899999999995</v>
      </c>
      <c r="T155">
        <f t="shared" si="26"/>
        <v>19.312716049382715</v>
      </c>
      <c r="U155">
        <f t="shared" si="27"/>
        <v>12.170641901728393</v>
      </c>
      <c r="X155" s="9"/>
      <c r="Y155" s="21">
        <v>1.06979</v>
      </c>
      <c r="Z155" s="21">
        <v>15.821300000000001</v>
      </c>
      <c r="AA155" s="21">
        <v>-1.521E-2</v>
      </c>
      <c r="AB155" s="21">
        <v>145</v>
      </c>
      <c r="AC155" s="21">
        <v>1.06873</v>
      </c>
      <c r="AD155">
        <f t="shared" si="28"/>
        <v>18.777777777777775</v>
      </c>
      <c r="AE155">
        <f t="shared" si="29"/>
        <v>20.088278888888887</v>
      </c>
      <c r="AF155" s="9"/>
      <c r="AG155" s="21">
        <v>0.63018799999999997</v>
      </c>
      <c r="AH155" s="21">
        <v>19.640499999999999</v>
      </c>
      <c r="AI155" s="21">
        <v>-1.57196E-2</v>
      </c>
      <c r="AJ155" s="21">
        <v>145</v>
      </c>
      <c r="AK155" s="21">
        <v>0.62930299999999995</v>
      </c>
      <c r="AL155">
        <f t="shared" si="30"/>
        <v>19.406913580246911</v>
      </c>
      <c r="AM155">
        <f t="shared" si="31"/>
        <v>12.23000405530864</v>
      </c>
      <c r="AP155" s="9"/>
      <c r="AQ155" s="21">
        <v>1.06979</v>
      </c>
      <c r="AR155" s="21">
        <v>25.158000000000001</v>
      </c>
      <c r="AS155" s="21">
        <v>-1.52283E-2</v>
      </c>
      <c r="AT155" s="21">
        <v>145</v>
      </c>
      <c r="AU155" s="21">
        <v>1.0690299999999999</v>
      </c>
      <c r="AV155">
        <f t="shared" si="32"/>
        <v>18.80037037037037</v>
      </c>
      <c r="AW155">
        <f t="shared" si="33"/>
        <v>20.112448218518519</v>
      </c>
      <c r="AX155" s="9"/>
      <c r="AY155" s="21">
        <v>0.63018799999999997</v>
      </c>
      <c r="AZ155" s="21">
        <v>28.9772</v>
      </c>
      <c r="BA155" s="21">
        <v>-1.5744000000000001E-2</v>
      </c>
      <c r="BB155" s="21">
        <v>145</v>
      </c>
      <c r="BC155" s="21">
        <v>0.62930299999999995</v>
      </c>
      <c r="BD155">
        <f t="shared" si="34"/>
        <v>19.437037037037037</v>
      </c>
      <c r="BE155">
        <f t="shared" si="35"/>
        <v>12.248987496296296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6.4526899999999996</v>
      </c>
      <c r="I156" s="21">
        <v>-1.51459E-2</v>
      </c>
      <c r="J156" s="21">
        <v>146</v>
      </c>
      <c r="K156" s="21">
        <v>1.0638399999999999</v>
      </c>
      <c r="L156">
        <f t="shared" si="24"/>
        <v>18.698641975308643</v>
      </c>
      <c r="M156">
        <f t="shared" si="25"/>
        <v>19.90956602962963</v>
      </c>
      <c r="N156" s="9"/>
      <c r="O156" s="21">
        <v>0.63522299999999998</v>
      </c>
      <c r="P156" s="21">
        <v>10.2719</v>
      </c>
      <c r="Q156" s="21">
        <v>-1.56372E-2</v>
      </c>
      <c r="R156" s="21">
        <v>146</v>
      </c>
      <c r="S156" s="21">
        <v>0.63446000000000002</v>
      </c>
      <c r="T156">
        <f t="shared" si="26"/>
        <v>19.305185185185184</v>
      </c>
      <c r="U156">
        <f t="shared" si="27"/>
        <v>12.263097648888888</v>
      </c>
      <c r="X156" s="9"/>
      <c r="Y156" s="21">
        <v>1.0647599999999999</v>
      </c>
      <c r="Z156" s="21">
        <v>15.8314</v>
      </c>
      <c r="AA156" s="21">
        <v>-1.5213000000000001E-2</v>
      </c>
      <c r="AB156" s="21">
        <v>146</v>
      </c>
      <c r="AC156" s="21">
        <v>1.0641499999999999</v>
      </c>
      <c r="AD156">
        <f t="shared" si="28"/>
        <v>18.781481481481482</v>
      </c>
      <c r="AE156">
        <f t="shared" si="29"/>
        <v>19.997770222222222</v>
      </c>
      <c r="AF156" s="9"/>
      <c r="AG156" s="21">
        <v>0.63522299999999998</v>
      </c>
      <c r="AH156" s="21">
        <v>19.650600000000001</v>
      </c>
      <c r="AI156" s="21">
        <v>-1.5713499999999998E-2</v>
      </c>
      <c r="AJ156" s="21">
        <v>146</v>
      </c>
      <c r="AK156" s="21">
        <v>0.63470499999999996</v>
      </c>
      <c r="AL156">
        <f t="shared" si="30"/>
        <v>19.399382716049381</v>
      </c>
      <c r="AM156">
        <f t="shared" si="31"/>
        <v>12.322934087037035</v>
      </c>
      <c r="AP156" s="9"/>
      <c r="AQ156" s="21">
        <v>1.0647599999999999</v>
      </c>
      <c r="AR156" s="21">
        <v>25.168099999999999</v>
      </c>
      <c r="AS156" s="21">
        <v>-1.52344E-2</v>
      </c>
      <c r="AT156" s="21">
        <v>146</v>
      </c>
      <c r="AU156" s="21">
        <v>1.0641499999999999</v>
      </c>
      <c r="AV156">
        <f t="shared" si="32"/>
        <v>18.8079012345679</v>
      </c>
      <c r="AW156">
        <f t="shared" si="33"/>
        <v>20.025900918518516</v>
      </c>
      <c r="AX156" s="9"/>
      <c r="AY156" s="21">
        <v>0.63522299999999998</v>
      </c>
      <c r="AZ156" s="21">
        <v>28.987300000000001</v>
      </c>
      <c r="BA156" s="21">
        <v>-1.5737899999999999E-2</v>
      </c>
      <c r="BB156" s="21">
        <v>146</v>
      </c>
      <c r="BC156" s="21">
        <v>0.63461299999999998</v>
      </c>
      <c r="BD156">
        <f t="shared" si="34"/>
        <v>19.429506172839503</v>
      </c>
      <c r="BE156">
        <f t="shared" si="35"/>
        <v>12.342069199629627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6.4627600000000003</v>
      </c>
      <c r="I157" s="21">
        <v>-1.5152000000000001E-2</v>
      </c>
      <c r="J157" s="21">
        <v>147</v>
      </c>
      <c r="K157" s="21">
        <v>1.0577399999999999</v>
      </c>
      <c r="L157">
        <f t="shared" si="24"/>
        <v>18.706172839506173</v>
      </c>
      <c r="M157">
        <f t="shared" si="25"/>
        <v>19.823305481481484</v>
      </c>
      <c r="N157" s="9"/>
      <c r="O157" s="21">
        <v>0.64025900000000002</v>
      </c>
      <c r="P157" s="21">
        <v>10.2819</v>
      </c>
      <c r="Q157" s="21">
        <v>-1.5631099999999998E-2</v>
      </c>
      <c r="R157" s="21">
        <v>147</v>
      </c>
      <c r="S157" s="21">
        <v>0.63946499999999995</v>
      </c>
      <c r="T157">
        <f t="shared" si="26"/>
        <v>19.29765432098765</v>
      </c>
      <c r="U157">
        <f t="shared" si="27"/>
        <v>12.355496857901233</v>
      </c>
      <c r="X157" s="9"/>
      <c r="Y157" s="21">
        <v>1.05972</v>
      </c>
      <c r="Z157" s="21">
        <v>15.8415</v>
      </c>
      <c r="AA157" s="21">
        <v>-1.52222E-2</v>
      </c>
      <c r="AB157" s="21">
        <v>147</v>
      </c>
      <c r="AC157" s="21">
        <v>1.0589599999999999</v>
      </c>
      <c r="AD157">
        <f t="shared" si="28"/>
        <v>18.792839506172839</v>
      </c>
      <c r="AE157">
        <f t="shared" si="29"/>
        <v>19.915147881481481</v>
      </c>
      <c r="AF157" s="9"/>
      <c r="AG157" s="21">
        <v>0.64025900000000002</v>
      </c>
      <c r="AH157" s="21">
        <v>19.660599999999999</v>
      </c>
      <c r="AI157" s="21">
        <v>-1.5713499999999998E-2</v>
      </c>
      <c r="AJ157" s="21">
        <v>147</v>
      </c>
      <c r="AK157" s="21">
        <v>0.63961800000000002</v>
      </c>
      <c r="AL157">
        <f t="shared" si="30"/>
        <v>19.399382716049381</v>
      </c>
      <c r="AM157">
        <f t="shared" si="31"/>
        <v>12.420629378395061</v>
      </c>
      <c r="AP157" s="9"/>
      <c r="AQ157" s="21">
        <v>1.05972</v>
      </c>
      <c r="AR157" s="21">
        <v>25.1782</v>
      </c>
      <c r="AS157" s="21">
        <v>-1.5240500000000001E-2</v>
      </c>
      <c r="AT157" s="21">
        <v>147</v>
      </c>
      <c r="AU157" s="21">
        <v>1.0583499999999999</v>
      </c>
      <c r="AV157">
        <f t="shared" si="32"/>
        <v>18.815432098765431</v>
      </c>
      <c r="AW157">
        <f t="shared" si="33"/>
        <v>19.939089703703701</v>
      </c>
      <c r="AX157" s="9"/>
      <c r="AY157" s="21">
        <v>0.64025900000000002</v>
      </c>
      <c r="AZ157" s="21">
        <v>28.997399999999999</v>
      </c>
      <c r="BA157" s="21">
        <v>-1.5731800000000001E-2</v>
      </c>
      <c r="BB157" s="21">
        <v>147</v>
      </c>
      <c r="BC157" s="21">
        <v>0.63964799999999999</v>
      </c>
      <c r="BD157">
        <f t="shared" si="34"/>
        <v>19.421975308641976</v>
      </c>
      <c r="BE157">
        <f t="shared" si="35"/>
        <v>12.435094489135803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6.4728300000000001</v>
      </c>
      <c r="I158" s="21">
        <v>-1.5155E-2</v>
      </c>
      <c r="J158" s="21">
        <v>148</v>
      </c>
      <c r="K158" s="21">
        <v>1.0534699999999999</v>
      </c>
      <c r="L158">
        <f t="shared" si="24"/>
        <v>18.709876543209877</v>
      </c>
      <c r="M158">
        <f t="shared" si="25"/>
        <v>19.733119691358024</v>
      </c>
      <c r="N158" s="9"/>
      <c r="O158" s="21">
        <v>0.64529400000000003</v>
      </c>
      <c r="P158" s="21">
        <v>10.292</v>
      </c>
      <c r="Q158" s="21">
        <v>-1.5628099999999999E-2</v>
      </c>
      <c r="R158" s="21">
        <v>148</v>
      </c>
      <c r="S158" s="21">
        <v>0.64453099999999997</v>
      </c>
      <c r="T158">
        <f t="shared" si="26"/>
        <v>19.293950617283947</v>
      </c>
      <c r="U158">
        <f t="shared" si="27"/>
        <v>12.450270569629629</v>
      </c>
      <c r="X158" s="9"/>
      <c r="Y158" s="21">
        <v>1.0546899999999999</v>
      </c>
      <c r="Z158" s="21">
        <v>15.8515</v>
      </c>
      <c r="AA158" s="21">
        <v>-1.5225199999999999E-2</v>
      </c>
      <c r="AB158" s="21">
        <v>148</v>
      </c>
      <c r="AC158" s="21">
        <v>1.0540799999999999</v>
      </c>
      <c r="AD158">
        <f t="shared" si="28"/>
        <v>18.796543209876543</v>
      </c>
      <c r="AE158">
        <f t="shared" si="29"/>
        <v>19.824526158024689</v>
      </c>
      <c r="AF158" s="9"/>
      <c r="AG158" s="21">
        <v>0.64529400000000003</v>
      </c>
      <c r="AH158" s="21">
        <v>19.6707</v>
      </c>
      <c r="AI158" s="21">
        <v>-1.5701300000000001E-2</v>
      </c>
      <c r="AJ158" s="21">
        <v>148</v>
      </c>
      <c r="AK158" s="21">
        <v>0.64483599999999996</v>
      </c>
      <c r="AL158">
        <f t="shared" si="30"/>
        <v>19.384320987654323</v>
      </c>
      <c r="AM158">
        <f t="shared" si="31"/>
        <v>12.508586027407409</v>
      </c>
      <c r="AP158" s="9"/>
      <c r="AQ158" s="21">
        <v>1.0546899999999999</v>
      </c>
      <c r="AR158" s="21">
        <v>25.188300000000002</v>
      </c>
      <c r="AS158" s="21">
        <v>-1.52435E-2</v>
      </c>
      <c r="AT158" s="21">
        <v>148</v>
      </c>
      <c r="AU158" s="21">
        <v>1.0537700000000001</v>
      </c>
      <c r="AV158">
        <f t="shared" si="32"/>
        <v>18.819135802469134</v>
      </c>
      <c r="AW158">
        <f t="shared" si="33"/>
        <v>19.848354339506169</v>
      </c>
      <c r="AX158" s="9"/>
      <c r="AY158" s="21">
        <v>0.64529400000000003</v>
      </c>
      <c r="AZ158" s="21">
        <v>29.007400000000001</v>
      </c>
      <c r="BA158" s="21">
        <v>-1.5725699999999999E-2</v>
      </c>
      <c r="BB158" s="21">
        <v>148</v>
      </c>
      <c r="BC158" s="21">
        <v>0.64550799999999997</v>
      </c>
      <c r="BD158">
        <f t="shared" si="34"/>
        <v>19.414444444444442</v>
      </c>
      <c r="BE158">
        <f t="shared" si="35"/>
        <v>12.528024513333332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6.4828999999999999</v>
      </c>
      <c r="I159" s="21">
        <v>-1.51611E-2</v>
      </c>
      <c r="J159" s="21">
        <v>149</v>
      </c>
      <c r="K159" s="21">
        <v>1.0488900000000001</v>
      </c>
      <c r="L159">
        <f t="shared" si="24"/>
        <v>18.717407407407403</v>
      </c>
      <c r="M159">
        <f t="shared" si="25"/>
        <v>19.646726685185179</v>
      </c>
      <c r="N159" s="9"/>
      <c r="O159" s="21">
        <v>0.65032999999999996</v>
      </c>
      <c r="P159" s="21">
        <v>10.302099999999999</v>
      </c>
      <c r="Q159" s="21">
        <v>-1.5621899999999999E-2</v>
      </c>
      <c r="R159" s="21">
        <v>149</v>
      </c>
      <c r="S159" s="21">
        <v>0.64968899999999996</v>
      </c>
      <c r="T159">
        <f t="shared" si="26"/>
        <v>19.286296296296296</v>
      </c>
      <c r="U159">
        <f t="shared" si="27"/>
        <v>12.54245707037037</v>
      </c>
      <c r="X159" s="9"/>
      <c r="Y159" s="21">
        <v>1.04965</v>
      </c>
      <c r="Z159" s="21">
        <v>15.861599999999999</v>
      </c>
      <c r="AA159" s="21">
        <v>-1.52313E-2</v>
      </c>
      <c r="AB159" s="21">
        <v>149</v>
      </c>
      <c r="AC159" s="21">
        <v>1.0516399999999999</v>
      </c>
      <c r="AD159">
        <f t="shared" si="28"/>
        <v>18.804074074074073</v>
      </c>
      <c r="AE159">
        <f t="shared" si="29"/>
        <v>19.737696351851849</v>
      </c>
      <c r="AF159" s="9"/>
      <c r="AG159" s="21">
        <v>0.65032999999999996</v>
      </c>
      <c r="AH159" s="21">
        <v>19.680800000000001</v>
      </c>
      <c r="AI159" s="21">
        <v>-1.5695199999999999E-2</v>
      </c>
      <c r="AJ159" s="21">
        <v>149</v>
      </c>
      <c r="AK159" s="21">
        <v>0.64968899999999996</v>
      </c>
      <c r="AL159">
        <f t="shared" si="30"/>
        <v>19.376790123456789</v>
      </c>
      <c r="AM159">
        <f t="shared" si="31"/>
        <v>12.601307920987653</v>
      </c>
      <c r="AP159" s="9"/>
      <c r="AQ159" s="21">
        <v>1.04965</v>
      </c>
      <c r="AR159" s="21">
        <v>25.1983</v>
      </c>
      <c r="AS159" s="21">
        <v>-1.52496E-2</v>
      </c>
      <c r="AT159" s="21">
        <v>149</v>
      </c>
      <c r="AU159" s="21">
        <v>1.0485800000000001</v>
      </c>
      <c r="AV159">
        <f t="shared" si="32"/>
        <v>18.826666666666664</v>
      </c>
      <c r="AW159">
        <f t="shared" si="33"/>
        <v>19.761410666666663</v>
      </c>
      <c r="AX159" s="9"/>
      <c r="AY159" s="21">
        <v>0.65032999999999996</v>
      </c>
      <c r="AZ159" s="21">
        <v>29.017499999999998</v>
      </c>
      <c r="BA159" s="21">
        <v>-1.5722699999999999E-2</v>
      </c>
      <c r="BB159" s="21">
        <v>149</v>
      </c>
      <c r="BC159" s="21">
        <v>0.64932299999999998</v>
      </c>
      <c r="BD159">
        <f t="shared" si="34"/>
        <v>19.410740740740739</v>
      </c>
      <c r="BE159">
        <f t="shared" si="35"/>
        <v>12.623387025925924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6.4929699999999997</v>
      </c>
      <c r="I160" s="21">
        <v>-1.5164199999999999E-2</v>
      </c>
      <c r="J160" s="21">
        <v>150</v>
      </c>
      <c r="K160" s="21">
        <v>1.0430900000000001</v>
      </c>
      <c r="L160">
        <f t="shared" si="24"/>
        <v>18.721234567901234</v>
      </c>
      <c r="M160">
        <f t="shared" si="25"/>
        <v>19.556576054320988</v>
      </c>
      <c r="N160" s="9"/>
      <c r="O160" s="21">
        <v>0.65536499999999998</v>
      </c>
      <c r="P160" s="21">
        <v>10.312200000000001</v>
      </c>
      <c r="Q160" s="21">
        <v>-1.5615800000000001E-2</v>
      </c>
      <c r="R160" s="21">
        <v>150</v>
      </c>
      <c r="S160" s="21">
        <v>0.65444899999999995</v>
      </c>
      <c r="T160">
        <f t="shared" si="26"/>
        <v>19.278765432098766</v>
      </c>
      <c r="U160">
        <f t="shared" si="27"/>
        <v>12.634628107407407</v>
      </c>
      <c r="X160" s="9"/>
      <c r="Y160" s="21">
        <v>1.0446200000000001</v>
      </c>
      <c r="Z160" s="21">
        <v>15.871700000000001</v>
      </c>
      <c r="AA160" s="21">
        <v>-1.52344E-2</v>
      </c>
      <c r="AB160" s="21">
        <v>150</v>
      </c>
      <c r="AC160" s="21">
        <v>1.04034</v>
      </c>
      <c r="AD160">
        <f t="shared" si="28"/>
        <v>18.8079012345679</v>
      </c>
      <c r="AE160">
        <f t="shared" si="29"/>
        <v>19.647109787654323</v>
      </c>
      <c r="AF160" s="9"/>
      <c r="AG160" s="21">
        <v>0.65536499999999998</v>
      </c>
      <c r="AH160" s="21">
        <v>19.690899999999999</v>
      </c>
      <c r="AI160" s="21">
        <v>-1.5689100000000001E-2</v>
      </c>
      <c r="AJ160" s="21">
        <v>150</v>
      </c>
      <c r="AK160" s="21">
        <v>0.65478499999999995</v>
      </c>
      <c r="AL160">
        <f t="shared" si="30"/>
        <v>19.369259259259259</v>
      </c>
      <c r="AM160">
        <f t="shared" si="31"/>
        <v>12.693934594444444</v>
      </c>
      <c r="AP160" s="9"/>
      <c r="AQ160" s="21">
        <v>1.0446200000000001</v>
      </c>
      <c r="AR160" s="21">
        <v>25.208400000000001</v>
      </c>
      <c r="AS160" s="21">
        <v>-1.5255700000000001E-2</v>
      </c>
      <c r="AT160" s="21">
        <v>150</v>
      </c>
      <c r="AU160" s="21">
        <v>1.0434000000000001</v>
      </c>
      <c r="AV160">
        <f t="shared" si="32"/>
        <v>18.834197530864198</v>
      </c>
      <c r="AW160">
        <f t="shared" si="33"/>
        <v>19.674579424691363</v>
      </c>
      <c r="AX160" s="9"/>
      <c r="AY160" s="21">
        <v>0.65536499999999998</v>
      </c>
      <c r="AZ160" s="21">
        <v>29.0276</v>
      </c>
      <c r="BA160" s="21">
        <v>-1.5716600000000001E-2</v>
      </c>
      <c r="BB160" s="21">
        <v>150</v>
      </c>
      <c r="BC160" s="21">
        <v>0.65484600000000004</v>
      </c>
      <c r="BD160">
        <f t="shared" si="34"/>
        <v>19.403209876543212</v>
      </c>
      <c r="BE160">
        <f t="shared" si="35"/>
        <v>12.716184640740741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6.5030400000000004</v>
      </c>
      <c r="I161" s="21">
        <v>-1.5170299999999999E-2</v>
      </c>
      <c r="J161" s="21">
        <v>151</v>
      </c>
      <c r="K161" s="21">
        <v>1.0382100000000001</v>
      </c>
      <c r="L161">
        <f t="shared" si="24"/>
        <v>18.728765432098765</v>
      </c>
      <c r="M161">
        <f t="shared" si="25"/>
        <v>19.470049967901232</v>
      </c>
      <c r="N161" s="9"/>
      <c r="O161" s="21">
        <v>0.66039999999999999</v>
      </c>
      <c r="P161" s="21">
        <v>10.3222</v>
      </c>
      <c r="Q161" s="21">
        <v>-1.5609700000000001E-2</v>
      </c>
      <c r="R161" s="21">
        <v>151</v>
      </c>
      <c r="S161" s="21">
        <v>0.65963700000000003</v>
      </c>
      <c r="T161">
        <f t="shared" si="26"/>
        <v>19.271234567901235</v>
      </c>
      <c r="U161">
        <f t="shared" si="27"/>
        <v>12.726723308641976</v>
      </c>
      <c r="X161" s="9"/>
      <c r="Y161" s="21">
        <v>1.0395799999999999</v>
      </c>
      <c r="Z161" s="21">
        <v>15.8817</v>
      </c>
      <c r="AA161" s="21">
        <v>-1.52435E-2</v>
      </c>
      <c r="AB161" s="21">
        <v>151</v>
      </c>
      <c r="AC161" s="21">
        <v>1.0382100000000001</v>
      </c>
      <c r="AD161">
        <f t="shared" si="28"/>
        <v>18.819135802469134</v>
      </c>
      <c r="AE161">
        <f t="shared" si="29"/>
        <v>19.56399719753086</v>
      </c>
      <c r="AF161" s="9"/>
      <c r="AG161" s="21">
        <v>0.66039999999999999</v>
      </c>
      <c r="AH161" s="21">
        <v>19.700900000000001</v>
      </c>
      <c r="AI161" s="21">
        <v>-1.5682999999999999E-2</v>
      </c>
      <c r="AJ161" s="21">
        <v>151</v>
      </c>
      <c r="AK161" s="21">
        <v>0.65951499999999996</v>
      </c>
      <c r="AL161">
        <f t="shared" si="30"/>
        <v>19.361728395061725</v>
      </c>
      <c r="AM161">
        <f t="shared" si="31"/>
        <v>12.786485432098763</v>
      </c>
      <c r="AP161" s="9"/>
      <c r="AQ161" s="21">
        <v>1.0395799999999999</v>
      </c>
      <c r="AR161" s="21">
        <v>25.218499999999999</v>
      </c>
      <c r="AS161" s="21">
        <v>-1.5258799999999999E-2</v>
      </c>
      <c r="AT161" s="21">
        <v>151</v>
      </c>
      <c r="AU161" s="21">
        <v>1.0382100000000001</v>
      </c>
      <c r="AV161">
        <f t="shared" si="32"/>
        <v>18.838024691358022</v>
      </c>
      <c r="AW161">
        <f t="shared" si="33"/>
        <v>19.583633708641973</v>
      </c>
      <c r="AX161" s="9"/>
      <c r="AY161" s="21">
        <v>0.66039999999999999</v>
      </c>
      <c r="AZ161" s="21">
        <v>29.037700000000001</v>
      </c>
      <c r="BA161" s="21">
        <v>-1.5710399999999999E-2</v>
      </c>
      <c r="BB161" s="21">
        <v>151</v>
      </c>
      <c r="BC161" s="21">
        <v>0.65969800000000001</v>
      </c>
      <c r="BD161">
        <f t="shared" si="34"/>
        <v>19.395555555555553</v>
      </c>
      <c r="BE161">
        <f t="shared" si="35"/>
        <v>12.808824888888887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6.5131100000000002</v>
      </c>
      <c r="I162" s="21">
        <v>-1.51764E-2</v>
      </c>
      <c r="J162" s="21">
        <v>152</v>
      </c>
      <c r="K162" s="21">
        <v>1.03302</v>
      </c>
      <c r="L162">
        <f t="shared" si="24"/>
        <v>18.736296296296295</v>
      </c>
      <c r="M162">
        <f t="shared" si="25"/>
        <v>19.383635333333334</v>
      </c>
      <c r="N162" s="9"/>
      <c r="O162" s="21">
        <v>0.66543600000000003</v>
      </c>
      <c r="P162" s="21">
        <v>10.3323</v>
      </c>
      <c r="Q162" s="21">
        <v>-1.56036E-2</v>
      </c>
      <c r="R162" s="21">
        <v>152</v>
      </c>
      <c r="S162" s="21">
        <v>0.66464199999999996</v>
      </c>
      <c r="T162">
        <f t="shared" si="26"/>
        <v>19.263703703703705</v>
      </c>
      <c r="U162">
        <f t="shared" si="27"/>
        <v>12.818761937777779</v>
      </c>
      <c r="X162" s="9"/>
      <c r="Y162" s="21">
        <v>1.0345500000000001</v>
      </c>
      <c r="Z162" s="21">
        <v>15.8918</v>
      </c>
      <c r="AA162" s="21">
        <v>-1.5246600000000001E-2</v>
      </c>
      <c r="AB162" s="21">
        <v>152</v>
      </c>
      <c r="AC162" s="21">
        <v>1.0333300000000001</v>
      </c>
      <c r="AD162">
        <f t="shared" si="28"/>
        <v>18.822962962962961</v>
      </c>
      <c r="AE162">
        <f t="shared" si="29"/>
        <v>19.473296333333334</v>
      </c>
      <c r="AF162" s="9"/>
      <c r="AG162" s="21">
        <v>0.66543600000000003</v>
      </c>
      <c r="AH162" s="21">
        <v>19.710999999999999</v>
      </c>
      <c r="AI162" s="21">
        <v>-1.5676900000000001E-2</v>
      </c>
      <c r="AJ162" s="21">
        <v>152</v>
      </c>
      <c r="AK162" s="21">
        <v>0.66467299999999996</v>
      </c>
      <c r="AL162">
        <f t="shared" si="30"/>
        <v>19.354197530864198</v>
      </c>
      <c r="AM162">
        <f t="shared" si="31"/>
        <v>12.878979788148149</v>
      </c>
      <c r="AP162" s="9"/>
      <c r="AQ162" s="21">
        <v>1.0345500000000001</v>
      </c>
      <c r="AR162" s="21">
        <v>25.2285</v>
      </c>
      <c r="AS162" s="21">
        <v>-1.52649E-2</v>
      </c>
      <c r="AT162" s="21">
        <v>152</v>
      </c>
      <c r="AU162" s="21">
        <v>1.0333300000000001</v>
      </c>
      <c r="AV162">
        <f t="shared" si="32"/>
        <v>18.845555555555553</v>
      </c>
      <c r="AW162">
        <f t="shared" si="33"/>
        <v>19.496669499999999</v>
      </c>
      <c r="AX162" s="9"/>
      <c r="AY162" s="21">
        <v>0.66543600000000003</v>
      </c>
      <c r="AZ162" s="21">
        <v>29.047699999999999</v>
      </c>
      <c r="BA162" s="21">
        <v>-1.5704300000000001E-2</v>
      </c>
      <c r="BB162" s="21">
        <v>152</v>
      </c>
      <c r="BC162" s="21">
        <v>0.66445900000000002</v>
      </c>
      <c r="BD162">
        <f t="shared" si="34"/>
        <v>19.388024691358023</v>
      </c>
      <c r="BE162">
        <f t="shared" si="35"/>
        <v>12.901489598518518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6.52318</v>
      </c>
      <c r="I163" s="21">
        <v>-1.51825E-2</v>
      </c>
      <c r="J163" s="21">
        <v>153</v>
      </c>
      <c r="K163" s="21">
        <v>1.0293600000000001</v>
      </c>
      <c r="L163">
        <f t="shared" si="24"/>
        <v>18.743827160493826</v>
      </c>
      <c r="M163">
        <f t="shared" si="25"/>
        <v>19.296957499999998</v>
      </c>
      <c r="N163" s="9"/>
      <c r="O163" s="21">
        <v>0.67047100000000004</v>
      </c>
      <c r="P163" s="21">
        <v>10.3424</v>
      </c>
      <c r="Q163" s="21">
        <v>-1.5600599999999999E-2</v>
      </c>
      <c r="R163" s="21">
        <v>153</v>
      </c>
      <c r="S163" s="21">
        <v>0.66983000000000004</v>
      </c>
      <c r="T163">
        <f t="shared" si="26"/>
        <v>19.259999999999998</v>
      </c>
      <c r="U163">
        <f t="shared" si="27"/>
        <v>12.913271459999999</v>
      </c>
      <c r="X163" s="9"/>
      <c r="Y163" s="21">
        <v>1.0295099999999999</v>
      </c>
      <c r="Z163" s="21">
        <v>15.901899999999999</v>
      </c>
      <c r="AA163" s="21">
        <v>-1.5252699999999999E-2</v>
      </c>
      <c r="AB163" s="21">
        <v>153</v>
      </c>
      <c r="AC163" s="21">
        <v>1.0299700000000001</v>
      </c>
      <c r="AD163">
        <f t="shared" si="28"/>
        <v>18.830493827160492</v>
      </c>
      <c r="AE163">
        <f t="shared" si="29"/>
        <v>19.386181699999998</v>
      </c>
      <c r="AF163" s="9"/>
      <c r="AG163" s="21">
        <v>0.67047100000000004</v>
      </c>
      <c r="AH163" s="21">
        <v>19.7211</v>
      </c>
      <c r="AI163" s="21">
        <v>-1.5673800000000002E-2</v>
      </c>
      <c r="AJ163" s="21">
        <v>153</v>
      </c>
      <c r="AK163" s="21">
        <v>0.67016600000000004</v>
      </c>
      <c r="AL163">
        <f t="shared" si="30"/>
        <v>19.350370370370371</v>
      </c>
      <c r="AM163">
        <f t="shared" si="31"/>
        <v>12.973862172592593</v>
      </c>
      <c r="AP163" s="9"/>
      <c r="AQ163" s="21">
        <v>1.0295099999999999</v>
      </c>
      <c r="AR163" s="21">
        <v>25.238600000000002</v>
      </c>
      <c r="AS163" s="21">
        <v>-1.5267899999999999E-2</v>
      </c>
      <c r="AT163" s="21">
        <v>153</v>
      </c>
      <c r="AU163" s="21">
        <v>1.0281400000000001</v>
      </c>
      <c r="AV163">
        <f t="shared" si="32"/>
        <v>18.849259259259256</v>
      </c>
      <c r="AW163">
        <f t="shared" si="33"/>
        <v>19.405500899999996</v>
      </c>
      <c r="AX163" s="9"/>
      <c r="AY163" s="21">
        <v>0.67047100000000004</v>
      </c>
      <c r="AZ163" s="21">
        <v>29.0578</v>
      </c>
      <c r="BA163" s="21">
        <v>-1.5695199999999999E-2</v>
      </c>
      <c r="BB163" s="21">
        <v>153</v>
      </c>
      <c r="BC163" s="21">
        <v>0.66973899999999997</v>
      </c>
      <c r="BD163">
        <f t="shared" si="34"/>
        <v>19.376790123456789</v>
      </c>
      <c r="BE163">
        <f t="shared" si="35"/>
        <v>12.991575850864198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6.5332499999999998</v>
      </c>
      <c r="I164" s="21">
        <v>-1.5185499999999999E-2</v>
      </c>
      <c r="J164" s="21">
        <v>154</v>
      </c>
      <c r="K164" s="21">
        <v>1.02295</v>
      </c>
      <c r="L164">
        <f t="shared" si="24"/>
        <v>18.747530864197529</v>
      </c>
      <c r="M164">
        <f t="shared" si="25"/>
        <v>19.206470419753085</v>
      </c>
      <c r="N164" s="9"/>
      <c r="O164" s="21">
        <v>0.67550699999999997</v>
      </c>
      <c r="P164" s="21">
        <v>10.352399999999999</v>
      </c>
      <c r="Q164" s="21">
        <v>-1.5594500000000001E-2</v>
      </c>
      <c r="R164" s="21">
        <v>154</v>
      </c>
      <c r="S164" s="21">
        <v>0.67440800000000001</v>
      </c>
      <c r="T164">
        <f t="shared" si="26"/>
        <v>19.252469135802468</v>
      </c>
      <c r="U164">
        <f t="shared" si="27"/>
        <v>13.005177668518517</v>
      </c>
      <c r="X164" s="9"/>
      <c r="Y164" s="21">
        <v>1.0244800000000001</v>
      </c>
      <c r="Z164" s="21">
        <v>15.911899999999999</v>
      </c>
      <c r="AA164" s="21">
        <v>-1.5258799999999999E-2</v>
      </c>
      <c r="AB164" s="21">
        <v>154</v>
      </c>
      <c r="AC164" s="21">
        <v>1.02295</v>
      </c>
      <c r="AD164">
        <f t="shared" si="28"/>
        <v>18.838024691358022</v>
      </c>
      <c r="AE164">
        <f t="shared" si="29"/>
        <v>19.299179535802466</v>
      </c>
      <c r="AF164" s="9"/>
      <c r="AG164" s="21">
        <v>0.67550699999999997</v>
      </c>
      <c r="AH164" s="21">
        <v>19.731100000000001</v>
      </c>
      <c r="AI164" s="21">
        <v>-1.56677E-2</v>
      </c>
      <c r="AJ164" s="21">
        <v>154</v>
      </c>
      <c r="AK164" s="21">
        <v>0.67477399999999998</v>
      </c>
      <c r="AL164">
        <f t="shared" si="30"/>
        <v>19.342839506172837</v>
      </c>
      <c r="AM164">
        <f t="shared" si="31"/>
        <v>13.066223486296293</v>
      </c>
      <c r="AP164" s="9"/>
      <c r="AQ164" s="21">
        <v>1.0244800000000001</v>
      </c>
      <c r="AR164" s="21">
        <v>25.248699999999999</v>
      </c>
      <c r="AS164" s="21">
        <v>-1.5273999999999999E-2</v>
      </c>
      <c r="AT164" s="21">
        <v>154</v>
      </c>
      <c r="AU164" s="21">
        <v>1.02325</v>
      </c>
      <c r="AV164">
        <f t="shared" si="32"/>
        <v>18.85679012345679</v>
      </c>
      <c r="AW164">
        <f t="shared" si="33"/>
        <v>19.318404345679014</v>
      </c>
      <c r="AX164" s="9"/>
      <c r="AY164" s="21">
        <v>0.67550699999999997</v>
      </c>
      <c r="AZ164" s="21">
        <v>29.067900000000002</v>
      </c>
      <c r="BA164" s="21">
        <v>-1.5689100000000001E-2</v>
      </c>
      <c r="BB164" s="21">
        <v>154</v>
      </c>
      <c r="BC164" s="21">
        <v>0.67456099999999997</v>
      </c>
      <c r="BD164">
        <f t="shared" si="34"/>
        <v>19.369259259259259</v>
      </c>
      <c r="BE164">
        <f t="shared" si="35"/>
        <v>13.084070214444443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6.5433199999999996</v>
      </c>
      <c r="I165" s="21">
        <v>-1.51886E-2</v>
      </c>
      <c r="J165" s="21">
        <v>155</v>
      </c>
      <c r="K165" s="21">
        <v>1.01837</v>
      </c>
      <c r="L165">
        <f t="shared" si="24"/>
        <v>18.751358024691356</v>
      </c>
      <c r="M165">
        <f t="shared" si="25"/>
        <v>19.115884424691355</v>
      </c>
      <c r="N165" s="9"/>
      <c r="O165" s="21">
        <v>0.68054199999999998</v>
      </c>
      <c r="P165" s="21">
        <v>10.362500000000001</v>
      </c>
      <c r="Q165" s="21">
        <v>-1.5588400000000001E-2</v>
      </c>
      <c r="R165" s="21">
        <v>155</v>
      </c>
      <c r="S165" s="21">
        <v>0.67977900000000002</v>
      </c>
      <c r="T165">
        <f t="shared" si="26"/>
        <v>19.244938271604937</v>
      </c>
      <c r="U165">
        <f t="shared" si="27"/>
        <v>13.096988781234566</v>
      </c>
      <c r="X165" s="9"/>
      <c r="Y165" s="21">
        <v>1.0194399999999999</v>
      </c>
      <c r="Z165" s="21">
        <v>15.922000000000001</v>
      </c>
      <c r="AA165" s="21">
        <v>-1.52649E-2</v>
      </c>
      <c r="AB165" s="21">
        <v>155</v>
      </c>
      <c r="AC165" s="21">
        <v>1.01837</v>
      </c>
      <c r="AD165">
        <f t="shared" si="28"/>
        <v>18.845555555555553</v>
      </c>
      <c r="AE165">
        <f t="shared" si="29"/>
        <v>19.21191315555555</v>
      </c>
      <c r="AF165" s="9"/>
      <c r="AG165" s="21">
        <v>0.68054199999999998</v>
      </c>
      <c r="AH165" s="21">
        <v>19.741199999999999</v>
      </c>
      <c r="AI165" s="21">
        <v>-1.5658600000000002E-2</v>
      </c>
      <c r="AJ165" s="21">
        <v>155</v>
      </c>
      <c r="AK165" s="21">
        <v>0.68005400000000005</v>
      </c>
      <c r="AL165">
        <f t="shared" si="30"/>
        <v>19.331604938271607</v>
      </c>
      <c r="AM165">
        <f t="shared" si="31"/>
        <v>13.155969087901235</v>
      </c>
      <c r="AP165" s="9"/>
      <c r="AQ165" s="21">
        <v>1.0194399999999999</v>
      </c>
      <c r="AR165" s="21">
        <v>25.258700000000001</v>
      </c>
      <c r="AS165" s="21">
        <v>-1.5280200000000001E-2</v>
      </c>
      <c r="AT165" s="21">
        <v>155</v>
      </c>
      <c r="AU165" s="21">
        <v>1.01868</v>
      </c>
      <c r="AV165">
        <f t="shared" si="32"/>
        <v>18.864444444444445</v>
      </c>
      <c r="AW165">
        <f t="shared" si="33"/>
        <v>19.231169244444441</v>
      </c>
      <c r="AX165" s="9"/>
      <c r="AY165" s="21">
        <v>0.68054199999999998</v>
      </c>
      <c r="AZ165" s="21">
        <v>29.0779</v>
      </c>
      <c r="BA165" s="21">
        <v>-1.56799E-2</v>
      </c>
      <c r="BB165" s="21">
        <v>155</v>
      </c>
      <c r="BC165" s="21">
        <v>0.67990099999999998</v>
      </c>
      <c r="BD165">
        <f t="shared" si="34"/>
        <v>19.357901234567901</v>
      </c>
      <c r="BE165">
        <f t="shared" si="35"/>
        <v>13.173864821975307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6.5533999999999999</v>
      </c>
      <c r="I166" s="21">
        <v>-1.51947E-2</v>
      </c>
      <c r="J166" s="21">
        <v>156</v>
      </c>
      <c r="K166" s="21">
        <v>1.01349</v>
      </c>
      <c r="L166">
        <f t="shared" si="24"/>
        <v>18.758888888888887</v>
      </c>
      <c r="M166">
        <f t="shared" si="25"/>
        <v>19.029016888888886</v>
      </c>
      <c r="N166" s="9"/>
      <c r="O166" s="21">
        <v>0.68557699999999999</v>
      </c>
      <c r="P166" s="21">
        <v>10.3726</v>
      </c>
      <c r="Q166" s="21">
        <v>-1.55823E-2</v>
      </c>
      <c r="R166" s="21">
        <v>156</v>
      </c>
      <c r="S166" s="21">
        <v>0.68478399999999995</v>
      </c>
      <c r="T166">
        <f t="shared" si="26"/>
        <v>19.237407407407407</v>
      </c>
      <c r="U166">
        <f t="shared" si="27"/>
        <v>13.188724058148148</v>
      </c>
      <c r="X166" s="9"/>
      <c r="Y166" s="21">
        <v>1.0144</v>
      </c>
      <c r="Z166" s="21">
        <v>15.9321</v>
      </c>
      <c r="AA166" s="21">
        <v>-1.5271E-2</v>
      </c>
      <c r="AB166" s="21">
        <v>156</v>
      </c>
      <c r="AC166" s="21">
        <v>1.01349</v>
      </c>
      <c r="AD166">
        <f t="shared" si="28"/>
        <v>18.853086419753083</v>
      </c>
      <c r="AE166">
        <f t="shared" si="29"/>
        <v>19.124570864197526</v>
      </c>
      <c r="AF166" s="9"/>
      <c r="AG166" s="21">
        <v>0.68557699999999999</v>
      </c>
      <c r="AH166" s="21">
        <v>19.751300000000001</v>
      </c>
      <c r="AI166" s="21">
        <v>-1.56525E-2</v>
      </c>
      <c r="AJ166" s="21">
        <v>156</v>
      </c>
      <c r="AK166" s="21">
        <v>0.68466199999999999</v>
      </c>
      <c r="AL166">
        <f t="shared" si="30"/>
        <v>19.324074074074073</v>
      </c>
      <c r="AM166">
        <f t="shared" si="31"/>
        <v>13.248140731481481</v>
      </c>
      <c r="AP166" s="9"/>
      <c r="AQ166" s="21">
        <v>1.0144</v>
      </c>
      <c r="AR166" s="21">
        <v>25.268799999999999</v>
      </c>
      <c r="AS166" s="21">
        <v>-1.5286299999999999E-2</v>
      </c>
      <c r="AT166" s="21">
        <v>156</v>
      </c>
      <c r="AU166" s="21">
        <v>1.01257</v>
      </c>
      <c r="AV166">
        <f t="shared" si="32"/>
        <v>18.871975308641971</v>
      </c>
      <c r="AW166">
        <f t="shared" si="33"/>
        <v>19.143731753086414</v>
      </c>
      <c r="AX166" s="9"/>
      <c r="AY166" s="21">
        <v>0.68557699999999999</v>
      </c>
      <c r="AZ166" s="21">
        <v>29.088000000000001</v>
      </c>
      <c r="BA166" s="21">
        <v>-1.5673800000000002E-2</v>
      </c>
      <c r="BB166" s="21">
        <v>156</v>
      </c>
      <c r="BC166" s="21">
        <v>0.68481400000000003</v>
      </c>
      <c r="BD166">
        <f t="shared" si="34"/>
        <v>19.350370370370371</v>
      </c>
      <c r="BE166">
        <f t="shared" si="35"/>
        <v>13.266168867407407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6.5634699999999997</v>
      </c>
      <c r="I167" s="21">
        <v>-1.52008E-2</v>
      </c>
      <c r="J167" s="21">
        <v>157</v>
      </c>
      <c r="K167" s="21">
        <v>1.00861</v>
      </c>
      <c r="L167">
        <f t="shared" si="24"/>
        <v>18.766419753086421</v>
      </c>
      <c r="M167">
        <f t="shared" si="25"/>
        <v>18.942261106172843</v>
      </c>
      <c r="N167" s="9"/>
      <c r="O167" s="21">
        <v>0.69061300000000003</v>
      </c>
      <c r="P167" s="21">
        <v>10.3827</v>
      </c>
      <c r="Q167" s="21">
        <v>-1.55762E-2</v>
      </c>
      <c r="R167" s="21">
        <v>157</v>
      </c>
      <c r="S167" s="21">
        <v>0.69018599999999997</v>
      </c>
      <c r="T167">
        <f t="shared" si="26"/>
        <v>19.229876543209876</v>
      </c>
      <c r="U167">
        <f t="shared" si="27"/>
        <v>13.280402729135803</v>
      </c>
      <c r="X167" s="9"/>
      <c r="Y167" s="21">
        <v>1.0093700000000001</v>
      </c>
      <c r="Z167" s="21">
        <v>15.9422</v>
      </c>
      <c r="AA167" s="21">
        <v>-1.52771E-2</v>
      </c>
      <c r="AB167" s="21">
        <v>157</v>
      </c>
      <c r="AC167" s="21">
        <v>1.0083</v>
      </c>
      <c r="AD167">
        <f t="shared" si="28"/>
        <v>18.860617283950617</v>
      </c>
      <c r="AE167">
        <f t="shared" si="29"/>
        <v>19.037341267901237</v>
      </c>
      <c r="AF167" s="9"/>
      <c r="AG167" s="21">
        <v>0.69061300000000003</v>
      </c>
      <c r="AH167" s="21">
        <v>19.761399999999998</v>
      </c>
      <c r="AI167" s="21">
        <v>-1.5649400000000001E-2</v>
      </c>
      <c r="AJ167" s="21">
        <v>157</v>
      </c>
      <c r="AK167" s="21">
        <v>0.68988000000000005</v>
      </c>
      <c r="AL167">
        <f t="shared" si="30"/>
        <v>19.320246913580245</v>
      </c>
      <c r="AM167">
        <f t="shared" si="31"/>
        <v>13.342813681728394</v>
      </c>
      <c r="AP167" s="9"/>
      <c r="AQ167" s="21">
        <v>1.0093700000000001</v>
      </c>
      <c r="AR167" s="21">
        <v>25.2789</v>
      </c>
      <c r="AS167" s="21">
        <v>-1.5295400000000001E-2</v>
      </c>
      <c r="AT167" s="21">
        <v>157</v>
      </c>
      <c r="AU167" s="21">
        <v>1.00769</v>
      </c>
      <c r="AV167">
        <f t="shared" si="32"/>
        <v>18.883209876543212</v>
      </c>
      <c r="AW167">
        <f t="shared" si="33"/>
        <v>19.060145553086425</v>
      </c>
      <c r="AX167" s="9"/>
      <c r="AY167" s="21">
        <v>0.69061300000000003</v>
      </c>
      <c r="AZ167" s="21">
        <v>29.098099999999999</v>
      </c>
      <c r="BA167" s="21">
        <v>-1.5670799999999999E-2</v>
      </c>
      <c r="BB167" s="21">
        <v>157</v>
      </c>
      <c r="BC167" s="21">
        <v>0.68994100000000003</v>
      </c>
      <c r="BD167">
        <f t="shared" si="34"/>
        <v>19.346666666666664</v>
      </c>
      <c r="BE167">
        <f t="shared" si="35"/>
        <v>13.361059506666665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6.5735400000000004</v>
      </c>
      <c r="I168" s="21">
        <v>-1.5206900000000001E-2</v>
      </c>
      <c r="J168" s="21">
        <v>158</v>
      </c>
      <c r="K168" s="21">
        <v>1.00342</v>
      </c>
      <c r="L168">
        <f t="shared" si="24"/>
        <v>18.773950617283951</v>
      </c>
      <c r="M168">
        <f t="shared" si="25"/>
        <v>18.85524182345679</v>
      </c>
      <c r="N168" s="9"/>
      <c r="O168" s="21">
        <v>0.69564800000000004</v>
      </c>
      <c r="P168" s="21">
        <v>10.3927</v>
      </c>
      <c r="Q168" s="21">
        <v>-1.55701E-2</v>
      </c>
      <c r="R168" s="21">
        <v>158</v>
      </c>
      <c r="S168" s="21">
        <v>0.69488499999999997</v>
      </c>
      <c r="T168">
        <f t="shared" si="26"/>
        <v>19.222345679012346</v>
      </c>
      <c r="U168">
        <f t="shared" si="27"/>
        <v>13.37198632691358</v>
      </c>
      <c r="X168" s="9"/>
      <c r="Y168" s="21">
        <v>1.0043299999999999</v>
      </c>
      <c r="Z168" s="21">
        <v>15.952199999999999</v>
      </c>
      <c r="AA168" s="21">
        <v>-1.52832E-2</v>
      </c>
      <c r="AB168" s="21">
        <v>158</v>
      </c>
      <c r="AC168" s="21">
        <v>1.0037199999999999</v>
      </c>
      <c r="AD168">
        <f t="shared" si="28"/>
        <v>18.868148148148148</v>
      </c>
      <c r="AE168">
        <f t="shared" si="29"/>
        <v>18.949847229629629</v>
      </c>
      <c r="AF168" s="9"/>
      <c r="AG168" s="21">
        <v>0.69564800000000004</v>
      </c>
      <c r="AH168" s="21">
        <v>19.7714</v>
      </c>
      <c r="AI168" s="21">
        <v>-1.5643299999999999E-2</v>
      </c>
      <c r="AJ168" s="21">
        <v>158</v>
      </c>
      <c r="AK168" s="21">
        <v>0.69506800000000002</v>
      </c>
      <c r="AL168">
        <f t="shared" si="30"/>
        <v>19.312716049382715</v>
      </c>
      <c r="AM168">
        <f t="shared" si="31"/>
        <v>13.434852294320988</v>
      </c>
      <c r="AP168" s="9"/>
      <c r="AQ168" s="21">
        <v>1.0043299999999999</v>
      </c>
      <c r="AR168" s="21">
        <v>25.289000000000001</v>
      </c>
      <c r="AS168" s="21">
        <v>-1.5301500000000001E-2</v>
      </c>
      <c r="AT168" s="21">
        <v>158</v>
      </c>
      <c r="AU168" s="21">
        <v>1.00342</v>
      </c>
      <c r="AV168">
        <f t="shared" si="32"/>
        <v>18.890740740740739</v>
      </c>
      <c r="AW168">
        <f t="shared" si="33"/>
        <v>18.972537648148144</v>
      </c>
      <c r="AX168" s="9"/>
      <c r="AY168" s="21">
        <v>0.69564800000000004</v>
      </c>
      <c r="AZ168" s="21">
        <v>29.1081</v>
      </c>
      <c r="BA168" s="21">
        <v>-1.5661600000000001E-2</v>
      </c>
      <c r="BB168" s="21">
        <v>158</v>
      </c>
      <c r="BC168" s="21">
        <v>0.69470200000000004</v>
      </c>
      <c r="BD168">
        <f t="shared" si="34"/>
        <v>19.33530864197531</v>
      </c>
      <c r="BE168">
        <f t="shared" si="35"/>
        <v>13.450568786172841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6.5836100000000002</v>
      </c>
      <c r="I169" s="21">
        <v>-1.5213000000000001E-2</v>
      </c>
      <c r="J169" s="21">
        <v>159</v>
      </c>
      <c r="K169" s="21">
        <v>0.99853499999999995</v>
      </c>
      <c r="L169">
        <f t="shared" si="24"/>
        <v>18.781481481481482</v>
      </c>
      <c r="M169">
        <f t="shared" si="25"/>
        <v>18.768296881481483</v>
      </c>
      <c r="N169" s="9"/>
      <c r="O169" s="21">
        <v>0.70068399999999997</v>
      </c>
      <c r="P169" s="21">
        <v>10.402799999999999</v>
      </c>
      <c r="Q169" s="21">
        <v>-1.5560900000000001E-2</v>
      </c>
      <c r="R169" s="21">
        <v>159</v>
      </c>
      <c r="S169" s="21">
        <v>0.69982900000000003</v>
      </c>
      <c r="T169">
        <f t="shared" si="26"/>
        <v>19.210987654320988</v>
      </c>
      <c r="U169">
        <f t="shared" si="27"/>
        <v>13.460831673580246</v>
      </c>
      <c r="X169" s="9"/>
      <c r="Y169" s="21">
        <v>0.99929800000000002</v>
      </c>
      <c r="Z169" s="21">
        <v>15.962300000000001</v>
      </c>
      <c r="AA169" s="21">
        <v>-1.5286299999999999E-2</v>
      </c>
      <c r="AB169" s="21">
        <v>159</v>
      </c>
      <c r="AC169" s="21">
        <v>0.99792499999999995</v>
      </c>
      <c r="AD169">
        <f t="shared" si="28"/>
        <v>18.871975308641971</v>
      </c>
      <c r="AE169">
        <f t="shared" si="29"/>
        <v>18.858727181975304</v>
      </c>
      <c r="AF169" s="9"/>
      <c r="AG169" s="21">
        <v>0.70068399999999997</v>
      </c>
      <c r="AH169" s="21">
        <v>19.781500000000001</v>
      </c>
      <c r="AI169" s="21">
        <v>-1.56372E-2</v>
      </c>
      <c r="AJ169" s="21">
        <v>159</v>
      </c>
      <c r="AK169" s="21">
        <v>0.70013400000000003</v>
      </c>
      <c r="AL169">
        <f t="shared" si="30"/>
        <v>19.305185185185184</v>
      </c>
      <c r="AM169">
        <f t="shared" si="31"/>
        <v>13.526834376296295</v>
      </c>
      <c r="AP169" s="9"/>
      <c r="AQ169" s="21">
        <v>0.99929800000000002</v>
      </c>
      <c r="AR169" s="21">
        <v>25.298999999999999</v>
      </c>
      <c r="AS169" s="21">
        <v>-1.53046E-2</v>
      </c>
      <c r="AT169" s="21">
        <v>159</v>
      </c>
      <c r="AU169" s="21">
        <v>0.99822999999999995</v>
      </c>
      <c r="AV169">
        <f t="shared" si="32"/>
        <v>18.894567901234566</v>
      </c>
      <c r="AW169">
        <f t="shared" si="33"/>
        <v>18.881303914567901</v>
      </c>
      <c r="AX169" s="9"/>
      <c r="AY169" s="21">
        <v>0.70068399999999997</v>
      </c>
      <c r="AZ169" s="21">
        <v>29.118200000000002</v>
      </c>
      <c r="BA169" s="21">
        <v>-1.5658600000000002E-2</v>
      </c>
      <c r="BB169" s="21">
        <v>159</v>
      </c>
      <c r="BC169" s="21">
        <v>0.70001199999999997</v>
      </c>
      <c r="BD169">
        <f t="shared" si="34"/>
        <v>19.331604938271607</v>
      </c>
      <c r="BE169">
        <f t="shared" si="35"/>
        <v>13.545346274567901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6.59368</v>
      </c>
      <c r="I170" s="21">
        <v>-1.52222E-2</v>
      </c>
      <c r="J170" s="21">
        <v>160</v>
      </c>
      <c r="K170" s="21">
        <v>0.99365199999999998</v>
      </c>
      <c r="L170">
        <f t="shared" si="24"/>
        <v>18.792839506172839</v>
      </c>
      <c r="M170">
        <f t="shared" si="25"/>
        <v>18.685024985925924</v>
      </c>
      <c r="N170" s="9"/>
      <c r="O170" s="21">
        <v>0.70571899999999999</v>
      </c>
      <c r="P170" s="21">
        <v>10.4129</v>
      </c>
      <c r="Q170" s="21">
        <v>-1.55579E-2</v>
      </c>
      <c r="R170" s="21">
        <v>160</v>
      </c>
      <c r="S170" s="21">
        <v>0.70504800000000001</v>
      </c>
      <c r="T170">
        <f t="shared" si="26"/>
        <v>19.207283950617281</v>
      </c>
      <c r="U170">
        <f t="shared" si="27"/>
        <v>13.554945222345676</v>
      </c>
      <c r="X170" s="9"/>
      <c r="Y170" s="21">
        <v>0.99426300000000001</v>
      </c>
      <c r="Z170" s="21">
        <v>15.9724</v>
      </c>
      <c r="AA170" s="21">
        <v>-1.5292399999999999E-2</v>
      </c>
      <c r="AB170" s="21">
        <v>160</v>
      </c>
      <c r="AC170" s="21">
        <v>0.99304199999999998</v>
      </c>
      <c r="AD170">
        <f t="shared" si="28"/>
        <v>18.879506172839505</v>
      </c>
      <c r="AE170">
        <f t="shared" si="29"/>
        <v>18.771194445925925</v>
      </c>
      <c r="AF170" s="9"/>
      <c r="AG170" s="21">
        <v>0.70571899999999999</v>
      </c>
      <c r="AH170" s="21">
        <v>19.791599999999999</v>
      </c>
      <c r="AI170" s="21">
        <v>-1.5631099999999998E-2</v>
      </c>
      <c r="AJ170" s="21">
        <v>160</v>
      </c>
      <c r="AK170" s="21">
        <v>0.70480299999999996</v>
      </c>
      <c r="AL170">
        <f t="shared" si="30"/>
        <v>19.29765432098765</v>
      </c>
      <c r="AM170">
        <f t="shared" si="31"/>
        <v>13.618721309753083</v>
      </c>
      <c r="AP170" s="9"/>
      <c r="AQ170" s="21">
        <v>0.99426300000000001</v>
      </c>
      <c r="AR170" s="21">
        <v>25.309100000000001</v>
      </c>
      <c r="AS170" s="21">
        <v>-1.53107E-2</v>
      </c>
      <c r="AT170" s="21">
        <v>160</v>
      </c>
      <c r="AU170" s="21">
        <v>0.99304199999999998</v>
      </c>
      <c r="AV170">
        <f t="shared" si="32"/>
        <v>18.9020987654321</v>
      </c>
      <c r="AW170">
        <f t="shared" si="33"/>
        <v>18.793657424814818</v>
      </c>
      <c r="AX170" s="9"/>
      <c r="AY170" s="21">
        <v>0.70571899999999999</v>
      </c>
      <c r="AZ170" s="21">
        <v>29.128299999999999</v>
      </c>
      <c r="BA170" s="21">
        <v>-1.56525E-2</v>
      </c>
      <c r="BB170" s="21">
        <v>160</v>
      </c>
      <c r="BC170" s="21">
        <v>0.705017</v>
      </c>
      <c r="BD170">
        <f t="shared" si="34"/>
        <v>19.324074074074073</v>
      </c>
      <c r="BE170">
        <f t="shared" si="35"/>
        <v>13.637366231481479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6.6037499999999998</v>
      </c>
      <c r="I171" s="21">
        <v>-1.5225199999999999E-2</v>
      </c>
      <c r="J171" s="21">
        <v>161</v>
      </c>
      <c r="K171" s="21">
        <v>0.98785400000000001</v>
      </c>
      <c r="L171">
        <f t="shared" si="24"/>
        <v>18.796543209876543</v>
      </c>
      <c r="M171">
        <f t="shared" si="25"/>
        <v>18.594048049876541</v>
      </c>
      <c r="N171" s="9"/>
      <c r="O171" s="21">
        <v>0.710754</v>
      </c>
      <c r="P171" s="21">
        <v>10.4229</v>
      </c>
      <c r="Q171" s="21">
        <v>-1.55487E-2</v>
      </c>
      <c r="R171" s="21">
        <v>161</v>
      </c>
      <c r="S171" s="21">
        <v>0.70999100000000004</v>
      </c>
      <c r="T171">
        <f t="shared" si="26"/>
        <v>19.195925925925927</v>
      </c>
      <c r="U171">
        <f t="shared" si="27"/>
        <v>13.643581135555555</v>
      </c>
      <c r="X171" s="9"/>
      <c r="Y171" s="21">
        <v>0.98922699999999997</v>
      </c>
      <c r="Z171" s="21">
        <v>15.9824</v>
      </c>
      <c r="AA171" s="21">
        <v>-1.52985E-2</v>
      </c>
      <c r="AB171" s="21">
        <v>161</v>
      </c>
      <c r="AC171" s="21">
        <v>0.98938000000000004</v>
      </c>
      <c r="AD171">
        <f t="shared" si="28"/>
        <v>18.887037037037036</v>
      </c>
      <c r="AE171">
        <f t="shared" si="29"/>
        <v>18.683566987037036</v>
      </c>
      <c r="AF171" s="9"/>
      <c r="AG171" s="21">
        <v>0.710754</v>
      </c>
      <c r="AH171" s="21">
        <v>19.801600000000001</v>
      </c>
      <c r="AI171" s="21">
        <v>-1.5625E-2</v>
      </c>
      <c r="AJ171" s="21">
        <v>161</v>
      </c>
      <c r="AK171" s="21">
        <v>0.709839</v>
      </c>
      <c r="AL171">
        <f t="shared" si="30"/>
        <v>19.290123456790123</v>
      </c>
      <c r="AM171">
        <f t="shared" si="31"/>
        <v>13.710532407407408</v>
      </c>
      <c r="AP171" s="9"/>
      <c r="AQ171" s="21">
        <v>0.98922699999999997</v>
      </c>
      <c r="AR171" s="21">
        <v>25.319199999999999</v>
      </c>
      <c r="AS171" s="21">
        <v>-1.53168E-2</v>
      </c>
      <c r="AT171" s="21">
        <v>161</v>
      </c>
      <c r="AU171" s="21">
        <v>0.98877000000000004</v>
      </c>
      <c r="AV171">
        <f t="shared" si="32"/>
        <v>18.909629629629627</v>
      </c>
      <c r="AW171">
        <f t="shared" si="33"/>
        <v>18.705916189629626</v>
      </c>
      <c r="AX171" s="9"/>
      <c r="AY171" s="21">
        <v>0.710754</v>
      </c>
      <c r="AZ171" s="21">
        <v>29.138400000000001</v>
      </c>
      <c r="BA171" s="21">
        <v>-1.5646400000000001E-2</v>
      </c>
      <c r="BB171" s="21">
        <v>161</v>
      </c>
      <c r="BC171" s="21">
        <v>0.71002200000000004</v>
      </c>
      <c r="BD171">
        <f t="shared" si="34"/>
        <v>19.316543209876546</v>
      </c>
      <c r="BE171">
        <f t="shared" si="35"/>
        <v>13.729310352592595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6.6138199999999996</v>
      </c>
      <c r="I172" s="21">
        <v>-1.52313E-2</v>
      </c>
      <c r="J172" s="21">
        <v>162</v>
      </c>
      <c r="K172" s="21">
        <v>0.98327600000000004</v>
      </c>
      <c r="L172">
        <f t="shared" si="24"/>
        <v>18.804074074074073</v>
      </c>
      <c r="M172">
        <f t="shared" si="25"/>
        <v>18.506819271111109</v>
      </c>
      <c r="N172" s="9"/>
      <c r="O172" s="21">
        <v>0.71579000000000004</v>
      </c>
      <c r="P172" s="21">
        <v>10.433</v>
      </c>
      <c r="Q172" s="21">
        <v>-1.55426E-2</v>
      </c>
      <c r="R172" s="21">
        <v>162</v>
      </c>
      <c r="S172" s="21">
        <v>0.71502699999999997</v>
      </c>
      <c r="T172">
        <f t="shared" si="26"/>
        <v>19.188395061728393</v>
      </c>
      <c r="U172">
        <f t="shared" si="27"/>
        <v>13.734861301234567</v>
      </c>
      <c r="X172" s="9"/>
      <c r="Y172" s="21">
        <v>0.98419199999999996</v>
      </c>
      <c r="Z172" s="21">
        <v>15.9925</v>
      </c>
      <c r="AA172" s="21">
        <v>-1.53046E-2</v>
      </c>
      <c r="AB172" s="21">
        <v>162</v>
      </c>
      <c r="AC172" s="21">
        <v>0.98297100000000004</v>
      </c>
      <c r="AD172">
        <f t="shared" si="28"/>
        <v>18.894567901234566</v>
      </c>
      <c r="AE172">
        <f t="shared" si="29"/>
        <v>18.595882571851849</v>
      </c>
      <c r="AF172" s="9"/>
      <c r="AG172" s="21">
        <v>0.71579000000000004</v>
      </c>
      <c r="AH172" s="21">
        <v>19.811699999999998</v>
      </c>
      <c r="AI172" s="21">
        <v>-1.56189E-2</v>
      </c>
      <c r="AJ172" s="21">
        <v>162</v>
      </c>
      <c r="AK172" s="21">
        <v>0.71533199999999997</v>
      </c>
      <c r="AL172">
        <f t="shared" si="30"/>
        <v>19.282592592592589</v>
      </c>
      <c r="AM172">
        <f t="shared" si="31"/>
        <v>13.802286951851851</v>
      </c>
      <c r="AP172" s="9"/>
      <c r="AQ172" s="21">
        <v>0.98419199999999996</v>
      </c>
      <c r="AR172" s="21">
        <v>25.3292</v>
      </c>
      <c r="AS172" s="21">
        <v>-1.53259E-2</v>
      </c>
      <c r="AT172" s="21">
        <v>162</v>
      </c>
      <c r="AU172" s="21">
        <v>0.98358199999999996</v>
      </c>
      <c r="AV172">
        <f t="shared" si="32"/>
        <v>18.920864197530861</v>
      </c>
      <c r="AW172">
        <f t="shared" si="33"/>
        <v>18.621763176296291</v>
      </c>
      <c r="AX172" s="9"/>
      <c r="AY172" s="21">
        <v>0.71579000000000004</v>
      </c>
      <c r="AZ172" s="21">
        <v>29.148399999999999</v>
      </c>
      <c r="BA172" s="21">
        <v>-1.5640299999999999E-2</v>
      </c>
      <c r="BB172" s="21">
        <v>162</v>
      </c>
      <c r="BC172" s="21">
        <v>0.71511800000000003</v>
      </c>
      <c r="BD172">
        <f t="shared" si="34"/>
        <v>19.309012345679012</v>
      </c>
      <c r="BE172">
        <f t="shared" si="35"/>
        <v>13.82119794691358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6.6238900000000003</v>
      </c>
      <c r="I173" s="21">
        <v>-1.52374E-2</v>
      </c>
      <c r="J173" s="21">
        <v>163</v>
      </c>
      <c r="K173" s="21">
        <v>0.97778299999999996</v>
      </c>
      <c r="L173">
        <f t="shared" si="24"/>
        <v>18.811604938271604</v>
      </c>
      <c r="M173">
        <f t="shared" si="25"/>
        <v>18.419495844938272</v>
      </c>
      <c r="N173" s="9"/>
      <c r="O173" s="21">
        <v>0.72082500000000005</v>
      </c>
      <c r="P173" s="21">
        <v>10.443099999999999</v>
      </c>
      <c r="Q173" s="21">
        <v>-1.5539600000000001E-2</v>
      </c>
      <c r="R173" s="21">
        <v>163</v>
      </c>
      <c r="S173" s="21">
        <v>0.72006199999999998</v>
      </c>
      <c r="T173">
        <f t="shared" si="26"/>
        <v>19.18469135802469</v>
      </c>
      <c r="U173">
        <f t="shared" si="27"/>
        <v>13.828805148148149</v>
      </c>
      <c r="X173" s="9"/>
      <c r="Y173" s="21">
        <v>0.97915600000000003</v>
      </c>
      <c r="Z173" s="21">
        <v>16.002600000000001</v>
      </c>
      <c r="AA173" s="21">
        <v>-1.53107E-2</v>
      </c>
      <c r="AB173" s="21">
        <v>163</v>
      </c>
      <c r="AC173" s="21">
        <v>0.97808799999999996</v>
      </c>
      <c r="AD173">
        <f t="shared" si="28"/>
        <v>18.9020987654321</v>
      </c>
      <c r="AE173">
        <f t="shared" si="29"/>
        <v>18.508103418765433</v>
      </c>
      <c r="AF173" s="9"/>
      <c r="AG173" s="21">
        <v>0.72082500000000005</v>
      </c>
      <c r="AH173" s="21">
        <v>19.8218</v>
      </c>
      <c r="AI173" s="21">
        <v>-1.5615800000000001E-2</v>
      </c>
      <c r="AJ173" s="21">
        <v>163</v>
      </c>
      <c r="AK173" s="21">
        <v>0.72006199999999998</v>
      </c>
      <c r="AL173">
        <f t="shared" si="30"/>
        <v>19.278765432098766</v>
      </c>
      <c r="AM173">
        <f t="shared" si="31"/>
        <v>13.896616092592593</v>
      </c>
      <c r="AP173" s="9"/>
      <c r="AQ173" s="21">
        <v>0.97915600000000003</v>
      </c>
      <c r="AR173" s="21">
        <v>25.339300000000001</v>
      </c>
      <c r="AS173" s="21">
        <v>-1.5329000000000001E-2</v>
      </c>
      <c r="AT173" s="21">
        <v>163</v>
      </c>
      <c r="AU173" s="21">
        <v>0.97747799999999996</v>
      </c>
      <c r="AV173">
        <f t="shared" si="32"/>
        <v>18.924691358024692</v>
      </c>
      <c r="AW173">
        <f t="shared" si="33"/>
        <v>18.530225091358027</v>
      </c>
      <c r="AX173" s="9"/>
      <c r="AY173" s="21">
        <v>0.72082500000000005</v>
      </c>
      <c r="AZ173" s="21">
        <v>29.1585</v>
      </c>
      <c r="BA173" s="21">
        <v>-1.5634200000000001E-2</v>
      </c>
      <c r="BB173" s="21">
        <v>163</v>
      </c>
      <c r="BC173" s="21">
        <v>0.720001</v>
      </c>
      <c r="BD173">
        <f t="shared" si="34"/>
        <v>19.301481481481481</v>
      </c>
      <c r="BE173">
        <f t="shared" si="35"/>
        <v>13.91299038888889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6.6339600000000001</v>
      </c>
      <c r="I174" s="21">
        <v>-1.52435E-2</v>
      </c>
      <c r="J174" s="21">
        <v>164</v>
      </c>
      <c r="K174" s="21">
        <v>0.97351100000000002</v>
      </c>
      <c r="L174">
        <f t="shared" si="24"/>
        <v>18.819135802469134</v>
      </c>
      <c r="M174">
        <f t="shared" si="25"/>
        <v>18.332115387037035</v>
      </c>
      <c r="N174" s="9"/>
      <c r="O174" s="21">
        <v>0.72586099999999998</v>
      </c>
      <c r="P174" s="21">
        <v>10.453200000000001</v>
      </c>
      <c r="Q174" s="21">
        <v>-1.5533399999999999E-2</v>
      </c>
      <c r="R174" s="21">
        <v>164</v>
      </c>
      <c r="S174" s="21">
        <v>0.72500600000000004</v>
      </c>
      <c r="T174">
        <f t="shared" si="26"/>
        <v>19.177037037037035</v>
      </c>
      <c r="U174">
        <f t="shared" si="27"/>
        <v>13.919863280740739</v>
      </c>
      <c r="X174" s="9"/>
      <c r="Y174" s="21">
        <v>0.97412100000000001</v>
      </c>
      <c r="Z174" s="21">
        <v>16.012699999999999</v>
      </c>
      <c r="AA174" s="21">
        <v>-1.53168E-2</v>
      </c>
      <c r="AB174" s="21">
        <v>164</v>
      </c>
      <c r="AC174" s="21">
        <v>0.97228999999999999</v>
      </c>
      <c r="AD174">
        <f t="shared" si="28"/>
        <v>18.909629629629627</v>
      </c>
      <c r="AE174">
        <f t="shared" si="29"/>
        <v>18.420267324444442</v>
      </c>
      <c r="AF174" s="9"/>
      <c r="AG174" s="21">
        <v>0.72586099999999998</v>
      </c>
      <c r="AH174" s="21">
        <v>19.831800000000001</v>
      </c>
      <c r="AI174" s="21">
        <v>-1.56128E-2</v>
      </c>
      <c r="AJ174" s="21">
        <v>164</v>
      </c>
      <c r="AK174" s="21">
        <v>0.72509800000000002</v>
      </c>
      <c r="AL174">
        <f t="shared" si="30"/>
        <v>19.275061728395059</v>
      </c>
      <c r="AM174">
        <f t="shared" si="31"/>
        <v>13.991015581234565</v>
      </c>
      <c r="AP174" s="9"/>
      <c r="AQ174" s="21">
        <v>0.97412100000000001</v>
      </c>
      <c r="AR174" s="21">
        <v>25.349399999999999</v>
      </c>
      <c r="AS174" s="21">
        <v>-1.5332E-2</v>
      </c>
      <c r="AT174" s="21">
        <v>164</v>
      </c>
      <c r="AU174" s="21">
        <v>0.97351100000000002</v>
      </c>
      <c r="AV174">
        <f t="shared" si="32"/>
        <v>18.928395061728395</v>
      </c>
      <c r="AW174">
        <f t="shared" si="33"/>
        <v>18.438547125925925</v>
      </c>
      <c r="AX174" s="9"/>
      <c r="AY174" s="21">
        <v>0.72586099999999998</v>
      </c>
      <c r="AZ174" s="21">
        <v>29.168600000000001</v>
      </c>
      <c r="BA174" s="21">
        <v>-1.5628099999999999E-2</v>
      </c>
      <c r="BB174" s="21">
        <v>164</v>
      </c>
      <c r="BC174" s="21">
        <v>0.72518899999999997</v>
      </c>
      <c r="BD174">
        <f t="shared" si="34"/>
        <v>19.293950617283947</v>
      </c>
      <c r="BE174">
        <f t="shared" si="35"/>
        <v>14.004726289012343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6.6440299999999999</v>
      </c>
      <c r="I175" s="21">
        <v>-1.52496E-2</v>
      </c>
      <c r="J175" s="21">
        <v>165</v>
      </c>
      <c r="K175" s="21">
        <v>0.96740700000000002</v>
      </c>
      <c r="L175">
        <f t="shared" si="24"/>
        <v>18.826666666666664</v>
      </c>
      <c r="M175">
        <f t="shared" si="25"/>
        <v>18.244659093333333</v>
      </c>
      <c r="N175" s="9"/>
      <c r="O175" s="21">
        <v>0.73089599999999999</v>
      </c>
      <c r="P175" s="21">
        <v>10.463200000000001</v>
      </c>
      <c r="Q175" s="21">
        <v>-1.5527300000000001E-2</v>
      </c>
      <c r="R175" s="21">
        <v>165</v>
      </c>
      <c r="S175" s="21">
        <v>0.72997999999999996</v>
      </c>
      <c r="T175">
        <f t="shared" si="26"/>
        <v>19.169506172839505</v>
      </c>
      <c r="U175">
        <f t="shared" si="27"/>
        <v>14.010915383703702</v>
      </c>
      <c r="X175" s="9"/>
      <c r="Y175" s="21">
        <v>0.969086</v>
      </c>
      <c r="Z175" s="21">
        <v>16.0227</v>
      </c>
      <c r="AA175" s="21">
        <v>-1.53229E-2</v>
      </c>
      <c r="AB175" s="21">
        <v>165</v>
      </c>
      <c r="AC175" s="21">
        <v>0.96801800000000005</v>
      </c>
      <c r="AD175">
        <f t="shared" si="28"/>
        <v>18.917160493827158</v>
      </c>
      <c r="AE175">
        <f t="shared" si="29"/>
        <v>18.332355394320984</v>
      </c>
      <c r="AF175" s="9"/>
      <c r="AG175" s="21">
        <v>0.73089599999999999</v>
      </c>
      <c r="AH175" s="21">
        <v>19.841899999999999</v>
      </c>
      <c r="AI175" s="21">
        <v>-1.5606699999999999E-2</v>
      </c>
      <c r="AJ175" s="21">
        <v>165</v>
      </c>
      <c r="AK175" s="21">
        <v>0.73037700000000005</v>
      </c>
      <c r="AL175">
        <f t="shared" si="30"/>
        <v>19.267530864197528</v>
      </c>
      <c r="AM175">
        <f t="shared" si="31"/>
        <v>14.082561238518517</v>
      </c>
      <c r="AP175" s="9"/>
      <c r="AQ175" s="21">
        <v>0.969086</v>
      </c>
      <c r="AR175" s="21">
        <v>25.359500000000001</v>
      </c>
      <c r="AS175" s="21">
        <v>-1.53381E-2</v>
      </c>
      <c r="AT175" s="21">
        <v>165</v>
      </c>
      <c r="AU175" s="21">
        <v>0.96832300000000004</v>
      </c>
      <c r="AV175">
        <f t="shared" si="32"/>
        <v>18.935925925925925</v>
      </c>
      <c r="AW175">
        <f t="shared" si="33"/>
        <v>18.350540711851853</v>
      </c>
      <c r="AX175" s="9"/>
      <c r="AY175" s="21">
        <v>0.73089599999999999</v>
      </c>
      <c r="AZ175" s="21">
        <v>29.178599999999999</v>
      </c>
      <c r="BA175" s="21">
        <v>-1.5621899999999999E-2</v>
      </c>
      <c r="BB175" s="21">
        <v>165</v>
      </c>
      <c r="BC175" s="21">
        <v>0.73013300000000003</v>
      </c>
      <c r="BD175">
        <f t="shared" si="34"/>
        <v>19.286296296296296</v>
      </c>
      <c r="BE175">
        <f t="shared" si="35"/>
        <v>14.096276817777778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6.6541100000000002</v>
      </c>
      <c r="I176" s="21">
        <v>-1.5252699999999999E-2</v>
      </c>
      <c r="J176" s="21">
        <v>166</v>
      </c>
      <c r="K176" s="21">
        <v>0.96313499999999996</v>
      </c>
      <c r="L176">
        <f t="shared" si="24"/>
        <v>18.830493827160492</v>
      </c>
      <c r="M176">
        <f t="shared" si="25"/>
        <v>18.153537574074072</v>
      </c>
      <c r="N176" s="9"/>
      <c r="O176" s="21">
        <v>0.735931</v>
      </c>
      <c r="P176" s="21">
        <v>10.4733</v>
      </c>
      <c r="Q176" s="21">
        <v>-1.5518199999999999E-2</v>
      </c>
      <c r="R176" s="21">
        <v>166</v>
      </c>
      <c r="S176" s="21">
        <v>0.735016</v>
      </c>
      <c r="T176">
        <f t="shared" si="26"/>
        <v>19.158271604938271</v>
      </c>
      <c r="U176">
        <f t="shared" si="27"/>
        <v>14.099165980493828</v>
      </c>
      <c r="X176" s="9"/>
      <c r="Y176" s="21">
        <v>0.96404999999999996</v>
      </c>
      <c r="Z176" s="21">
        <v>16.032800000000002</v>
      </c>
      <c r="AA176" s="21">
        <v>-1.5329000000000001E-2</v>
      </c>
      <c r="AB176" s="21">
        <v>166</v>
      </c>
      <c r="AC176" s="21">
        <v>0.95977800000000002</v>
      </c>
      <c r="AD176">
        <f t="shared" si="28"/>
        <v>18.924691358024692</v>
      </c>
      <c r="AE176">
        <f t="shared" si="29"/>
        <v>18.244348703703704</v>
      </c>
      <c r="AF176" s="9"/>
      <c r="AG176" s="21">
        <v>0.735931</v>
      </c>
      <c r="AH176" s="21">
        <v>19.852</v>
      </c>
      <c r="AI176" s="21">
        <v>-1.5600599999999999E-2</v>
      </c>
      <c r="AJ176" s="21">
        <v>166</v>
      </c>
      <c r="AK176" s="21">
        <v>0.735016</v>
      </c>
      <c r="AL176">
        <f t="shared" si="30"/>
        <v>19.259999999999998</v>
      </c>
      <c r="AM176">
        <f t="shared" si="31"/>
        <v>14.174031059999999</v>
      </c>
      <c r="AP176" s="9"/>
      <c r="AQ176" s="21">
        <v>0.96404999999999996</v>
      </c>
      <c r="AR176" s="21">
        <v>25.369499999999999</v>
      </c>
      <c r="AS176" s="21">
        <v>-1.5347299999999999E-2</v>
      </c>
      <c r="AT176" s="21">
        <v>166</v>
      </c>
      <c r="AU176" s="21">
        <v>0.96313499999999996</v>
      </c>
      <c r="AV176">
        <f t="shared" si="32"/>
        <v>18.947283950617283</v>
      </c>
      <c r="AW176">
        <f t="shared" si="33"/>
        <v>18.266129092592593</v>
      </c>
      <c r="AX176" s="9"/>
      <c r="AY176" s="21">
        <v>0.735931</v>
      </c>
      <c r="AZ176" s="21">
        <v>29.188700000000001</v>
      </c>
      <c r="BA176" s="21">
        <v>-1.56189E-2</v>
      </c>
      <c r="BB176" s="21">
        <v>166</v>
      </c>
      <c r="BC176" s="21">
        <v>0.73519900000000005</v>
      </c>
      <c r="BD176">
        <f t="shared" si="34"/>
        <v>19.282592592592589</v>
      </c>
      <c r="BE176">
        <f t="shared" si="35"/>
        <v>14.190657649259258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6.66418</v>
      </c>
      <c r="I177" s="21">
        <v>-1.5258799999999999E-2</v>
      </c>
      <c r="J177" s="21">
        <v>167</v>
      </c>
      <c r="K177" s="21">
        <v>0.95764199999999999</v>
      </c>
      <c r="L177">
        <f t="shared" si="24"/>
        <v>18.838024691358022</v>
      </c>
      <c r="M177">
        <f t="shared" si="25"/>
        <v>18.065948249382714</v>
      </c>
      <c r="N177" s="9"/>
      <c r="O177" s="21">
        <v>0.74096700000000004</v>
      </c>
      <c r="P177" s="21">
        <v>10.4834</v>
      </c>
      <c r="Q177" s="21">
        <v>-1.55151E-2</v>
      </c>
      <c r="R177" s="21">
        <v>167</v>
      </c>
      <c r="S177" s="21">
        <v>0.74026499999999995</v>
      </c>
      <c r="T177">
        <f t="shared" si="26"/>
        <v>19.154444444444444</v>
      </c>
      <c r="U177">
        <f t="shared" si="27"/>
        <v>14.192811236666667</v>
      </c>
      <c r="X177" s="9"/>
      <c r="Y177" s="21">
        <v>0.95901499999999995</v>
      </c>
      <c r="Z177" s="21">
        <v>16.042899999999999</v>
      </c>
      <c r="AA177" s="21">
        <v>-1.5335100000000001E-2</v>
      </c>
      <c r="AB177" s="21">
        <v>167</v>
      </c>
      <c r="AC177" s="21">
        <v>0.95794699999999999</v>
      </c>
      <c r="AD177">
        <f t="shared" si="28"/>
        <v>18.932222222222222</v>
      </c>
      <c r="AE177">
        <f t="shared" si="29"/>
        <v>18.156285094444442</v>
      </c>
      <c r="AF177" s="9"/>
      <c r="AG177" s="21">
        <v>0.74096700000000004</v>
      </c>
      <c r="AH177" s="21">
        <v>19.862100000000002</v>
      </c>
      <c r="AI177" s="21">
        <v>-1.5594500000000001E-2</v>
      </c>
      <c r="AJ177" s="21">
        <v>167</v>
      </c>
      <c r="AK177" s="21">
        <v>0.74038700000000002</v>
      </c>
      <c r="AL177">
        <f t="shared" si="30"/>
        <v>19.252469135802468</v>
      </c>
      <c r="AM177">
        <f t="shared" si="31"/>
        <v>14.265444298148148</v>
      </c>
      <c r="AP177" s="9"/>
      <c r="AQ177" s="21">
        <v>0.95901499999999995</v>
      </c>
      <c r="AR177" s="21">
        <v>25.3796</v>
      </c>
      <c r="AS177" s="21">
        <v>-1.53534E-2</v>
      </c>
      <c r="AT177" s="21">
        <v>167</v>
      </c>
      <c r="AU177" s="21">
        <v>0.95794699999999999</v>
      </c>
      <c r="AV177">
        <f t="shared" si="32"/>
        <v>18.954814814814814</v>
      </c>
      <c r="AW177">
        <f t="shared" si="33"/>
        <v>18.177951729629626</v>
      </c>
      <c r="AX177" s="9"/>
      <c r="AY177" s="21">
        <v>0.74096700000000004</v>
      </c>
      <c r="AZ177" s="21">
        <v>29.198799999999999</v>
      </c>
      <c r="BA177" s="21">
        <v>-1.56128E-2</v>
      </c>
      <c r="BB177" s="21">
        <v>167</v>
      </c>
      <c r="BC177" s="21">
        <v>0.74035600000000001</v>
      </c>
      <c r="BD177">
        <f t="shared" si="34"/>
        <v>19.275061728395059</v>
      </c>
      <c r="BE177">
        <f t="shared" si="35"/>
        <v>14.282184663703703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6.6742499999999998</v>
      </c>
      <c r="I178" s="21">
        <v>-1.52649E-2</v>
      </c>
      <c r="J178" s="21">
        <v>168</v>
      </c>
      <c r="K178" s="21">
        <v>0.95275900000000002</v>
      </c>
      <c r="L178">
        <f t="shared" si="24"/>
        <v>18.845555555555553</v>
      </c>
      <c r="M178">
        <f t="shared" si="25"/>
        <v>17.978264243333332</v>
      </c>
      <c r="N178" s="9"/>
      <c r="O178" s="21">
        <v>0.74600200000000005</v>
      </c>
      <c r="P178" s="21">
        <v>10.493399999999999</v>
      </c>
      <c r="Q178" s="21">
        <v>-1.5509E-2</v>
      </c>
      <c r="R178" s="21">
        <v>168</v>
      </c>
      <c r="S178" s="21">
        <v>0.74523899999999998</v>
      </c>
      <c r="T178">
        <f t="shared" si="26"/>
        <v>19.14691358024691</v>
      </c>
      <c r="U178">
        <f t="shared" si="27"/>
        <v>14.283635824691356</v>
      </c>
      <c r="X178" s="9"/>
      <c r="Y178" s="21">
        <v>0.95397900000000002</v>
      </c>
      <c r="Z178" s="21">
        <v>16.052900000000001</v>
      </c>
      <c r="AA178" s="21">
        <v>-1.5341199999999999E-2</v>
      </c>
      <c r="AB178" s="21">
        <v>168</v>
      </c>
      <c r="AC178" s="21">
        <v>0.95611599999999997</v>
      </c>
      <c r="AD178">
        <f t="shared" si="28"/>
        <v>18.939753086419749</v>
      </c>
      <c r="AE178">
        <f t="shared" si="29"/>
        <v>18.068126709629627</v>
      </c>
      <c r="AF178" s="9"/>
      <c r="AG178" s="21">
        <v>0.74600200000000005</v>
      </c>
      <c r="AH178" s="21">
        <v>19.8721</v>
      </c>
      <c r="AI178" s="21">
        <v>-1.5588400000000001E-2</v>
      </c>
      <c r="AJ178" s="21">
        <v>168</v>
      </c>
      <c r="AK178" s="21">
        <v>0.74490400000000001</v>
      </c>
      <c r="AL178">
        <f t="shared" si="30"/>
        <v>19.244938271604937</v>
      </c>
      <c r="AM178">
        <f t="shared" si="31"/>
        <v>14.356762440493828</v>
      </c>
      <c r="AP178" s="9"/>
      <c r="AQ178" s="21">
        <v>0.95397900000000002</v>
      </c>
      <c r="AR178" s="21">
        <v>25.389700000000001</v>
      </c>
      <c r="AS178" s="21">
        <v>-1.53595E-2</v>
      </c>
      <c r="AT178" s="21">
        <v>168</v>
      </c>
      <c r="AU178" s="21">
        <v>0.95275900000000002</v>
      </c>
      <c r="AV178">
        <f t="shared" si="32"/>
        <v>18.962345679012344</v>
      </c>
      <c r="AW178">
        <f t="shared" si="33"/>
        <v>18.089679568518516</v>
      </c>
      <c r="AX178" s="9"/>
      <c r="AY178" s="21">
        <v>0.74600200000000005</v>
      </c>
      <c r="AZ178" s="21">
        <v>29.2089</v>
      </c>
      <c r="BA178" s="21">
        <v>-1.5606699999999999E-2</v>
      </c>
      <c r="BB178" s="21">
        <v>168</v>
      </c>
      <c r="BC178" s="21">
        <v>0.74536100000000005</v>
      </c>
      <c r="BD178">
        <f t="shared" si="34"/>
        <v>19.267530864197528</v>
      </c>
      <c r="BE178">
        <f t="shared" si="35"/>
        <v>14.373616559753085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6.6843199999999996</v>
      </c>
      <c r="I179" s="21">
        <v>-1.5267899999999999E-2</v>
      </c>
      <c r="J179" s="21">
        <v>169</v>
      </c>
      <c r="K179" s="21">
        <v>0.94757100000000005</v>
      </c>
      <c r="L179">
        <f t="shared" si="24"/>
        <v>18.849259259259256</v>
      </c>
      <c r="M179">
        <f t="shared" si="25"/>
        <v>17.886891478518514</v>
      </c>
      <c r="N179" s="9"/>
      <c r="O179" s="21">
        <v>0.75103799999999998</v>
      </c>
      <c r="P179" s="21">
        <v>10.503500000000001</v>
      </c>
      <c r="Q179" s="21">
        <v>-1.55029E-2</v>
      </c>
      <c r="R179" s="21">
        <v>169</v>
      </c>
      <c r="S179" s="21">
        <v>0.75015299999999996</v>
      </c>
      <c r="T179">
        <f t="shared" si="26"/>
        <v>19.139382716049383</v>
      </c>
      <c r="U179">
        <f t="shared" si="27"/>
        <v>14.374403716296296</v>
      </c>
      <c r="X179" s="9"/>
      <c r="Y179" s="21">
        <v>0.94894400000000001</v>
      </c>
      <c r="Z179" s="21">
        <v>16.062999999999999</v>
      </c>
      <c r="AA179" s="21">
        <v>-1.5347299999999999E-2</v>
      </c>
      <c r="AB179" s="21">
        <v>169</v>
      </c>
      <c r="AC179" s="21">
        <v>0.95031699999999997</v>
      </c>
      <c r="AD179">
        <f t="shared" si="28"/>
        <v>18.947283950617283</v>
      </c>
      <c r="AE179">
        <f t="shared" si="29"/>
        <v>17.979911421234569</v>
      </c>
      <c r="AF179" s="9"/>
      <c r="AG179" s="21">
        <v>0.75103799999999998</v>
      </c>
      <c r="AH179" s="21">
        <v>19.882200000000001</v>
      </c>
      <c r="AI179" s="21">
        <v>-1.55823E-2</v>
      </c>
      <c r="AJ179" s="21">
        <v>169</v>
      </c>
      <c r="AK179" s="21">
        <v>0.75027500000000003</v>
      </c>
      <c r="AL179">
        <f t="shared" si="30"/>
        <v>19.237407407407407</v>
      </c>
      <c r="AM179">
        <f t="shared" si="31"/>
        <v>14.448023984444443</v>
      </c>
      <c r="AP179" s="9"/>
      <c r="AQ179" s="21">
        <v>0.94894400000000001</v>
      </c>
      <c r="AR179" s="21">
        <v>25.399699999999999</v>
      </c>
      <c r="AS179" s="21">
        <v>-1.53656E-2</v>
      </c>
      <c r="AT179" s="21">
        <v>169</v>
      </c>
      <c r="AU179" s="21">
        <v>0.94787600000000005</v>
      </c>
      <c r="AV179">
        <f t="shared" si="32"/>
        <v>18.969876543209878</v>
      </c>
      <c r="AW179">
        <f t="shared" si="33"/>
        <v>18.001350526419756</v>
      </c>
      <c r="AX179" s="9"/>
      <c r="AY179" s="21">
        <v>0.75103799999999998</v>
      </c>
      <c r="AZ179" s="21">
        <v>29.218900000000001</v>
      </c>
      <c r="BA179" s="21">
        <v>-1.56036E-2</v>
      </c>
      <c r="BB179" s="21">
        <v>169</v>
      </c>
      <c r="BC179" s="21">
        <v>0.750641</v>
      </c>
      <c r="BD179">
        <f t="shared" si="34"/>
        <v>19.263703703703705</v>
      </c>
      <c r="BE179">
        <f t="shared" si="35"/>
        <v>14.467773502222222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6.6943900000000003</v>
      </c>
      <c r="I180" s="21">
        <v>-1.5273999999999999E-2</v>
      </c>
      <c r="J180" s="21">
        <v>170</v>
      </c>
      <c r="K180" s="21">
        <v>0.94238299999999997</v>
      </c>
      <c r="L180">
        <f t="shared" si="24"/>
        <v>18.85679012345679</v>
      </c>
      <c r="M180">
        <f t="shared" si="25"/>
        <v>17.799093908641975</v>
      </c>
      <c r="N180" s="9"/>
      <c r="O180" s="21">
        <v>0.756073</v>
      </c>
      <c r="P180" s="21">
        <v>10.5136</v>
      </c>
      <c r="Q180" s="21">
        <v>-1.54999E-2</v>
      </c>
      <c r="R180" s="21">
        <v>170</v>
      </c>
      <c r="S180" s="21">
        <v>0.75470000000000004</v>
      </c>
      <c r="T180">
        <f t="shared" si="26"/>
        <v>19.13567901234568</v>
      </c>
      <c r="U180">
        <f t="shared" si="27"/>
        <v>14.467970237901236</v>
      </c>
      <c r="X180" s="9"/>
      <c r="Y180" s="21">
        <v>0.943909</v>
      </c>
      <c r="Z180" s="21">
        <v>16.0731</v>
      </c>
      <c r="AA180" s="21">
        <v>-1.53534E-2</v>
      </c>
      <c r="AB180" s="21">
        <v>170</v>
      </c>
      <c r="AC180" s="21">
        <v>0.94299299999999997</v>
      </c>
      <c r="AD180">
        <f t="shared" si="28"/>
        <v>18.954814814814814</v>
      </c>
      <c r="AE180">
        <f t="shared" si="29"/>
        <v>17.891620297037036</v>
      </c>
      <c r="AF180" s="9"/>
      <c r="AG180" s="21">
        <v>0.756073</v>
      </c>
      <c r="AH180" s="21">
        <v>19.892299999999999</v>
      </c>
      <c r="AI180" s="21">
        <v>-1.55762E-2</v>
      </c>
      <c r="AJ180" s="21">
        <v>170</v>
      </c>
      <c r="AK180" s="21">
        <v>0.75470000000000004</v>
      </c>
      <c r="AL180">
        <f t="shared" si="30"/>
        <v>19.229876543209876</v>
      </c>
      <c r="AM180">
        <f t="shared" si="31"/>
        <v>14.53919044765432</v>
      </c>
      <c r="AP180" s="9"/>
      <c r="AQ180" s="21">
        <v>0.943909</v>
      </c>
      <c r="AR180" s="21">
        <v>25.409800000000001</v>
      </c>
      <c r="AS180" s="21">
        <v>-1.53717E-2</v>
      </c>
      <c r="AT180" s="21">
        <v>170</v>
      </c>
      <c r="AU180" s="21">
        <v>0.94329799999999997</v>
      </c>
      <c r="AV180">
        <f t="shared" si="32"/>
        <v>18.977407407407409</v>
      </c>
      <c r="AW180">
        <f t="shared" si="33"/>
        <v>17.912945648518519</v>
      </c>
      <c r="AX180" s="9"/>
      <c r="AY180" s="21">
        <v>0.756073</v>
      </c>
      <c r="AZ180" s="21">
        <v>29.228999999999999</v>
      </c>
      <c r="BA180" s="21">
        <v>-1.55975E-2</v>
      </c>
      <c r="BB180" s="21">
        <v>170</v>
      </c>
      <c r="BC180" s="21">
        <v>0.75531000000000004</v>
      </c>
      <c r="BD180">
        <f t="shared" si="34"/>
        <v>19.256172839506171</v>
      </c>
      <c r="BE180">
        <f t="shared" si="35"/>
        <v>14.559072367283949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6.7044600000000001</v>
      </c>
      <c r="I181" s="21">
        <v>-1.5280200000000001E-2</v>
      </c>
      <c r="J181" s="21">
        <v>171</v>
      </c>
      <c r="K181" s="21">
        <v>0.9375</v>
      </c>
      <c r="L181">
        <f t="shared" si="24"/>
        <v>18.864444444444445</v>
      </c>
      <c r="M181">
        <f t="shared" si="25"/>
        <v>17.711317548888889</v>
      </c>
      <c r="N181" s="9"/>
      <c r="O181" s="21">
        <v>0.76110800000000001</v>
      </c>
      <c r="P181" s="21">
        <v>10.5237</v>
      </c>
      <c r="Q181" s="21">
        <v>-1.54907E-2</v>
      </c>
      <c r="R181" s="21">
        <v>171</v>
      </c>
      <c r="S181" s="21">
        <v>0.76080300000000001</v>
      </c>
      <c r="T181">
        <f t="shared" si="26"/>
        <v>19.124320987654318</v>
      </c>
      <c r="U181">
        <f t="shared" si="27"/>
        <v>14.555673698271603</v>
      </c>
      <c r="X181" s="9"/>
      <c r="Y181" s="21">
        <v>0.93887299999999996</v>
      </c>
      <c r="Z181" s="21">
        <v>16.083200000000001</v>
      </c>
      <c r="AA181" s="21">
        <v>-1.5356399999999999E-2</v>
      </c>
      <c r="AB181" s="21">
        <v>171</v>
      </c>
      <c r="AC181" s="21">
        <v>0.937805</v>
      </c>
      <c r="AD181">
        <f t="shared" si="28"/>
        <v>18.958518518518517</v>
      </c>
      <c r="AE181">
        <f t="shared" si="29"/>
        <v>17.799641157037033</v>
      </c>
      <c r="AF181" s="9"/>
      <c r="AG181" s="21">
        <v>0.76110800000000001</v>
      </c>
      <c r="AH181" s="21">
        <v>19.9023</v>
      </c>
      <c r="AI181" s="21">
        <v>-1.55701E-2</v>
      </c>
      <c r="AJ181" s="21">
        <v>171</v>
      </c>
      <c r="AK181" s="21">
        <v>0.76019300000000001</v>
      </c>
      <c r="AL181">
        <f t="shared" si="30"/>
        <v>19.222345679012346</v>
      </c>
      <c r="AM181">
        <f t="shared" si="31"/>
        <v>14.630281075061729</v>
      </c>
      <c r="AP181" s="9"/>
      <c r="AQ181" s="21">
        <v>0.93887299999999996</v>
      </c>
      <c r="AR181" s="21">
        <v>25.419899999999998</v>
      </c>
      <c r="AS181" s="21">
        <v>-1.5374799999999999E-2</v>
      </c>
      <c r="AT181" s="21">
        <v>171</v>
      </c>
      <c r="AU181" s="21">
        <v>0.937805</v>
      </c>
      <c r="AV181">
        <f t="shared" si="32"/>
        <v>18.981234567901232</v>
      </c>
      <c r="AW181">
        <f t="shared" si="33"/>
        <v>17.820968642469133</v>
      </c>
      <c r="AX181" s="9"/>
      <c r="AY181" s="21">
        <v>0.76110800000000001</v>
      </c>
      <c r="AZ181" s="21">
        <v>29.239100000000001</v>
      </c>
      <c r="BA181" s="21">
        <v>-1.5588400000000001E-2</v>
      </c>
      <c r="BB181" s="21">
        <v>171</v>
      </c>
      <c r="BC181" s="21">
        <v>0.76049800000000001</v>
      </c>
      <c r="BD181">
        <f t="shared" si="34"/>
        <v>19.244938271604937</v>
      </c>
      <c r="BE181">
        <f t="shared" si="35"/>
        <v>14.647476478024691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6.7145299999999999</v>
      </c>
      <c r="I182" s="21">
        <v>-1.52893E-2</v>
      </c>
      <c r="J182" s="21">
        <v>172</v>
      </c>
      <c r="K182" s="21">
        <v>0.93261700000000003</v>
      </c>
      <c r="L182">
        <f t="shared" si="24"/>
        <v>18.875679012345678</v>
      </c>
      <c r="M182">
        <f t="shared" si="25"/>
        <v>17.626826337530861</v>
      </c>
      <c r="N182" s="9"/>
      <c r="O182" s="21">
        <v>0.76614400000000005</v>
      </c>
      <c r="P182" s="21">
        <v>10.5337</v>
      </c>
      <c r="Q182" s="21">
        <v>-1.54877E-2</v>
      </c>
      <c r="R182" s="21">
        <v>172</v>
      </c>
      <c r="S182" s="21">
        <v>0.76568599999999998</v>
      </c>
      <c r="T182">
        <f t="shared" si="26"/>
        <v>19.120617283950615</v>
      </c>
      <c r="U182">
        <f t="shared" si="27"/>
        <v>14.649146208395061</v>
      </c>
      <c r="X182" s="9"/>
      <c r="Y182" s="21">
        <v>0.93383799999999995</v>
      </c>
      <c r="Z182" s="21">
        <v>16.0932</v>
      </c>
      <c r="AA182" s="21">
        <v>-1.5362499999999999E-2</v>
      </c>
      <c r="AB182" s="21">
        <v>172</v>
      </c>
      <c r="AC182" s="21">
        <v>0.93383799999999995</v>
      </c>
      <c r="AD182">
        <f t="shared" si="28"/>
        <v>18.966049382716047</v>
      </c>
      <c r="AE182">
        <f t="shared" si="29"/>
        <v>17.711217623456786</v>
      </c>
      <c r="AF182" s="9"/>
      <c r="AG182" s="21">
        <v>0.76614400000000005</v>
      </c>
      <c r="AH182" s="21">
        <v>19.912400000000002</v>
      </c>
      <c r="AI182" s="21">
        <v>-1.5564E-2</v>
      </c>
      <c r="AJ182" s="21">
        <v>172</v>
      </c>
      <c r="AK182" s="21">
        <v>0.76507599999999998</v>
      </c>
      <c r="AL182">
        <f t="shared" si="30"/>
        <v>19.214814814814812</v>
      </c>
      <c r="AM182">
        <f t="shared" si="31"/>
        <v>14.72131508148148</v>
      </c>
      <c r="AP182" s="9"/>
      <c r="AQ182" s="21">
        <v>0.93383799999999995</v>
      </c>
      <c r="AR182" s="21">
        <v>25.43</v>
      </c>
      <c r="AS182" s="21">
        <v>-1.5380899999999999E-2</v>
      </c>
      <c r="AT182" s="21">
        <v>172</v>
      </c>
      <c r="AU182" s="21">
        <v>0.93292200000000003</v>
      </c>
      <c r="AV182">
        <f t="shared" si="32"/>
        <v>18.988765432098763</v>
      </c>
      <c r="AW182">
        <f t="shared" si="33"/>
        <v>17.732430733580244</v>
      </c>
      <c r="AX182" s="9"/>
      <c r="AY182" s="21">
        <v>0.76614400000000005</v>
      </c>
      <c r="AZ182" s="21">
        <v>29.249099999999999</v>
      </c>
      <c r="BA182" s="21">
        <v>-1.55853E-2</v>
      </c>
      <c r="BB182" s="21">
        <v>172</v>
      </c>
      <c r="BC182" s="21">
        <v>0.76507599999999998</v>
      </c>
      <c r="BD182">
        <f t="shared" si="34"/>
        <v>19.24111111111111</v>
      </c>
      <c r="BE182">
        <f t="shared" si="35"/>
        <v>14.741461831111112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6.7245999999999997</v>
      </c>
      <c r="I183" s="21">
        <v>-1.5295400000000001E-2</v>
      </c>
      <c r="J183" s="21">
        <v>173</v>
      </c>
      <c r="K183" s="21">
        <v>0.92773399999999995</v>
      </c>
      <c r="L183">
        <f t="shared" si="24"/>
        <v>18.883209876543212</v>
      </c>
      <c r="M183">
        <f t="shared" si="25"/>
        <v>17.538763099753091</v>
      </c>
      <c r="N183" s="9"/>
      <c r="O183" s="21">
        <v>0.77117899999999995</v>
      </c>
      <c r="P183" s="21">
        <v>10.543799999999999</v>
      </c>
      <c r="Q183" s="21">
        <v>-1.54816E-2</v>
      </c>
      <c r="R183" s="21">
        <v>173</v>
      </c>
      <c r="S183" s="21">
        <v>0.77026399999999995</v>
      </c>
      <c r="T183">
        <f t="shared" si="26"/>
        <v>19.113086419753085</v>
      </c>
      <c r="U183">
        <f t="shared" si="27"/>
        <v>14.739610872098764</v>
      </c>
      <c r="X183" s="9"/>
      <c r="Y183" s="21">
        <v>0.92880200000000002</v>
      </c>
      <c r="Z183" s="21">
        <v>16.103300000000001</v>
      </c>
      <c r="AA183" s="21">
        <v>-1.5368700000000001E-2</v>
      </c>
      <c r="AB183" s="21">
        <v>173</v>
      </c>
      <c r="AC183" s="21">
        <v>0.92834499999999998</v>
      </c>
      <c r="AD183">
        <f t="shared" si="28"/>
        <v>18.973703703703706</v>
      </c>
      <c r="AE183">
        <f t="shared" si="29"/>
        <v>17.622813947407408</v>
      </c>
      <c r="AF183" s="9"/>
      <c r="AG183" s="21">
        <v>0.77117899999999995</v>
      </c>
      <c r="AH183" s="21">
        <v>19.922499999999999</v>
      </c>
      <c r="AI183" s="21">
        <v>-1.55579E-2</v>
      </c>
      <c r="AJ183" s="21">
        <v>173</v>
      </c>
      <c r="AK183" s="21">
        <v>0.76995800000000003</v>
      </c>
      <c r="AL183">
        <f t="shared" si="30"/>
        <v>19.207283950617281</v>
      </c>
      <c r="AM183">
        <f t="shared" si="31"/>
        <v>14.812254029753083</v>
      </c>
      <c r="AP183" s="9"/>
      <c r="AQ183" s="21">
        <v>0.92880200000000002</v>
      </c>
      <c r="AR183" s="21">
        <v>25.44</v>
      </c>
      <c r="AS183" s="21">
        <v>-1.5383900000000001E-2</v>
      </c>
      <c r="AT183" s="21">
        <v>173</v>
      </c>
      <c r="AU183" s="21">
        <v>0.92742899999999995</v>
      </c>
      <c r="AV183">
        <f t="shared" si="32"/>
        <v>18.99246913580247</v>
      </c>
      <c r="AW183">
        <f t="shared" si="33"/>
        <v>17.640243318271605</v>
      </c>
      <c r="AX183" s="9"/>
      <c r="AY183" s="21">
        <v>0.77117899999999995</v>
      </c>
      <c r="AZ183" s="21">
        <v>29.2592</v>
      </c>
      <c r="BA183" s="21">
        <v>-1.55792E-2</v>
      </c>
      <c r="BB183" s="21">
        <v>173</v>
      </c>
      <c r="BC183" s="21">
        <v>0.76995800000000003</v>
      </c>
      <c r="BD183">
        <f t="shared" si="34"/>
        <v>19.233580246913579</v>
      </c>
      <c r="BE183">
        <f t="shared" si="35"/>
        <v>14.832533181234567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6.7346700000000004</v>
      </c>
      <c r="I184" s="21">
        <v>-1.5301500000000001E-2</v>
      </c>
      <c r="J184" s="21">
        <v>174</v>
      </c>
      <c r="K184" s="21">
        <v>0.92285200000000001</v>
      </c>
      <c r="L184">
        <f t="shared" si="24"/>
        <v>18.890740740740739</v>
      </c>
      <c r="M184">
        <f t="shared" si="25"/>
        <v>17.45064290185185</v>
      </c>
      <c r="N184" s="9"/>
      <c r="O184" s="21">
        <v>0.77621499999999999</v>
      </c>
      <c r="P184" s="21">
        <v>10.553900000000001</v>
      </c>
      <c r="Q184" s="21">
        <v>-1.54755E-2</v>
      </c>
      <c r="R184" s="21">
        <v>174</v>
      </c>
      <c r="S184" s="21">
        <v>0.774841</v>
      </c>
      <c r="T184">
        <f t="shared" si="26"/>
        <v>19.105555555555554</v>
      </c>
      <c r="U184">
        <f t="shared" si="27"/>
        <v>14.830018805555554</v>
      </c>
      <c r="X184" s="9"/>
      <c r="Y184" s="21">
        <v>0.923767</v>
      </c>
      <c r="Z184" s="21">
        <v>16.113399999999999</v>
      </c>
      <c r="AA184" s="21">
        <v>-1.5374799999999999E-2</v>
      </c>
      <c r="AB184" s="21">
        <v>174</v>
      </c>
      <c r="AC184" s="21">
        <v>0.92254599999999998</v>
      </c>
      <c r="AD184">
        <f t="shared" si="28"/>
        <v>18.981234567901232</v>
      </c>
      <c r="AE184">
        <f t="shared" si="29"/>
        <v>17.534238113086417</v>
      </c>
      <c r="AF184" s="9"/>
      <c r="AG184" s="21">
        <v>0.77621499999999999</v>
      </c>
      <c r="AH184" s="21">
        <v>19.932600000000001</v>
      </c>
      <c r="AI184" s="21">
        <v>-1.5551799999999999E-2</v>
      </c>
      <c r="AJ184" s="21">
        <v>174</v>
      </c>
      <c r="AK184" s="21">
        <v>0.77545200000000003</v>
      </c>
      <c r="AL184">
        <f t="shared" si="30"/>
        <v>19.199753086419751</v>
      </c>
      <c r="AM184">
        <f t="shared" si="31"/>
        <v>14.903136341975307</v>
      </c>
      <c r="AP184" s="9"/>
      <c r="AQ184" s="21">
        <v>0.923767</v>
      </c>
      <c r="AR184" s="21">
        <v>25.450099999999999</v>
      </c>
      <c r="AS184" s="21">
        <v>-1.5389999999999999E-2</v>
      </c>
      <c r="AT184" s="21">
        <v>174</v>
      </c>
      <c r="AU184" s="21">
        <v>0.92346200000000001</v>
      </c>
      <c r="AV184">
        <f t="shared" si="32"/>
        <v>18.999999999999996</v>
      </c>
      <c r="AW184">
        <f t="shared" si="33"/>
        <v>17.551572999999998</v>
      </c>
      <c r="AX184" s="9"/>
      <c r="AY184" s="21">
        <v>0.77621499999999999</v>
      </c>
      <c r="AZ184" s="21">
        <v>29.269300000000001</v>
      </c>
      <c r="BA184" s="21">
        <v>-1.55762E-2</v>
      </c>
      <c r="BB184" s="21">
        <v>174</v>
      </c>
      <c r="BC184" s="21">
        <v>0.775146</v>
      </c>
      <c r="BD184">
        <f t="shared" si="34"/>
        <v>19.229876543209876</v>
      </c>
      <c r="BE184">
        <f t="shared" si="35"/>
        <v>14.926518620987654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6.7447400000000002</v>
      </c>
      <c r="I185" s="21">
        <v>-1.53046E-2</v>
      </c>
      <c r="J185" s="21">
        <v>175</v>
      </c>
      <c r="K185" s="21">
        <v>0.91735800000000001</v>
      </c>
      <c r="L185">
        <f t="shared" si="24"/>
        <v>18.894567901234566</v>
      </c>
      <c r="M185">
        <f t="shared" si="25"/>
        <v>17.359044157037037</v>
      </c>
      <c r="N185" s="9"/>
      <c r="O185" s="21">
        <v>0.78125</v>
      </c>
      <c r="P185" s="21">
        <v>10.5639</v>
      </c>
      <c r="Q185" s="21">
        <v>-1.5472400000000001E-2</v>
      </c>
      <c r="R185" s="21">
        <v>175</v>
      </c>
      <c r="S185" s="21">
        <v>0.78002899999999997</v>
      </c>
      <c r="T185">
        <f t="shared" si="26"/>
        <v>19.101728395061727</v>
      </c>
      <c r="U185">
        <f t="shared" si="27"/>
        <v>14.923225308641975</v>
      </c>
      <c r="X185" s="9"/>
      <c r="Y185" s="21">
        <v>0.91873199999999999</v>
      </c>
      <c r="Z185" s="21">
        <v>16.1234</v>
      </c>
      <c r="AA185" s="21">
        <v>-1.53778E-2</v>
      </c>
      <c r="AB185" s="21">
        <v>175</v>
      </c>
      <c r="AC185" s="21">
        <v>0.91827400000000003</v>
      </c>
      <c r="AD185">
        <f t="shared" si="28"/>
        <v>18.984938271604936</v>
      </c>
      <c r="AE185">
        <f t="shared" si="29"/>
        <v>17.442070308148146</v>
      </c>
      <c r="AF185" s="9"/>
      <c r="AG185" s="21">
        <v>0.78125</v>
      </c>
      <c r="AH185" s="21">
        <v>19.942599999999999</v>
      </c>
      <c r="AI185" s="21">
        <v>-1.55487E-2</v>
      </c>
      <c r="AJ185" s="21">
        <v>175</v>
      </c>
      <c r="AK185" s="21">
        <v>0.78002899999999997</v>
      </c>
      <c r="AL185">
        <f t="shared" si="30"/>
        <v>19.195925925925927</v>
      </c>
      <c r="AM185">
        <f t="shared" si="31"/>
        <v>14.99681712962963</v>
      </c>
      <c r="AP185" s="9"/>
      <c r="AQ185" s="21">
        <v>0.91873199999999999</v>
      </c>
      <c r="AR185" s="21">
        <v>25.4602</v>
      </c>
      <c r="AS185" s="21">
        <v>-1.5396099999999999E-2</v>
      </c>
      <c r="AT185" s="21">
        <v>175</v>
      </c>
      <c r="AU185" s="21">
        <v>0.91796900000000003</v>
      </c>
      <c r="AV185">
        <f t="shared" si="32"/>
        <v>19.007530864197527</v>
      </c>
      <c r="AW185">
        <f t="shared" si="33"/>
        <v>17.462826845925921</v>
      </c>
      <c r="AX185" s="9"/>
      <c r="AY185" s="21">
        <v>0.78125</v>
      </c>
      <c r="AZ185" s="21">
        <v>29.279399999999999</v>
      </c>
      <c r="BA185" s="21">
        <v>-1.55701E-2</v>
      </c>
      <c r="BB185" s="21">
        <v>175</v>
      </c>
      <c r="BC185" s="21">
        <v>0.78064</v>
      </c>
      <c r="BD185">
        <f t="shared" si="34"/>
        <v>19.222345679012346</v>
      </c>
      <c r="BE185">
        <f t="shared" si="35"/>
        <v>15.017457561728396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6.7548199999999996</v>
      </c>
      <c r="I186" s="21">
        <v>-1.53107E-2</v>
      </c>
      <c r="J186" s="21">
        <v>176</v>
      </c>
      <c r="K186" s="21">
        <v>0.91278099999999995</v>
      </c>
      <c r="L186">
        <f t="shared" si="24"/>
        <v>18.9020987654321</v>
      </c>
      <c r="M186">
        <f t="shared" si="25"/>
        <v>17.270772033580247</v>
      </c>
      <c r="N186" s="9"/>
      <c r="O186" s="21">
        <v>0.78628500000000001</v>
      </c>
      <c r="P186" s="21">
        <v>10.574</v>
      </c>
      <c r="Q186" s="21">
        <v>-1.5463299999999999E-2</v>
      </c>
      <c r="R186" s="21">
        <v>176</v>
      </c>
      <c r="S186" s="21">
        <v>0.78491200000000005</v>
      </c>
      <c r="T186">
        <f t="shared" si="26"/>
        <v>19.090493827160493</v>
      </c>
      <c r="U186">
        <f t="shared" si="27"/>
        <v>15.010568938888889</v>
      </c>
      <c r="X186" s="9"/>
      <c r="Y186" s="21">
        <v>0.91369599999999995</v>
      </c>
      <c r="Z186" s="21">
        <v>16.133500000000002</v>
      </c>
      <c r="AA186" s="21">
        <v>-1.5383900000000001E-2</v>
      </c>
      <c r="AB186" s="21">
        <v>176</v>
      </c>
      <c r="AC186" s="21">
        <v>0.91369599999999995</v>
      </c>
      <c r="AD186">
        <f t="shared" si="28"/>
        <v>18.99246913580247</v>
      </c>
      <c r="AE186">
        <f t="shared" si="29"/>
        <v>17.353343079506171</v>
      </c>
      <c r="AF186" s="9"/>
      <c r="AG186" s="21">
        <v>0.78628500000000001</v>
      </c>
      <c r="AH186" s="21">
        <v>19.9527</v>
      </c>
      <c r="AI186" s="21">
        <v>-1.55426E-2</v>
      </c>
      <c r="AJ186" s="21">
        <v>176</v>
      </c>
      <c r="AK186" s="21">
        <v>0.78582799999999997</v>
      </c>
      <c r="AL186">
        <f t="shared" si="30"/>
        <v>19.188395061728393</v>
      </c>
      <c r="AM186">
        <f t="shared" si="31"/>
        <v>15.08754721111111</v>
      </c>
      <c r="AP186" s="9"/>
      <c r="AQ186" s="21">
        <v>0.91369599999999995</v>
      </c>
      <c r="AR186" s="21">
        <v>25.470199999999998</v>
      </c>
      <c r="AS186" s="21">
        <v>-1.54022E-2</v>
      </c>
      <c r="AT186" s="21">
        <v>176</v>
      </c>
      <c r="AU186" s="21">
        <v>0.91217000000000004</v>
      </c>
      <c r="AV186">
        <f t="shared" si="32"/>
        <v>19.015061728395061</v>
      </c>
      <c r="AW186">
        <f t="shared" si="33"/>
        <v>17.373985840987654</v>
      </c>
      <c r="AX186" s="9"/>
      <c r="AY186" s="21">
        <v>0.78628500000000001</v>
      </c>
      <c r="AZ186" s="21">
        <v>29.289400000000001</v>
      </c>
      <c r="BA186" s="21">
        <v>-1.5566999999999999E-2</v>
      </c>
      <c r="BB186" s="21">
        <v>176</v>
      </c>
      <c r="BC186" s="21">
        <v>0.78552200000000005</v>
      </c>
      <c r="BD186">
        <f t="shared" si="34"/>
        <v>19.218518518518518</v>
      </c>
      <c r="BE186">
        <f t="shared" si="35"/>
        <v>15.111232833333334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6.7648900000000003</v>
      </c>
      <c r="I187" s="21">
        <v>-1.53137E-2</v>
      </c>
      <c r="J187" s="21">
        <v>177</v>
      </c>
      <c r="K187" s="21">
        <v>0.90759299999999998</v>
      </c>
      <c r="L187">
        <f t="shared" si="24"/>
        <v>18.9058024691358</v>
      </c>
      <c r="M187">
        <f t="shared" si="25"/>
        <v>17.178965377407405</v>
      </c>
      <c r="N187" s="9"/>
      <c r="O187" s="21">
        <v>0.79132100000000005</v>
      </c>
      <c r="P187" s="21">
        <v>10.584099999999999</v>
      </c>
      <c r="Q187" s="21">
        <v>-1.54602E-2</v>
      </c>
      <c r="R187" s="21">
        <v>177</v>
      </c>
      <c r="S187" s="21">
        <v>0.79010000000000002</v>
      </c>
      <c r="T187">
        <f t="shared" si="26"/>
        <v>19.086666666666666</v>
      </c>
      <c r="U187">
        <f t="shared" si="27"/>
        <v>15.103680153333334</v>
      </c>
      <c r="X187" s="9"/>
      <c r="Y187" s="21">
        <v>0.90866100000000005</v>
      </c>
      <c r="Z187" s="21">
        <v>16.143599999999999</v>
      </c>
      <c r="AA187" s="21">
        <v>-1.5389999999999999E-2</v>
      </c>
      <c r="AB187" s="21">
        <v>177</v>
      </c>
      <c r="AC187" s="21">
        <v>0.90728799999999998</v>
      </c>
      <c r="AD187">
        <f t="shared" si="28"/>
        <v>18.999999999999996</v>
      </c>
      <c r="AE187">
        <f t="shared" si="29"/>
        <v>17.264558999999998</v>
      </c>
      <c r="AF187" s="9"/>
      <c r="AG187" s="21">
        <v>0.79132100000000005</v>
      </c>
      <c r="AH187" s="21">
        <v>19.962800000000001</v>
      </c>
      <c r="AI187" s="21">
        <v>-1.55365E-2</v>
      </c>
      <c r="AJ187" s="21">
        <v>177</v>
      </c>
      <c r="AK187" s="21">
        <v>0.79071000000000002</v>
      </c>
      <c r="AL187">
        <f t="shared" si="30"/>
        <v>19.180864197530862</v>
      </c>
      <c r="AM187">
        <f t="shared" si="31"/>
        <v>15.17822063765432</v>
      </c>
      <c r="AP187" s="9"/>
      <c r="AQ187" s="21">
        <v>0.90866100000000005</v>
      </c>
      <c r="AR187" s="21">
        <v>25.4803</v>
      </c>
      <c r="AS187" s="21">
        <v>-1.54083E-2</v>
      </c>
      <c r="AT187" s="21">
        <v>177</v>
      </c>
      <c r="AU187" s="21">
        <v>0.90789799999999998</v>
      </c>
      <c r="AV187">
        <f t="shared" si="32"/>
        <v>19.022592592592591</v>
      </c>
      <c r="AW187">
        <f t="shared" si="33"/>
        <v>17.285088007777777</v>
      </c>
      <c r="AX187" s="9"/>
      <c r="AY187" s="21">
        <v>0.79132100000000005</v>
      </c>
      <c r="AZ187" s="21">
        <v>29.299499999999998</v>
      </c>
      <c r="BA187" s="21">
        <v>-1.5560900000000001E-2</v>
      </c>
      <c r="BB187" s="21">
        <v>177</v>
      </c>
      <c r="BC187" s="21">
        <v>0.79010000000000002</v>
      </c>
      <c r="BD187">
        <f t="shared" si="34"/>
        <v>19.210987654320988</v>
      </c>
      <c r="BE187">
        <f t="shared" si="35"/>
        <v>15.20205796160494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6.7749600000000001</v>
      </c>
      <c r="I188" s="21">
        <v>-1.53198E-2</v>
      </c>
      <c r="J188" s="21">
        <v>178</v>
      </c>
      <c r="K188" s="21">
        <v>0.90271000000000001</v>
      </c>
      <c r="L188">
        <f t="shared" si="24"/>
        <v>18.91333333333333</v>
      </c>
      <c r="M188">
        <f t="shared" si="25"/>
        <v>17.090560833333331</v>
      </c>
      <c r="N188" s="9"/>
      <c r="O188" s="21">
        <v>0.79635599999999995</v>
      </c>
      <c r="P188" s="21">
        <v>10.594099999999999</v>
      </c>
      <c r="Q188" s="21">
        <v>-1.54541E-2</v>
      </c>
      <c r="R188" s="21">
        <v>178</v>
      </c>
      <c r="S188" s="21">
        <v>0.79559299999999999</v>
      </c>
      <c r="T188">
        <f t="shared" si="26"/>
        <v>19.079135802469132</v>
      </c>
      <c r="U188">
        <f t="shared" si="27"/>
        <v>15.193784271111108</v>
      </c>
      <c r="X188" s="9"/>
      <c r="Y188" s="21">
        <v>0.90362500000000001</v>
      </c>
      <c r="Z188" s="21">
        <v>16.153700000000001</v>
      </c>
      <c r="AA188" s="21">
        <v>-1.53931E-2</v>
      </c>
      <c r="AB188" s="21">
        <v>178</v>
      </c>
      <c r="AC188" s="21">
        <v>0.89996299999999996</v>
      </c>
      <c r="AD188">
        <f t="shared" si="28"/>
        <v>19.003827160493824</v>
      </c>
      <c r="AE188">
        <f t="shared" si="29"/>
        <v>17.172333317901231</v>
      </c>
      <c r="AF188" s="9"/>
      <c r="AG188" s="21">
        <v>0.79635599999999995</v>
      </c>
      <c r="AH188" s="21">
        <v>19.972799999999999</v>
      </c>
      <c r="AI188" s="21">
        <v>-1.55304E-2</v>
      </c>
      <c r="AJ188" s="21">
        <v>178</v>
      </c>
      <c r="AK188" s="21">
        <v>0.79528799999999999</v>
      </c>
      <c r="AL188">
        <f t="shared" si="30"/>
        <v>19.173333333333332</v>
      </c>
      <c r="AM188">
        <f t="shared" si="31"/>
        <v>15.268799039999998</v>
      </c>
      <c r="AP188" s="9"/>
      <c r="AQ188" s="21">
        <v>0.90362500000000001</v>
      </c>
      <c r="AR188" s="21">
        <v>25.490400000000001</v>
      </c>
      <c r="AS188" s="21">
        <v>-1.54144E-2</v>
      </c>
      <c r="AT188" s="21">
        <v>178</v>
      </c>
      <c r="AU188" s="21">
        <v>0.90240500000000001</v>
      </c>
      <c r="AV188">
        <f t="shared" si="32"/>
        <v>19.030123456790122</v>
      </c>
      <c r="AW188">
        <f t="shared" si="33"/>
        <v>17.196095308641976</v>
      </c>
      <c r="AX188" s="9"/>
      <c r="AY188" s="21">
        <v>0.79635599999999995</v>
      </c>
      <c r="AZ188" s="21">
        <v>29.3096</v>
      </c>
      <c r="BA188" s="21">
        <v>-1.5551799999999999E-2</v>
      </c>
      <c r="BB188" s="21">
        <v>178</v>
      </c>
      <c r="BC188" s="21">
        <v>0.79559299999999999</v>
      </c>
      <c r="BD188">
        <f t="shared" si="34"/>
        <v>19.199753086419751</v>
      </c>
      <c r="BE188">
        <f t="shared" si="35"/>
        <v>15.289838568888886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6.7850299999999999</v>
      </c>
      <c r="I189" s="21">
        <v>-1.53229E-2</v>
      </c>
      <c r="J189" s="21">
        <v>179</v>
      </c>
      <c r="K189" s="21">
        <v>0.89782700000000004</v>
      </c>
      <c r="L189">
        <f t="shared" si="24"/>
        <v>18.917160493827158</v>
      </c>
      <c r="M189">
        <f t="shared" si="25"/>
        <v>16.998771248148145</v>
      </c>
      <c r="N189" s="9"/>
      <c r="O189" s="21">
        <v>0.80139199999999999</v>
      </c>
      <c r="P189" s="21">
        <v>10.604200000000001</v>
      </c>
      <c r="Q189" s="21">
        <v>-1.5448E-2</v>
      </c>
      <c r="R189" s="21">
        <v>179</v>
      </c>
      <c r="S189" s="21">
        <v>0.80017099999999997</v>
      </c>
      <c r="T189">
        <f t="shared" si="26"/>
        <v>19.071604938271605</v>
      </c>
      <c r="U189">
        <f t="shared" si="27"/>
        <v>15.283831624691357</v>
      </c>
      <c r="X189" s="9"/>
      <c r="Y189" s="21">
        <v>0.89859</v>
      </c>
      <c r="Z189" s="21">
        <v>16.163699999999999</v>
      </c>
      <c r="AA189" s="21">
        <v>-1.53992E-2</v>
      </c>
      <c r="AB189" s="21">
        <v>179</v>
      </c>
      <c r="AC189" s="21">
        <v>0.89721700000000004</v>
      </c>
      <c r="AD189">
        <f t="shared" si="28"/>
        <v>19.011358024691354</v>
      </c>
      <c r="AE189">
        <f t="shared" si="29"/>
        <v>17.083416207407403</v>
      </c>
      <c r="AF189" s="9"/>
      <c r="AG189" s="21">
        <v>0.80139199999999999</v>
      </c>
      <c r="AH189" s="21">
        <v>19.982900000000001</v>
      </c>
      <c r="AI189" s="21">
        <v>-1.55243E-2</v>
      </c>
      <c r="AJ189" s="21">
        <v>179</v>
      </c>
      <c r="AK189" s="21">
        <v>0.80078099999999997</v>
      </c>
      <c r="AL189">
        <f t="shared" si="30"/>
        <v>19.165802469135802</v>
      </c>
      <c r="AM189">
        <f t="shared" si="31"/>
        <v>15.359320772345677</v>
      </c>
      <c r="AP189" s="9"/>
      <c r="AQ189" s="21">
        <v>0.89859</v>
      </c>
      <c r="AR189" s="21">
        <v>25.500499999999999</v>
      </c>
      <c r="AS189" s="21">
        <v>-1.54205E-2</v>
      </c>
      <c r="AT189" s="21">
        <v>179</v>
      </c>
      <c r="AU189" s="21">
        <v>0.89813200000000004</v>
      </c>
      <c r="AV189">
        <f t="shared" si="32"/>
        <v>19.037654320987656</v>
      </c>
      <c r="AW189">
        <f t="shared" si="33"/>
        <v>17.107045796296298</v>
      </c>
      <c r="AX189" s="9"/>
      <c r="AY189" s="21">
        <v>0.80139199999999999</v>
      </c>
      <c r="AZ189" s="21">
        <v>29.319600000000001</v>
      </c>
      <c r="BA189" s="21">
        <v>-1.5545700000000001E-2</v>
      </c>
      <c r="BB189" s="21">
        <v>179</v>
      </c>
      <c r="BC189" s="21">
        <v>0.79986599999999997</v>
      </c>
      <c r="BD189">
        <f t="shared" si="34"/>
        <v>19.19222222222222</v>
      </c>
      <c r="BE189">
        <f t="shared" si="35"/>
        <v>15.380493351111109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6.7950999999999997</v>
      </c>
      <c r="I190" s="21">
        <v>-1.5329000000000001E-2</v>
      </c>
      <c r="J190" s="21">
        <v>180</v>
      </c>
      <c r="K190" s="21">
        <v>0.89263899999999996</v>
      </c>
      <c r="L190">
        <f t="shared" si="24"/>
        <v>18.924691358024692</v>
      </c>
      <c r="M190">
        <f t="shared" si="25"/>
        <v>16.910252586419752</v>
      </c>
      <c r="N190" s="9"/>
      <c r="O190" s="21">
        <v>0.806427</v>
      </c>
      <c r="P190" s="21">
        <v>10.6143</v>
      </c>
      <c r="Q190" s="21">
        <v>-1.5444899999999999E-2</v>
      </c>
      <c r="R190" s="21">
        <v>180</v>
      </c>
      <c r="S190" s="21">
        <v>0.80505400000000005</v>
      </c>
      <c r="T190">
        <f t="shared" si="26"/>
        <v>19.067777777777778</v>
      </c>
      <c r="U190">
        <f t="shared" si="27"/>
        <v>15.37677083</v>
      </c>
      <c r="X190" s="9"/>
      <c r="Y190" s="21">
        <v>0.89355499999999999</v>
      </c>
      <c r="Z190" s="21">
        <v>16.1738</v>
      </c>
      <c r="AA190" s="21">
        <v>-1.54053E-2</v>
      </c>
      <c r="AB190" s="21">
        <v>180</v>
      </c>
      <c r="AC190" s="21">
        <v>0.89416499999999999</v>
      </c>
      <c r="AD190">
        <f t="shared" si="28"/>
        <v>19.018888888888888</v>
      </c>
      <c r="AE190">
        <f t="shared" si="29"/>
        <v>16.994423261111109</v>
      </c>
      <c r="AF190" s="9"/>
      <c r="AG190" s="21">
        <v>0.806427</v>
      </c>
      <c r="AH190" s="21">
        <v>19.992999999999999</v>
      </c>
      <c r="AI190" s="21">
        <v>-1.5518199999999999E-2</v>
      </c>
      <c r="AJ190" s="21">
        <v>180</v>
      </c>
      <c r="AK190" s="21">
        <v>0.80535900000000005</v>
      </c>
      <c r="AL190">
        <f t="shared" si="30"/>
        <v>19.158271604938271</v>
      </c>
      <c r="AM190">
        <f t="shared" si="31"/>
        <v>15.449747495555556</v>
      </c>
      <c r="AP190" s="9"/>
      <c r="AQ190" s="21">
        <v>0.89355499999999999</v>
      </c>
      <c r="AR190" s="21">
        <v>25.5105</v>
      </c>
      <c r="AS190" s="21">
        <v>-1.5423600000000001E-2</v>
      </c>
      <c r="AT190" s="21">
        <v>180</v>
      </c>
      <c r="AU190" s="21">
        <v>0.89263899999999996</v>
      </c>
      <c r="AV190">
        <f t="shared" si="32"/>
        <v>19.041481481481483</v>
      </c>
      <c r="AW190">
        <f t="shared" si="33"/>
        <v>17.014610985185186</v>
      </c>
      <c r="AX190" s="9"/>
      <c r="AY190" s="21">
        <v>0.806427</v>
      </c>
      <c r="AZ190" s="21">
        <v>29.329699999999999</v>
      </c>
      <c r="BA190" s="21">
        <v>-1.5539600000000001E-2</v>
      </c>
      <c r="BB190" s="21">
        <v>180</v>
      </c>
      <c r="BC190" s="21">
        <v>0.80505400000000005</v>
      </c>
      <c r="BD190">
        <f t="shared" si="34"/>
        <v>19.18469135802469</v>
      </c>
      <c r="BE190">
        <f t="shared" si="35"/>
        <v>15.471053097777776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6.8051700000000004</v>
      </c>
      <c r="I191" s="21">
        <v>-1.53381E-2</v>
      </c>
      <c r="J191" s="21">
        <v>181</v>
      </c>
      <c r="K191" s="21">
        <v>0.88714599999999999</v>
      </c>
      <c r="L191">
        <f t="shared" si="24"/>
        <v>18.935925925925925</v>
      </c>
      <c r="M191">
        <f t="shared" si="25"/>
        <v>16.824929967777777</v>
      </c>
      <c r="N191" s="9"/>
      <c r="O191" s="21">
        <v>0.81146200000000002</v>
      </c>
      <c r="P191" s="21">
        <v>10.6244</v>
      </c>
      <c r="Q191" s="21">
        <v>-1.5438800000000001E-2</v>
      </c>
      <c r="R191" s="21">
        <v>181</v>
      </c>
      <c r="S191" s="21">
        <v>0.80963099999999999</v>
      </c>
      <c r="T191">
        <f t="shared" si="26"/>
        <v>19.060246913580247</v>
      </c>
      <c r="U191">
        <f t="shared" si="27"/>
        <v>15.466666080987656</v>
      </c>
      <c r="X191" s="9"/>
      <c r="Y191" s="21">
        <v>0.88851899999999995</v>
      </c>
      <c r="Z191" s="21">
        <v>16.183900000000001</v>
      </c>
      <c r="AA191" s="21">
        <v>-1.54114E-2</v>
      </c>
      <c r="AB191" s="21">
        <v>181</v>
      </c>
      <c r="AC191" s="21">
        <v>0.88867200000000002</v>
      </c>
      <c r="AD191">
        <f t="shared" si="28"/>
        <v>19.026419753086419</v>
      </c>
      <c r="AE191">
        <f t="shared" si="29"/>
        <v>16.905335452592592</v>
      </c>
      <c r="AF191" s="9"/>
      <c r="AG191" s="21">
        <v>0.81146200000000002</v>
      </c>
      <c r="AH191" s="21">
        <v>20.0031</v>
      </c>
      <c r="AI191" s="21">
        <v>-1.5512099999999999E-2</v>
      </c>
      <c r="AJ191" s="21">
        <v>181</v>
      </c>
      <c r="AK191" s="21">
        <v>0.81085200000000002</v>
      </c>
      <c r="AL191">
        <f t="shared" si="30"/>
        <v>19.150740740740741</v>
      </c>
      <c r="AM191">
        <f t="shared" si="31"/>
        <v>15.540098382962963</v>
      </c>
      <c r="AP191" s="9"/>
      <c r="AQ191" s="21">
        <v>0.88851899999999995</v>
      </c>
      <c r="AR191" s="21">
        <v>25.520600000000002</v>
      </c>
      <c r="AS191" s="21">
        <v>-1.5429699999999999E-2</v>
      </c>
      <c r="AT191" s="21">
        <v>181</v>
      </c>
      <c r="AU191" s="21">
        <v>0.88714599999999999</v>
      </c>
      <c r="AV191">
        <f t="shared" si="32"/>
        <v>19.04901234567901</v>
      </c>
      <c r="AW191">
        <f t="shared" si="33"/>
        <v>16.925409400370366</v>
      </c>
      <c r="AX191" s="9"/>
      <c r="AY191" s="21">
        <v>0.81146200000000002</v>
      </c>
      <c r="AZ191" s="21">
        <v>29.3398</v>
      </c>
      <c r="BA191" s="21">
        <v>-1.5533399999999999E-2</v>
      </c>
      <c r="BB191" s="21">
        <v>181</v>
      </c>
      <c r="BC191" s="21">
        <v>0.81024200000000002</v>
      </c>
      <c r="BD191">
        <f t="shared" si="34"/>
        <v>19.177037037037035</v>
      </c>
      <c r="BE191">
        <f t="shared" si="35"/>
        <v>15.561436828148146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6.8152400000000002</v>
      </c>
      <c r="I192" s="21">
        <v>-1.5344200000000001E-2</v>
      </c>
      <c r="J192" s="21">
        <v>182</v>
      </c>
      <c r="K192" s="21">
        <v>0.88195800000000002</v>
      </c>
      <c r="L192">
        <f t="shared" si="24"/>
        <v>18.943456790123456</v>
      </c>
      <c r="M192">
        <f t="shared" si="25"/>
        <v>16.736240978765434</v>
      </c>
      <c r="N192" s="9"/>
      <c r="O192" s="21">
        <v>0.81649799999999995</v>
      </c>
      <c r="P192" s="21">
        <v>10.634399999999999</v>
      </c>
      <c r="Q192" s="21">
        <v>-1.54358E-2</v>
      </c>
      <c r="R192" s="21">
        <v>182</v>
      </c>
      <c r="S192" s="21">
        <v>0.81542999999999999</v>
      </c>
      <c r="T192">
        <f t="shared" si="26"/>
        <v>19.056543209876541</v>
      </c>
      <c r="U192">
        <f t="shared" si="27"/>
        <v>15.559629417777774</v>
      </c>
      <c r="X192" s="9"/>
      <c r="Y192" s="21">
        <v>0.88348400000000005</v>
      </c>
      <c r="Z192" s="21">
        <v>16.193899999999999</v>
      </c>
      <c r="AA192" s="21">
        <v>-1.5417500000000001E-2</v>
      </c>
      <c r="AB192" s="21">
        <v>182</v>
      </c>
      <c r="AC192" s="21">
        <v>0.87341299999999999</v>
      </c>
      <c r="AD192">
        <f t="shared" si="28"/>
        <v>19.033950617283949</v>
      </c>
      <c r="AE192">
        <f t="shared" si="29"/>
        <v>16.816190827160494</v>
      </c>
      <c r="AF192" s="9"/>
      <c r="AG192" s="21">
        <v>0.81649799999999995</v>
      </c>
      <c r="AH192" s="21">
        <v>20.013100000000001</v>
      </c>
      <c r="AI192" s="21">
        <v>-1.5509E-2</v>
      </c>
      <c r="AJ192" s="21">
        <v>182</v>
      </c>
      <c r="AK192" s="21">
        <v>0.81542999999999999</v>
      </c>
      <c r="AL192">
        <f t="shared" si="30"/>
        <v>19.14691358024691</v>
      </c>
      <c r="AM192">
        <f t="shared" si="31"/>
        <v>15.63341664444444</v>
      </c>
      <c r="AP192" s="9"/>
      <c r="AQ192" s="21">
        <v>0.88348400000000005</v>
      </c>
      <c r="AR192" s="21">
        <v>25.5307</v>
      </c>
      <c r="AS192" s="21">
        <v>-1.54358E-2</v>
      </c>
      <c r="AT192" s="21">
        <v>182</v>
      </c>
      <c r="AU192" s="21">
        <v>0.88256800000000002</v>
      </c>
      <c r="AV192">
        <f t="shared" si="32"/>
        <v>19.056543209876541</v>
      </c>
      <c r="AW192">
        <f t="shared" si="33"/>
        <v>16.836151021234567</v>
      </c>
      <c r="AX192" s="9"/>
      <c r="AY192" s="21">
        <v>0.81649799999999995</v>
      </c>
      <c r="AZ192" s="21">
        <v>29.349900000000002</v>
      </c>
      <c r="BA192" s="21">
        <v>-1.55304E-2</v>
      </c>
      <c r="BB192" s="21">
        <v>182</v>
      </c>
      <c r="BC192" s="21">
        <v>0.81603999999999999</v>
      </c>
      <c r="BD192">
        <f t="shared" si="34"/>
        <v>19.173333333333332</v>
      </c>
      <c r="BE192">
        <f t="shared" si="35"/>
        <v>15.654988319999998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6.82531</v>
      </c>
      <c r="I193" s="21">
        <v>-1.53534E-2</v>
      </c>
      <c r="J193" s="21">
        <v>183</v>
      </c>
      <c r="K193" s="21">
        <v>0.87768599999999997</v>
      </c>
      <c r="L193">
        <f t="shared" si="24"/>
        <v>18.954814814814814</v>
      </c>
      <c r="M193">
        <f t="shared" si="25"/>
        <v>16.650819164444442</v>
      </c>
      <c r="N193" s="9"/>
      <c r="O193" s="21">
        <v>0.82153299999999996</v>
      </c>
      <c r="P193" s="21">
        <v>10.644500000000001</v>
      </c>
      <c r="Q193" s="21">
        <v>-1.5429699999999999E-2</v>
      </c>
      <c r="R193" s="21">
        <v>183</v>
      </c>
      <c r="S193" s="21">
        <v>0.82061799999999996</v>
      </c>
      <c r="T193">
        <f t="shared" si="26"/>
        <v>19.04901234567901</v>
      </c>
      <c r="U193">
        <f t="shared" si="27"/>
        <v>15.649392259382713</v>
      </c>
      <c r="X193" s="9"/>
      <c r="Y193" s="21">
        <v>0.87844800000000001</v>
      </c>
      <c r="Z193" s="21">
        <v>16.204000000000001</v>
      </c>
      <c r="AA193" s="21">
        <v>-1.5423600000000001E-2</v>
      </c>
      <c r="AB193" s="21">
        <v>183</v>
      </c>
      <c r="AC193" s="21">
        <v>0.87799099999999997</v>
      </c>
      <c r="AD193">
        <f t="shared" si="28"/>
        <v>19.041481481481483</v>
      </c>
      <c r="AE193">
        <f t="shared" si="29"/>
        <v>16.726951324444446</v>
      </c>
      <c r="AF193" s="9"/>
      <c r="AG193" s="21">
        <v>0.82153299999999996</v>
      </c>
      <c r="AH193" s="21">
        <v>20.023199999999999</v>
      </c>
      <c r="AI193" s="21">
        <v>-1.54999E-2</v>
      </c>
      <c r="AJ193" s="21">
        <v>183</v>
      </c>
      <c r="AK193" s="21">
        <v>0.82061799999999996</v>
      </c>
      <c r="AL193">
        <f t="shared" si="30"/>
        <v>19.13567901234568</v>
      </c>
      <c r="AM193">
        <f t="shared" si="31"/>
        <v>15.720591786049383</v>
      </c>
      <c r="AP193" s="9"/>
      <c r="AQ193" s="21">
        <v>0.87844800000000001</v>
      </c>
      <c r="AR193" s="21">
        <v>25.540700000000001</v>
      </c>
      <c r="AS193" s="21">
        <v>-1.54419E-2</v>
      </c>
      <c r="AT193" s="21">
        <v>183</v>
      </c>
      <c r="AU193" s="21">
        <v>0.87768599999999997</v>
      </c>
      <c r="AV193">
        <f t="shared" si="32"/>
        <v>19.064074074074075</v>
      </c>
      <c r="AW193">
        <f t="shared" si="33"/>
        <v>16.746797742222224</v>
      </c>
      <c r="AX193" s="9"/>
      <c r="AY193" s="21">
        <v>0.82153299999999996</v>
      </c>
      <c r="AZ193" s="21">
        <v>29.3599</v>
      </c>
      <c r="BA193" s="21">
        <v>-1.55243E-2</v>
      </c>
      <c r="BB193" s="21">
        <v>183</v>
      </c>
      <c r="BC193" s="21">
        <v>0.82031299999999996</v>
      </c>
      <c r="BD193">
        <f t="shared" si="34"/>
        <v>19.165802469135802</v>
      </c>
      <c r="BE193">
        <f t="shared" si="35"/>
        <v>15.745339199876542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6.8353799999999998</v>
      </c>
      <c r="I194" s="21">
        <v>-1.53595E-2</v>
      </c>
      <c r="J194" s="21">
        <v>184</v>
      </c>
      <c r="K194" s="21">
        <v>0.872803</v>
      </c>
      <c r="L194">
        <f t="shared" si="24"/>
        <v>18.962345679012344</v>
      </c>
      <c r="M194">
        <f t="shared" si="25"/>
        <v>16.561959226543209</v>
      </c>
      <c r="N194" s="9"/>
      <c r="O194" s="21">
        <v>0.826569</v>
      </c>
      <c r="P194" s="21">
        <v>10.6546</v>
      </c>
      <c r="Q194" s="21">
        <v>-1.54205E-2</v>
      </c>
      <c r="R194" s="21">
        <v>184</v>
      </c>
      <c r="S194" s="21">
        <v>0.82580600000000004</v>
      </c>
      <c r="T194">
        <f t="shared" si="26"/>
        <v>19.037654320987656</v>
      </c>
      <c r="U194">
        <f t="shared" si="27"/>
        <v>15.735934894444446</v>
      </c>
      <c r="X194" s="9"/>
      <c r="Y194" s="21">
        <v>0.87341299999999999</v>
      </c>
      <c r="Z194" s="21">
        <v>16.214099999999998</v>
      </c>
      <c r="AA194" s="21">
        <v>-1.54266E-2</v>
      </c>
      <c r="AB194" s="21">
        <v>184</v>
      </c>
      <c r="AC194" s="21">
        <v>0.872498</v>
      </c>
      <c r="AD194">
        <f t="shared" si="28"/>
        <v>19.045185185185186</v>
      </c>
      <c r="AE194">
        <f t="shared" si="29"/>
        <v>16.634312328148148</v>
      </c>
      <c r="AF194" s="9"/>
      <c r="AG194" s="21">
        <v>0.826569</v>
      </c>
      <c r="AH194" s="21">
        <v>20.033300000000001</v>
      </c>
      <c r="AI194" s="21">
        <v>-1.54968E-2</v>
      </c>
      <c r="AJ194" s="21">
        <v>184</v>
      </c>
      <c r="AK194" s="21">
        <v>0.82550000000000001</v>
      </c>
      <c r="AL194">
        <f t="shared" si="30"/>
        <v>19.131851851851852</v>
      </c>
      <c r="AM194">
        <f t="shared" si="31"/>
        <v>15.813795653333333</v>
      </c>
      <c r="AP194" s="9"/>
      <c r="AQ194" s="21">
        <v>0.87341299999999999</v>
      </c>
      <c r="AR194" s="21">
        <v>25.550799999999999</v>
      </c>
      <c r="AS194" s="21">
        <v>-1.5448E-2</v>
      </c>
      <c r="AT194" s="21">
        <v>184</v>
      </c>
      <c r="AU194" s="21">
        <v>0.873108</v>
      </c>
      <c r="AV194">
        <f t="shared" si="32"/>
        <v>19.071604938271605</v>
      </c>
      <c r="AW194">
        <f t="shared" si="33"/>
        <v>16.657387683950617</v>
      </c>
      <c r="AX194" s="9"/>
      <c r="AY194" s="21">
        <v>0.826569</v>
      </c>
      <c r="AZ194" s="21">
        <v>29.37</v>
      </c>
      <c r="BA194" s="21">
        <v>-1.5521200000000001E-2</v>
      </c>
      <c r="BB194" s="21">
        <v>184</v>
      </c>
      <c r="BC194" s="21">
        <v>0.82580600000000004</v>
      </c>
      <c r="BD194">
        <f t="shared" si="34"/>
        <v>19.161975308641974</v>
      </c>
      <c r="BE194">
        <f t="shared" si="35"/>
        <v>15.838694768888887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6.8454499999999996</v>
      </c>
      <c r="I195" s="21">
        <v>-1.5362499999999999E-2</v>
      </c>
      <c r="J195" s="21">
        <v>185</v>
      </c>
      <c r="K195" s="21">
        <v>0.86792000000000002</v>
      </c>
      <c r="L195">
        <f t="shared" si="24"/>
        <v>18.966049382716047</v>
      </c>
      <c r="M195">
        <f t="shared" si="25"/>
        <v>16.469700030864196</v>
      </c>
      <c r="N195" s="9"/>
      <c r="O195" s="21">
        <v>0.83160400000000001</v>
      </c>
      <c r="P195" s="21">
        <v>10.6646</v>
      </c>
      <c r="Q195" s="21">
        <v>-1.54144E-2</v>
      </c>
      <c r="R195" s="21">
        <v>185</v>
      </c>
      <c r="S195" s="21">
        <v>0.83038299999999998</v>
      </c>
      <c r="T195">
        <f t="shared" si="26"/>
        <v>19.030123456790122</v>
      </c>
      <c r="U195">
        <f t="shared" si="27"/>
        <v>15.825526787160493</v>
      </c>
      <c r="X195" s="9"/>
      <c r="Y195" s="21">
        <v>0.86837799999999998</v>
      </c>
      <c r="Z195" s="21">
        <v>16.2241</v>
      </c>
      <c r="AA195" s="21">
        <v>-1.5432700000000001E-2</v>
      </c>
      <c r="AB195" s="21">
        <v>185</v>
      </c>
      <c r="AC195" s="21">
        <v>0.86761500000000003</v>
      </c>
      <c r="AD195">
        <f t="shared" si="28"/>
        <v>19.052716049382713</v>
      </c>
      <c r="AE195">
        <f t="shared" si="29"/>
        <v>16.544959457530862</v>
      </c>
      <c r="AF195" s="9"/>
      <c r="AG195" s="21">
        <v>0.83160400000000001</v>
      </c>
      <c r="AH195" s="21">
        <v>20.043299999999999</v>
      </c>
      <c r="AI195" s="21">
        <v>-1.54907E-2</v>
      </c>
      <c r="AJ195" s="21">
        <v>185</v>
      </c>
      <c r="AK195" s="21">
        <v>0.83038299999999998</v>
      </c>
      <c r="AL195">
        <f t="shared" si="30"/>
        <v>19.124320987654318</v>
      </c>
      <c r="AM195">
        <f t="shared" si="31"/>
        <v>15.903861830617283</v>
      </c>
      <c r="AP195" s="9"/>
      <c r="AQ195" s="21">
        <v>0.86837799999999998</v>
      </c>
      <c r="AR195" s="21">
        <v>25.5609</v>
      </c>
      <c r="AS195" s="21">
        <v>-1.54541E-2</v>
      </c>
      <c r="AT195" s="21">
        <v>185</v>
      </c>
      <c r="AU195" s="21">
        <v>0.867004</v>
      </c>
      <c r="AV195">
        <f t="shared" si="32"/>
        <v>19.079135802469132</v>
      </c>
      <c r="AW195">
        <f t="shared" si="33"/>
        <v>16.56790178987654</v>
      </c>
      <c r="AX195" s="9"/>
      <c r="AY195" s="21">
        <v>0.83160400000000001</v>
      </c>
      <c r="AZ195" s="21">
        <v>29.380099999999999</v>
      </c>
      <c r="BA195" s="21">
        <v>-1.55151E-2</v>
      </c>
      <c r="BB195" s="21">
        <v>185</v>
      </c>
      <c r="BC195" s="21">
        <v>0.83038299999999998</v>
      </c>
      <c r="BD195">
        <f t="shared" si="34"/>
        <v>19.154444444444444</v>
      </c>
      <c r="BE195">
        <f t="shared" si="35"/>
        <v>15.928912617777778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6.8555299999999999</v>
      </c>
      <c r="I196" s="21">
        <v>-1.53656E-2</v>
      </c>
      <c r="J196" s="21">
        <v>186</v>
      </c>
      <c r="K196" s="21">
        <v>0.86181600000000003</v>
      </c>
      <c r="L196">
        <f t="shared" si="24"/>
        <v>18.969876543209878</v>
      </c>
      <c r="M196">
        <f t="shared" si="25"/>
        <v>16.377491154567902</v>
      </c>
      <c r="N196" s="9"/>
      <c r="O196" s="21">
        <v>0.83663900000000002</v>
      </c>
      <c r="P196" s="21">
        <v>10.6747</v>
      </c>
      <c r="Q196" s="21">
        <v>-1.54083E-2</v>
      </c>
      <c r="R196" s="21">
        <v>186</v>
      </c>
      <c r="S196" s="21">
        <v>0.83587599999999995</v>
      </c>
      <c r="T196">
        <f t="shared" si="26"/>
        <v>19.022592592592591</v>
      </c>
      <c r="U196">
        <f t="shared" si="27"/>
        <v>15.915042844074074</v>
      </c>
      <c r="X196" s="9"/>
      <c r="Y196" s="21">
        <v>0.86334200000000005</v>
      </c>
      <c r="Z196" s="21">
        <v>16.234200000000001</v>
      </c>
      <c r="AA196" s="21">
        <v>-1.5438800000000001E-2</v>
      </c>
      <c r="AB196" s="21">
        <v>186</v>
      </c>
      <c r="AC196" s="21">
        <v>0.86273200000000005</v>
      </c>
      <c r="AD196">
        <f t="shared" si="28"/>
        <v>19.060246913580247</v>
      </c>
      <c r="AE196">
        <f t="shared" si="29"/>
        <v>16.455511690864199</v>
      </c>
      <c r="AF196" s="9"/>
      <c r="AG196" s="21">
        <v>0.83663900000000002</v>
      </c>
      <c r="AH196" s="21">
        <v>20.0534</v>
      </c>
      <c r="AI196" s="21">
        <v>-1.5484599999999999E-2</v>
      </c>
      <c r="AJ196" s="21">
        <v>186</v>
      </c>
      <c r="AK196" s="21">
        <v>0.83526599999999995</v>
      </c>
      <c r="AL196">
        <f t="shared" si="30"/>
        <v>19.116790123456788</v>
      </c>
      <c r="AM196">
        <f t="shared" si="31"/>
        <v>15.993852172098764</v>
      </c>
      <c r="AP196" s="9"/>
      <c r="AQ196" s="21">
        <v>0.86334200000000005</v>
      </c>
      <c r="AR196" s="21">
        <v>25.570900000000002</v>
      </c>
      <c r="AS196" s="21">
        <v>-1.5457200000000001E-2</v>
      </c>
      <c r="AT196" s="21">
        <v>186</v>
      </c>
      <c r="AU196" s="21">
        <v>0.86212200000000005</v>
      </c>
      <c r="AV196">
        <f t="shared" si="32"/>
        <v>19.082962962962963</v>
      </c>
      <c r="AW196">
        <f t="shared" si="33"/>
        <v>16.475123410370372</v>
      </c>
      <c r="AX196" s="9"/>
      <c r="AY196" s="21">
        <v>0.83663900000000002</v>
      </c>
      <c r="AZ196" s="21">
        <v>29.3901</v>
      </c>
      <c r="BA196" s="21">
        <v>-1.5509E-2</v>
      </c>
      <c r="BB196" s="21">
        <v>186</v>
      </c>
      <c r="BC196" s="21">
        <v>0.83587599999999995</v>
      </c>
      <c r="BD196">
        <f t="shared" si="34"/>
        <v>19.14691358024691</v>
      </c>
      <c r="BE196">
        <f t="shared" si="35"/>
        <v>16.019054630864193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6.8655999999999997</v>
      </c>
      <c r="I197" s="21">
        <v>-1.53717E-2</v>
      </c>
      <c r="J197" s="21">
        <v>187</v>
      </c>
      <c r="K197" s="21">
        <v>0.85754399999999997</v>
      </c>
      <c r="L197">
        <f t="shared" si="24"/>
        <v>18.977407407407409</v>
      </c>
      <c r="M197">
        <f t="shared" si="25"/>
        <v>16.28844161962963</v>
      </c>
      <c r="N197" s="9"/>
      <c r="O197" s="21">
        <v>0.84167499999999995</v>
      </c>
      <c r="P197" s="21">
        <v>10.684799999999999</v>
      </c>
      <c r="Q197" s="21">
        <v>-1.54053E-2</v>
      </c>
      <c r="R197" s="21">
        <v>187</v>
      </c>
      <c r="S197" s="21">
        <v>0.84075900000000003</v>
      </c>
      <c r="T197">
        <f t="shared" si="26"/>
        <v>19.018888888888888</v>
      </c>
      <c r="U197">
        <f t="shared" si="27"/>
        <v>16.007723305555555</v>
      </c>
      <c r="X197" s="9"/>
      <c r="Y197" s="21">
        <v>0.85830700000000004</v>
      </c>
      <c r="Z197" s="21">
        <v>16.244299999999999</v>
      </c>
      <c r="AA197" s="21">
        <v>-1.5444899999999999E-2</v>
      </c>
      <c r="AB197" s="21">
        <v>187</v>
      </c>
      <c r="AC197" s="21">
        <v>0.85723899999999997</v>
      </c>
      <c r="AD197">
        <f t="shared" si="28"/>
        <v>19.067777777777778</v>
      </c>
      <c r="AE197">
        <f t="shared" si="29"/>
        <v>16.366007141111112</v>
      </c>
      <c r="AF197" s="9"/>
      <c r="AG197" s="21">
        <v>0.84167499999999995</v>
      </c>
      <c r="AH197" s="21">
        <v>20.063500000000001</v>
      </c>
      <c r="AI197" s="21">
        <v>-1.5478499999999999E-2</v>
      </c>
      <c r="AJ197" s="21">
        <v>187</v>
      </c>
      <c r="AK197" s="21">
        <v>0.84075900000000003</v>
      </c>
      <c r="AL197">
        <f t="shared" si="30"/>
        <v>19.109259259259257</v>
      </c>
      <c r="AM197">
        <f t="shared" si="31"/>
        <v>16.083785787037034</v>
      </c>
      <c r="AP197" s="9"/>
      <c r="AQ197" s="21">
        <v>0.85830700000000004</v>
      </c>
      <c r="AR197" s="21">
        <v>25.581</v>
      </c>
      <c r="AS197" s="21">
        <v>-1.5466300000000001E-2</v>
      </c>
      <c r="AT197" s="21">
        <v>187</v>
      </c>
      <c r="AU197" s="21">
        <v>0.85723899999999997</v>
      </c>
      <c r="AV197">
        <f t="shared" si="32"/>
        <v>19.094197530864196</v>
      </c>
      <c r="AW197">
        <f t="shared" si="33"/>
        <v>16.388683400123458</v>
      </c>
      <c r="AX197" s="9"/>
      <c r="AY197" s="21">
        <v>0.84167499999999995</v>
      </c>
      <c r="AZ197" s="21">
        <v>29.400200000000002</v>
      </c>
      <c r="BA197" s="21">
        <v>-1.55029E-2</v>
      </c>
      <c r="BB197" s="21">
        <v>187</v>
      </c>
      <c r="BC197" s="21">
        <v>0.84014900000000003</v>
      </c>
      <c r="BD197">
        <f t="shared" si="34"/>
        <v>19.139382716049383</v>
      </c>
      <c r="BE197">
        <f t="shared" si="35"/>
        <v>16.109139947530863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6.8756700000000004</v>
      </c>
      <c r="I198" s="21">
        <v>-1.5374799999999999E-2</v>
      </c>
      <c r="J198" s="21">
        <v>188</v>
      </c>
      <c r="K198" s="21">
        <v>0.852661</v>
      </c>
      <c r="L198">
        <f t="shared" si="24"/>
        <v>18.981234567901232</v>
      </c>
      <c r="M198">
        <f t="shared" si="25"/>
        <v>16.196137000987651</v>
      </c>
      <c r="N198" s="9"/>
      <c r="O198" s="21">
        <v>0.84670999999999996</v>
      </c>
      <c r="P198" s="21">
        <v>10.694900000000001</v>
      </c>
      <c r="Q198" s="21">
        <v>-1.53992E-2</v>
      </c>
      <c r="R198" s="21">
        <v>188</v>
      </c>
      <c r="S198" s="21">
        <v>0.845642</v>
      </c>
      <c r="T198">
        <f t="shared" si="26"/>
        <v>19.011358024691354</v>
      </c>
      <c r="U198">
        <f t="shared" si="27"/>
        <v>16.097106953086417</v>
      </c>
      <c r="X198" s="9"/>
      <c r="Y198" s="21">
        <v>0.853271</v>
      </c>
      <c r="Z198" s="21">
        <v>16.2544</v>
      </c>
      <c r="AA198" s="21">
        <v>-1.5450999999999999E-2</v>
      </c>
      <c r="AB198" s="21">
        <v>188</v>
      </c>
      <c r="AC198" s="21">
        <v>0.853271</v>
      </c>
      <c r="AD198">
        <f t="shared" si="28"/>
        <v>19.075308641975305</v>
      </c>
      <c r="AE198">
        <f t="shared" si="29"/>
        <v>16.276407680246908</v>
      </c>
      <c r="AF198" s="9"/>
      <c r="AG198" s="21">
        <v>0.84670999999999996</v>
      </c>
      <c r="AH198" s="21">
        <v>20.073599999999999</v>
      </c>
      <c r="AI198" s="21">
        <v>-1.5472400000000001E-2</v>
      </c>
      <c r="AJ198" s="21">
        <v>188</v>
      </c>
      <c r="AK198" s="21">
        <v>0.845947</v>
      </c>
      <c r="AL198">
        <f t="shared" si="30"/>
        <v>19.101728395061727</v>
      </c>
      <c r="AM198">
        <f t="shared" si="31"/>
        <v>16.173624449382714</v>
      </c>
      <c r="AP198" s="9"/>
      <c r="AQ198" s="21">
        <v>0.853271</v>
      </c>
      <c r="AR198" s="21">
        <v>25.591100000000001</v>
      </c>
      <c r="AS198" s="21">
        <v>-1.5472400000000001E-2</v>
      </c>
      <c r="AT198" s="21">
        <v>188</v>
      </c>
      <c r="AU198" s="21">
        <v>0.852051</v>
      </c>
      <c r="AV198">
        <f t="shared" si="32"/>
        <v>19.101728395061727</v>
      </c>
      <c r="AW198">
        <f t="shared" si="33"/>
        <v>16.298950889382716</v>
      </c>
      <c r="AX198" s="9"/>
      <c r="AY198" s="21">
        <v>0.84670999999999996</v>
      </c>
      <c r="AZ198" s="21">
        <v>29.410299999999999</v>
      </c>
      <c r="BA198" s="21">
        <v>-1.54968E-2</v>
      </c>
      <c r="BB198" s="21">
        <v>188</v>
      </c>
      <c r="BC198" s="21">
        <v>0.84686300000000003</v>
      </c>
      <c r="BD198">
        <f t="shared" si="34"/>
        <v>19.131851851851852</v>
      </c>
      <c r="BE198">
        <f t="shared" si="35"/>
        <v>16.19913028148148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6.8857400000000002</v>
      </c>
      <c r="I199" s="21">
        <v>-1.53778E-2</v>
      </c>
      <c r="J199" s="21">
        <v>189</v>
      </c>
      <c r="K199" s="21">
        <v>0.84747300000000003</v>
      </c>
      <c r="L199">
        <f t="shared" si="24"/>
        <v>18.984938271604936</v>
      </c>
      <c r="M199">
        <f t="shared" si="25"/>
        <v>16.103708099753085</v>
      </c>
      <c r="N199" s="9"/>
      <c r="O199" s="21">
        <v>0.851746</v>
      </c>
      <c r="P199" s="21">
        <v>10.7049</v>
      </c>
      <c r="Q199" s="21">
        <v>-1.53931E-2</v>
      </c>
      <c r="R199" s="21">
        <v>189</v>
      </c>
      <c r="S199" s="21">
        <v>0.85052499999999998</v>
      </c>
      <c r="T199">
        <f t="shared" si="26"/>
        <v>19.003827160493824</v>
      </c>
      <c r="U199">
        <f t="shared" si="27"/>
        <v>16.186433768641972</v>
      </c>
      <c r="X199" s="9"/>
      <c r="Y199" s="21">
        <v>0.84823599999999999</v>
      </c>
      <c r="Z199" s="21">
        <v>16.264399999999998</v>
      </c>
      <c r="AA199" s="21">
        <v>-1.5457200000000001E-2</v>
      </c>
      <c r="AB199" s="21">
        <v>189</v>
      </c>
      <c r="AC199" s="21">
        <v>0.84777800000000003</v>
      </c>
      <c r="AD199">
        <f t="shared" si="28"/>
        <v>19.082962962962963</v>
      </c>
      <c r="AE199">
        <f t="shared" si="29"/>
        <v>16.186856171851851</v>
      </c>
      <c r="AF199" s="9"/>
      <c r="AG199" s="21">
        <v>0.851746</v>
      </c>
      <c r="AH199" s="21">
        <v>20.083600000000001</v>
      </c>
      <c r="AI199" s="21">
        <v>-1.5466300000000001E-2</v>
      </c>
      <c r="AJ199" s="21">
        <v>189</v>
      </c>
      <c r="AK199" s="21">
        <v>0.851746</v>
      </c>
      <c r="AL199">
        <f t="shared" si="30"/>
        <v>19.094197530864196</v>
      </c>
      <c r="AM199">
        <f t="shared" si="31"/>
        <v>16.263406370123455</v>
      </c>
      <c r="AP199" s="9"/>
      <c r="AQ199" s="21">
        <v>0.84823599999999999</v>
      </c>
      <c r="AR199" s="21">
        <v>25.601199999999999</v>
      </c>
      <c r="AS199" s="21">
        <v>-1.54755E-2</v>
      </c>
      <c r="AT199" s="21">
        <v>189</v>
      </c>
      <c r="AU199" s="21">
        <v>0.84747300000000003</v>
      </c>
      <c r="AV199">
        <f t="shared" si="32"/>
        <v>19.105555555555554</v>
      </c>
      <c r="AW199">
        <f t="shared" si="33"/>
        <v>16.206020022222219</v>
      </c>
      <c r="AX199" s="9"/>
      <c r="AY199" s="21">
        <v>0.851746</v>
      </c>
      <c r="AZ199" s="21">
        <v>29.420400000000001</v>
      </c>
      <c r="BA199" s="21">
        <v>-1.54907E-2</v>
      </c>
      <c r="BB199" s="21">
        <v>189</v>
      </c>
      <c r="BC199" s="21">
        <v>0.85052499999999998</v>
      </c>
      <c r="BD199">
        <f t="shared" si="34"/>
        <v>19.124320987654318</v>
      </c>
      <c r="BE199">
        <f t="shared" si="35"/>
        <v>16.289063903950616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6.89581</v>
      </c>
      <c r="I200" s="21">
        <v>-1.5383900000000001E-2</v>
      </c>
      <c r="J200" s="21">
        <v>190</v>
      </c>
      <c r="K200" s="21">
        <v>0.84228499999999995</v>
      </c>
      <c r="L200">
        <f t="shared" si="24"/>
        <v>18.99246913580247</v>
      </c>
      <c r="M200">
        <f t="shared" si="25"/>
        <v>16.014468967777777</v>
      </c>
      <c r="N200" s="9"/>
      <c r="O200" s="21">
        <v>0.85678100000000001</v>
      </c>
      <c r="P200" s="21">
        <v>10.715</v>
      </c>
      <c r="Q200" s="21">
        <v>-1.5389999999999999E-2</v>
      </c>
      <c r="R200" s="21">
        <v>190</v>
      </c>
      <c r="S200" s="21">
        <v>0.85571299999999995</v>
      </c>
      <c r="T200">
        <f t="shared" si="26"/>
        <v>18.999999999999996</v>
      </c>
      <c r="U200">
        <f t="shared" si="27"/>
        <v>16.278838999999998</v>
      </c>
      <c r="X200" s="9"/>
      <c r="Y200" s="21">
        <v>0.84320099999999998</v>
      </c>
      <c r="Z200" s="21">
        <v>16.2745</v>
      </c>
      <c r="AA200" s="21">
        <v>-1.5463299999999999E-2</v>
      </c>
      <c r="AB200" s="21">
        <v>190</v>
      </c>
      <c r="AC200" s="21">
        <v>0.84320099999999998</v>
      </c>
      <c r="AD200">
        <f t="shared" si="28"/>
        <v>19.090493827160493</v>
      </c>
      <c r="AE200">
        <f t="shared" si="29"/>
        <v>16.097123485555556</v>
      </c>
      <c r="AF200" s="9"/>
      <c r="AG200" s="21">
        <v>0.85678100000000001</v>
      </c>
      <c r="AH200" s="21">
        <v>20.093699999999998</v>
      </c>
      <c r="AI200" s="21">
        <v>-1.54602E-2</v>
      </c>
      <c r="AJ200" s="21">
        <v>190</v>
      </c>
      <c r="AK200" s="21">
        <v>0.85632299999999995</v>
      </c>
      <c r="AL200">
        <f t="shared" si="30"/>
        <v>19.086666666666666</v>
      </c>
      <c r="AM200">
        <f t="shared" si="31"/>
        <v>16.353093353333332</v>
      </c>
      <c r="AP200" s="9"/>
      <c r="AQ200" s="21">
        <v>0.84320099999999998</v>
      </c>
      <c r="AR200" s="21">
        <v>25.6112</v>
      </c>
      <c r="AS200" s="21">
        <v>-1.54816E-2</v>
      </c>
      <c r="AT200" s="21">
        <v>190</v>
      </c>
      <c r="AU200" s="21">
        <v>0.84197999999999995</v>
      </c>
      <c r="AV200">
        <f t="shared" si="32"/>
        <v>19.113086419753085</v>
      </c>
      <c r="AW200">
        <f t="shared" si="33"/>
        <v>16.116173582222221</v>
      </c>
      <c r="AX200" s="9"/>
      <c r="AY200" s="21">
        <v>0.85678100000000001</v>
      </c>
      <c r="AZ200" s="21">
        <v>29.430399999999999</v>
      </c>
      <c r="BA200" s="21">
        <v>-1.54877E-2</v>
      </c>
      <c r="BB200" s="21">
        <v>190</v>
      </c>
      <c r="BC200" s="21">
        <v>0.85601799999999995</v>
      </c>
      <c r="BD200">
        <f t="shared" si="34"/>
        <v>19.120617283950615</v>
      </c>
      <c r="BE200">
        <f t="shared" si="35"/>
        <v>16.382181597160493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6.9058799999999998</v>
      </c>
      <c r="I201" s="21">
        <v>-1.5389999999999999E-2</v>
      </c>
      <c r="J201" s="21">
        <v>191</v>
      </c>
      <c r="K201" s="21">
        <v>0.83709699999999998</v>
      </c>
      <c r="L201">
        <f t="shared" si="24"/>
        <v>18.999999999999996</v>
      </c>
      <c r="M201">
        <f t="shared" si="25"/>
        <v>15.925134999999997</v>
      </c>
      <c r="N201" s="9"/>
      <c r="O201" s="21">
        <v>0.86181600000000003</v>
      </c>
      <c r="P201" s="21">
        <v>10.725099999999999</v>
      </c>
      <c r="Q201" s="21">
        <v>-1.5383900000000001E-2</v>
      </c>
      <c r="R201" s="21">
        <v>191</v>
      </c>
      <c r="S201" s="21">
        <v>0.86059600000000003</v>
      </c>
      <c r="T201">
        <f t="shared" si="26"/>
        <v>18.99246913580247</v>
      </c>
      <c r="U201">
        <f t="shared" si="27"/>
        <v>16.368013780740743</v>
      </c>
      <c r="X201" s="9"/>
      <c r="Y201" s="21">
        <v>0.83816500000000005</v>
      </c>
      <c r="Z201" s="21">
        <v>16.284600000000001</v>
      </c>
      <c r="AA201" s="21">
        <v>-1.5469399999999999E-2</v>
      </c>
      <c r="AB201" s="21">
        <v>191</v>
      </c>
      <c r="AC201" s="21">
        <v>0.83740199999999998</v>
      </c>
      <c r="AD201">
        <f t="shared" si="28"/>
        <v>19.09802469135802</v>
      </c>
      <c r="AE201">
        <f t="shared" si="29"/>
        <v>16.007295865432095</v>
      </c>
      <c r="AF201" s="9"/>
      <c r="AG201" s="21">
        <v>0.86181600000000003</v>
      </c>
      <c r="AH201" s="21">
        <v>20.1038</v>
      </c>
      <c r="AI201" s="21">
        <v>-1.5457200000000001E-2</v>
      </c>
      <c r="AJ201" s="21">
        <v>191</v>
      </c>
      <c r="AK201" s="21">
        <v>0.86090100000000003</v>
      </c>
      <c r="AL201">
        <f t="shared" si="30"/>
        <v>19.082962962962963</v>
      </c>
      <c r="AM201">
        <f t="shared" si="31"/>
        <v>16.446002808888888</v>
      </c>
      <c r="AP201" s="9"/>
      <c r="AQ201" s="21">
        <v>0.83816500000000005</v>
      </c>
      <c r="AR201" s="21">
        <v>25.621300000000002</v>
      </c>
      <c r="AS201" s="21">
        <v>-1.54877E-2</v>
      </c>
      <c r="AT201" s="21">
        <v>191</v>
      </c>
      <c r="AU201" s="21">
        <v>0.83679199999999998</v>
      </c>
      <c r="AV201">
        <f t="shared" si="32"/>
        <v>19.120617283950615</v>
      </c>
      <c r="AW201">
        <f t="shared" si="33"/>
        <v>16.026232185802467</v>
      </c>
      <c r="AX201" s="9"/>
      <c r="AY201" s="21">
        <v>0.86181600000000003</v>
      </c>
      <c r="AZ201" s="21">
        <v>29.4405</v>
      </c>
      <c r="BA201" s="21">
        <v>-1.54816E-2</v>
      </c>
      <c r="BB201" s="21">
        <v>191</v>
      </c>
      <c r="BC201" s="21">
        <v>0.86059600000000003</v>
      </c>
      <c r="BD201">
        <f t="shared" si="34"/>
        <v>19.113086419753085</v>
      </c>
      <c r="BE201">
        <f t="shared" si="35"/>
        <v>16.471963685925925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6.9159499999999996</v>
      </c>
      <c r="I202" s="21">
        <v>-1.5396099999999999E-2</v>
      </c>
      <c r="J202" s="21">
        <v>192</v>
      </c>
      <c r="K202" s="21">
        <v>0.83221400000000001</v>
      </c>
      <c r="L202">
        <f t="shared" si="24"/>
        <v>19.007530864197527</v>
      </c>
      <c r="M202">
        <f t="shared" si="25"/>
        <v>15.835744188888887</v>
      </c>
      <c r="N202" s="9"/>
      <c r="O202" s="21">
        <v>0.86685199999999996</v>
      </c>
      <c r="P202" s="21">
        <v>10.735099999999999</v>
      </c>
      <c r="Q202" s="21">
        <v>-1.53778E-2</v>
      </c>
      <c r="R202" s="21">
        <v>192</v>
      </c>
      <c r="S202" s="21">
        <v>0.86517299999999997</v>
      </c>
      <c r="T202">
        <f t="shared" si="26"/>
        <v>18.984938271604936</v>
      </c>
      <c r="U202">
        <f t="shared" si="27"/>
        <v>16.457131710617279</v>
      </c>
      <c r="X202" s="9"/>
      <c r="Y202" s="21">
        <v>0.83313000000000004</v>
      </c>
      <c r="Z202" s="21">
        <v>16.294599999999999</v>
      </c>
      <c r="AA202" s="21">
        <v>-1.54755E-2</v>
      </c>
      <c r="AB202" s="21">
        <v>192</v>
      </c>
      <c r="AC202" s="21">
        <v>0.83190900000000001</v>
      </c>
      <c r="AD202">
        <f t="shared" si="28"/>
        <v>19.105555555555554</v>
      </c>
      <c r="AE202">
        <f t="shared" si="29"/>
        <v>15.9174115</v>
      </c>
      <c r="AF202" s="9"/>
      <c r="AG202" s="21">
        <v>0.86685199999999996</v>
      </c>
      <c r="AH202" s="21">
        <v>20.113800000000001</v>
      </c>
      <c r="AI202" s="21">
        <v>-1.5450999999999999E-2</v>
      </c>
      <c r="AJ202" s="21">
        <v>192</v>
      </c>
      <c r="AK202" s="21">
        <v>0.866089</v>
      </c>
      <c r="AL202">
        <f t="shared" si="30"/>
        <v>19.075308641975305</v>
      </c>
      <c r="AM202">
        <f t="shared" si="31"/>
        <v>16.535469446913577</v>
      </c>
      <c r="AP202" s="9"/>
      <c r="AQ202" s="21">
        <v>0.83313000000000004</v>
      </c>
      <c r="AR202" s="21">
        <v>25.631399999999999</v>
      </c>
      <c r="AS202" s="21">
        <v>-1.54907E-2</v>
      </c>
      <c r="AT202" s="21">
        <v>192</v>
      </c>
      <c r="AU202" s="21">
        <v>0.83221400000000001</v>
      </c>
      <c r="AV202">
        <f t="shared" si="32"/>
        <v>19.124320987654318</v>
      </c>
      <c r="AW202">
        <f t="shared" si="33"/>
        <v>15.933045544444443</v>
      </c>
      <c r="AX202" s="9"/>
      <c r="AY202" s="21">
        <v>0.86685199999999996</v>
      </c>
      <c r="AZ202" s="21">
        <v>29.450600000000001</v>
      </c>
      <c r="BA202" s="21">
        <v>-1.54755E-2</v>
      </c>
      <c r="BB202" s="21">
        <v>192</v>
      </c>
      <c r="BC202" s="21">
        <v>0.866394</v>
      </c>
      <c r="BD202">
        <f t="shared" si="34"/>
        <v>19.105555555555554</v>
      </c>
      <c r="BE202">
        <f t="shared" si="35"/>
        <v>16.561689044444442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6.9260200000000003</v>
      </c>
      <c r="I203" s="21">
        <v>-1.54022E-2</v>
      </c>
      <c r="J203" s="21">
        <v>193</v>
      </c>
      <c r="K203" s="21">
        <v>0.82672100000000004</v>
      </c>
      <c r="L203">
        <f t="shared" si="24"/>
        <v>19.015061728395061</v>
      </c>
      <c r="M203">
        <f t="shared" si="25"/>
        <v>15.746258526913579</v>
      </c>
      <c r="N203" s="9"/>
      <c r="O203" s="21">
        <v>0.87188699999999997</v>
      </c>
      <c r="P203" s="21">
        <v>10.745200000000001</v>
      </c>
      <c r="Q203" s="21">
        <v>-1.53717E-2</v>
      </c>
      <c r="R203" s="21">
        <v>193</v>
      </c>
      <c r="S203" s="21">
        <v>0.87097199999999997</v>
      </c>
      <c r="T203">
        <f t="shared" si="26"/>
        <v>18.977407407407409</v>
      </c>
      <c r="U203">
        <f t="shared" si="27"/>
        <v>16.546154812222223</v>
      </c>
      <c r="X203" s="9"/>
      <c r="Y203" s="21">
        <v>0.828094</v>
      </c>
      <c r="Z203" s="21">
        <v>16.3047</v>
      </c>
      <c r="AA203" s="21">
        <v>-1.54816E-2</v>
      </c>
      <c r="AB203" s="21">
        <v>193</v>
      </c>
      <c r="AC203" s="21">
        <v>0.82794199999999996</v>
      </c>
      <c r="AD203">
        <f t="shared" si="28"/>
        <v>19.113086419753085</v>
      </c>
      <c r="AE203">
        <f t="shared" si="29"/>
        <v>15.827432185679012</v>
      </c>
      <c r="AF203" s="9"/>
      <c r="AG203" s="21">
        <v>0.87188699999999997</v>
      </c>
      <c r="AH203" s="21">
        <v>20.123899999999999</v>
      </c>
      <c r="AI203" s="21">
        <v>-1.5444899999999999E-2</v>
      </c>
      <c r="AJ203" s="21">
        <v>193</v>
      </c>
      <c r="AK203" s="21">
        <v>0.87066699999999997</v>
      </c>
      <c r="AL203">
        <f t="shared" si="30"/>
        <v>19.067777777777778</v>
      </c>
      <c r="AM203">
        <f t="shared" si="31"/>
        <v>16.624947563333333</v>
      </c>
      <c r="AP203" s="9"/>
      <c r="AQ203" s="21">
        <v>0.828094</v>
      </c>
      <c r="AR203" s="21">
        <v>25.641400000000001</v>
      </c>
      <c r="AS203" s="21">
        <v>-1.54999E-2</v>
      </c>
      <c r="AT203" s="21">
        <v>193</v>
      </c>
      <c r="AU203" s="21">
        <v>0.82672100000000004</v>
      </c>
      <c r="AV203">
        <f t="shared" si="32"/>
        <v>19.13567901234568</v>
      </c>
      <c r="AW203">
        <f t="shared" si="33"/>
        <v>15.846140976049384</v>
      </c>
      <c r="AX203" s="9"/>
      <c r="AY203" s="21">
        <v>0.87188699999999997</v>
      </c>
      <c r="AZ203" s="21">
        <v>29.460599999999999</v>
      </c>
      <c r="BA203" s="21">
        <v>-1.5469399999999999E-2</v>
      </c>
      <c r="BB203" s="21">
        <v>193</v>
      </c>
      <c r="BC203" s="21">
        <v>0.87036100000000005</v>
      </c>
      <c r="BD203">
        <f t="shared" si="34"/>
        <v>19.09802469135802</v>
      </c>
      <c r="BE203">
        <f t="shared" si="35"/>
        <v>16.65131945407407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6.9360900000000001</v>
      </c>
      <c r="I204" s="21">
        <v>-1.54083E-2</v>
      </c>
      <c r="J204" s="21">
        <v>194</v>
      </c>
      <c r="K204" s="21">
        <v>0.82214399999999999</v>
      </c>
      <c r="L204">
        <f t="shared" ref="L204:L267" si="36">-I204/$F$2*1000</f>
        <v>19.022592592592591</v>
      </c>
      <c r="M204">
        <f t="shared" ref="M204:M267" si="37">L204*G204</f>
        <v>15.656716036666666</v>
      </c>
      <c r="N204" s="9"/>
      <c r="O204" s="21">
        <v>0.87692300000000001</v>
      </c>
      <c r="P204" s="21">
        <v>10.7553</v>
      </c>
      <c r="Q204" s="21">
        <v>-1.53656E-2</v>
      </c>
      <c r="R204" s="21">
        <v>194</v>
      </c>
      <c r="S204" s="21">
        <v>0.87585400000000002</v>
      </c>
      <c r="T204">
        <f t="shared" ref="T204:T267" si="38">-Q204/$F$2*1000</f>
        <v>18.969876543209878</v>
      </c>
      <c r="U204">
        <f t="shared" ref="U204:U267" si="39">T204*O204</f>
        <v>16.635121047901237</v>
      </c>
      <c r="X204" s="9"/>
      <c r="Y204" s="21">
        <v>0.82305899999999999</v>
      </c>
      <c r="Z204" s="21">
        <v>16.314800000000002</v>
      </c>
      <c r="AA204" s="21">
        <v>-1.5484599999999999E-2</v>
      </c>
      <c r="AB204" s="21">
        <v>194</v>
      </c>
      <c r="AC204" s="21">
        <v>0.82153299999999996</v>
      </c>
      <c r="AD204">
        <f t="shared" ref="AD204:AD267" si="40">-AA204/$F$2*1000</f>
        <v>19.116790123456788</v>
      </c>
      <c r="AE204">
        <f t="shared" ref="AE204:AE267" si="41">AD204*Y204</f>
        <v>15.73424616222222</v>
      </c>
      <c r="AF204" s="9"/>
      <c r="AG204" s="21">
        <v>0.87692300000000001</v>
      </c>
      <c r="AH204" s="21">
        <v>20.134</v>
      </c>
      <c r="AI204" s="21">
        <v>-1.5438800000000001E-2</v>
      </c>
      <c r="AJ204" s="21">
        <v>194</v>
      </c>
      <c r="AK204" s="21">
        <v>0.87585400000000002</v>
      </c>
      <c r="AL204">
        <f t="shared" ref="AL204:AL267" si="42">-AI204/$F$2*1000</f>
        <v>19.060246913580247</v>
      </c>
      <c r="AM204">
        <f t="shared" ref="AM204:AM267" si="43">AL204*AG204</f>
        <v>16.714368904197531</v>
      </c>
      <c r="AP204" s="9"/>
      <c r="AQ204" s="21">
        <v>0.82305899999999999</v>
      </c>
      <c r="AR204" s="21">
        <v>25.651499999999999</v>
      </c>
      <c r="AS204" s="21">
        <v>-1.55029E-2</v>
      </c>
      <c r="AT204" s="21">
        <v>194</v>
      </c>
      <c r="AU204" s="21">
        <v>0.82214399999999999</v>
      </c>
      <c r="AV204">
        <f t="shared" ref="AV204:AV267" si="44">-AS204/$F$2*1000</f>
        <v>19.139382716049383</v>
      </c>
      <c r="AW204">
        <f t="shared" ref="AW204:AW267" si="45">AV204*AQ204</f>
        <v>15.752841198888889</v>
      </c>
      <c r="AX204" s="9"/>
      <c r="AY204" s="21">
        <v>0.87692300000000001</v>
      </c>
      <c r="AZ204" s="21">
        <v>29.470700000000001</v>
      </c>
      <c r="BA204" s="21">
        <v>-1.5463299999999999E-2</v>
      </c>
      <c r="BB204" s="21">
        <v>194</v>
      </c>
      <c r="BC204" s="21">
        <v>0.87554900000000002</v>
      </c>
      <c r="BD204">
        <f t="shared" ref="BD204:BD267" si="46">-BA204/$F$2*1000</f>
        <v>19.090493827160493</v>
      </c>
      <c r="BE204">
        <f t="shared" ref="BE204:BE267" si="47">BD204*AY204</f>
        <v>16.740893118395061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6.9461599999999999</v>
      </c>
      <c r="I205" s="21">
        <v>-1.54144E-2</v>
      </c>
      <c r="J205" s="21">
        <v>195</v>
      </c>
      <c r="K205" s="21">
        <v>0.81695600000000002</v>
      </c>
      <c r="L205">
        <f t="shared" si="36"/>
        <v>19.030123456790122</v>
      </c>
      <c r="M205">
        <f t="shared" si="37"/>
        <v>15.567097710617283</v>
      </c>
      <c r="N205" s="9"/>
      <c r="O205" s="21">
        <v>0.88195800000000002</v>
      </c>
      <c r="P205" s="21">
        <v>10.7654</v>
      </c>
      <c r="Q205" s="21">
        <v>-1.5362499999999999E-2</v>
      </c>
      <c r="R205" s="21">
        <v>195</v>
      </c>
      <c r="S205" s="21">
        <v>0.88104199999999999</v>
      </c>
      <c r="T205">
        <f t="shared" si="38"/>
        <v>18.966049382716047</v>
      </c>
      <c r="U205">
        <f t="shared" si="39"/>
        <v>16.72725898148148</v>
      </c>
      <c r="X205" s="9"/>
      <c r="Y205" s="21">
        <v>0.81802399999999997</v>
      </c>
      <c r="Z205" s="21">
        <v>16.3249</v>
      </c>
      <c r="AA205" s="21">
        <v>-1.54877E-2</v>
      </c>
      <c r="AB205" s="21">
        <v>195</v>
      </c>
      <c r="AC205" s="21">
        <v>0.81726100000000002</v>
      </c>
      <c r="AD205">
        <f t="shared" si="40"/>
        <v>19.120617283950615</v>
      </c>
      <c r="AE205">
        <f t="shared" si="41"/>
        <v>15.641123833086418</v>
      </c>
      <c r="AF205" s="9"/>
      <c r="AG205" s="21">
        <v>0.88195800000000002</v>
      </c>
      <c r="AH205" s="21">
        <v>20.144100000000002</v>
      </c>
      <c r="AI205" s="21">
        <v>-1.5432700000000001E-2</v>
      </c>
      <c r="AJ205" s="21">
        <v>195</v>
      </c>
      <c r="AK205" s="21">
        <v>0.88134800000000002</v>
      </c>
      <c r="AL205">
        <f t="shared" si="42"/>
        <v>19.052716049382713</v>
      </c>
      <c r="AM205">
        <f t="shared" si="43"/>
        <v>16.803695341481479</v>
      </c>
      <c r="AP205" s="9"/>
      <c r="AQ205" s="21">
        <v>0.81802399999999997</v>
      </c>
      <c r="AR205" s="21">
        <v>25.6616</v>
      </c>
      <c r="AS205" s="21">
        <v>-1.5512099999999999E-2</v>
      </c>
      <c r="AT205" s="21">
        <v>195</v>
      </c>
      <c r="AU205" s="21">
        <v>0.81695600000000002</v>
      </c>
      <c r="AV205">
        <f t="shared" si="44"/>
        <v>19.150740740740741</v>
      </c>
      <c r="AW205">
        <f t="shared" si="45"/>
        <v>15.665765543703703</v>
      </c>
      <c r="AX205" s="9"/>
      <c r="AY205" s="21">
        <v>0.88195800000000002</v>
      </c>
      <c r="AZ205" s="21">
        <v>29.480799999999999</v>
      </c>
      <c r="BA205" s="21">
        <v>-1.54602E-2</v>
      </c>
      <c r="BB205" s="21">
        <v>195</v>
      </c>
      <c r="BC205" s="21">
        <v>0.88043199999999999</v>
      </c>
      <c r="BD205">
        <f t="shared" si="46"/>
        <v>19.086666666666666</v>
      </c>
      <c r="BE205">
        <f t="shared" si="47"/>
        <v>16.833638359999998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6.9562400000000002</v>
      </c>
      <c r="I206" s="21">
        <v>-1.54205E-2</v>
      </c>
      <c r="J206" s="21">
        <v>196</v>
      </c>
      <c r="K206" s="21">
        <v>0.81176800000000005</v>
      </c>
      <c r="L206">
        <f t="shared" si="36"/>
        <v>19.037654320987656</v>
      </c>
      <c r="M206">
        <f t="shared" si="37"/>
        <v>15.477384511111113</v>
      </c>
      <c r="N206" s="9"/>
      <c r="O206" s="21">
        <v>0.88699300000000003</v>
      </c>
      <c r="P206" s="21">
        <v>10.775399999999999</v>
      </c>
      <c r="Q206" s="21">
        <v>-1.5356399999999999E-2</v>
      </c>
      <c r="R206" s="21">
        <v>196</v>
      </c>
      <c r="S206" s="21">
        <v>0.88622999999999996</v>
      </c>
      <c r="T206">
        <f t="shared" si="38"/>
        <v>18.958518518518517</v>
      </c>
      <c r="U206">
        <f t="shared" si="39"/>
        <v>16.816073216296296</v>
      </c>
      <c r="X206" s="9"/>
      <c r="Y206" s="21">
        <v>0.81298800000000004</v>
      </c>
      <c r="Z206" s="21">
        <v>16.334900000000001</v>
      </c>
      <c r="AA206" s="21">
        <v>-1.54968E-2</v>
      </c>
      <c r="AB206" s="21">
        <v>196</v>
      </c>
      <c r="AC206" s="21">
        <v>0.81146200000000002</v>
      </c>
      <c r="AD206">
        <f t="shared" si="40"/>
        <v>19.131851851851852</v>
      </c>
      <c r="AE206">
        <f t="shared" si="41"/>
        <v>15.553965973333334</v>
      </c>
      <c r="AF206" s="9"/>
      <c r="AG206" s="21">
        <v>0.88699300000000003</v>
      </c>
      <c r="AH206" s="21">
        <v>20.1541</v>
      </c>
      <c r="AI206" s="21">
        <v>-1.5429699999999999E-2</v>
      </c>
      <c r="AJ206" s="21">
        <v>196</v>
      </c>
      <c r="AK206" s="21">
        <v>0.88622999999999996</v>
      </c>
      <c r="AL206">
        <f t="shared" si="42"/>
        <v>19.04901234567901</v>
      </c>
      <c r="AM206">
        <f t="shared" si="43"/>
        <v>16.896340607530863</v>
      </c>
      <c r="AP206" s="9"/>
      <c r="AQ206" s="21">
        <v>0.81298800000000004</v>
      </c>
      <c r="AR206" s="21">
        <v>25.671700000000001</v>
      </c>
      <c r="AS206" s="21">
        <v>-1.55151E-2</v>
      </c>
      <c r="AT206" s="21">
        <v>196</v>
      </c>
      <c r="AU206" s="21">
        <v>0.81237800000000004</v>
      </c>
      <c r="AV206">
        <f t="shared" si="44"/>
        <v>19.154444444444444</v>
      </c>
      <c r="AW206">
        <f t="shared" si="45"/>
        <v>15.572333480000001</v>
      </c>
      <c r="AX206" s="9"/>
      <c r="AY206" s="21">
        <v>0.88699300000000003</v>
      </c>
      <c r="AZ206" s="21">
        <v>29.4908</v>
      </c>
      <c r="BA206" s="21">
        <v>-1.5450999999999999E-2</v>
      </c>
      <c r="BB206" s="21">
        <v>196</v>
      </c>
      <c r="BC206" s="21">
        <v>0.88561999999999996</v>
      </c>
      <c r="BD206">
        <f t="shared" si="46"/>
        <v>19.075308641975305</v>
      </c>
      <c r="BE206">
        <f t="shared" si="47"/>
        <v>16.919665238271602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6.96631</v>
      </c>
      <c r="I207" s="21">
        <v>-1.54266E-2</v>
      </c>
      <c r="J207" s="21">
        <v>197</v>
      </c>
      <c r="K207" s="21">
        <v>0.80657999999999996</v>
      </c>
      <c r="L207">
        <f t="shared" si="36"/>
        <v>19.045185185185186</v>
      </c>
      <c r="M207">
        <f t="shared" si="37"/>
        <v>15.387614505925928</v>
      </c>
      <c r="N207" s="9"/>
      <c r="O207" s="21">
        <v>0.89202899999999996</v>
      </c>
      <c r="P207" s="21">
        <v>10.785500000000001</v>
      </c>
      <c r="Q207" s="21">
        <v>-1.5347299999999999E-2</v>
      </c>
      <c r="R207" s="21">
        <v>197</v>
      </c>
      <c r="S207" s="21">
        <v>0.89080800000000004</v>
      </c>
      <c r="T207">
        <f t="shared" si="38"/>
        <v>18.947283950617283</v>
      </c>
      <c r="U207">
        <f t="shared" si="39"/>
        <v>16.901526755185184</v>
      </c>
      <c r="X207" s="9"/>
      <c r="Y207" s="21">
        <v>0.80795300000000003</v>
      </c>
      <c r="Z207" s="21">
        <v>16.344999999999999</v>
      </c>
      <c r="AA207" s="21">
        <v>-1.55029E-2</v>
      </c>
      <c r="AB207" s="21">
        <v>197</v>
      </c>
      <c r="AC207" s="21">
        <v>0.80688499999999996</v>
      </c>
      <c r="AD207">
        <f t="shared" si="40"/>
        <v>19.139382716049383</v>
      </c>
      <c r="AE207">
        <f t="shared" si="41"/>
        <v>15.463721683580248</v>
      </c>
      <c r="AF207" s="9"/>
      <c r="AG207" s="21">
        <v>0.89202899999999996</v>
      </c>
      <c r="AH207" s="21">
        <v>20.164200000000001</v>
      </c>
      <c r="AI207" s="21">
        <v>-1.5423600000000001E-2</v>
      </c>
      <c r="AJ207" s="21">
        <v>197</v>
      </c>
      <c r="AK207" s="21">
        <v>0.89141800000000004</v>
      </c>
      <c r="AL207">
        <f t="shared" si="42"/>
        <v>19.041481481481483</v>
      </c>
      <c r="AM207">
        <f t="shared" si="43"/>
        <v>16.985553684444444</v>
      </c>
      <c r="AP207" s="9"/>
      <c r="AQ207" s="21">
        <v>0.80795300000000003</v>
      </c>
      <c r="AR207" s="21">
        <v>25.681699999999999</v>
      </c>
      <c r="AS207" s="21">
        <v>-1.5521200000000001E-2</v>
      </c>
      <c r="AT207" s="21">
        <v>197</v>
      </c>
      <c r="AU207" s="21">
        <v>0.80657999999999996</v>
      </c>
      <c r="AV207">
        <f t="shared" si="44"/>
        <v>19.161975308641974</v>
      </c>
      <c r="AW207">
        <f t="shared" si="45"/>
        <v>15.481975436543209</v>
      </c>
      <c r="AX207" s="9"/>
      <c r="AY207" s="21">
        <v>0.89202899999999996</v>
      </c>
      <c r="AZ207" s="21">
        <v>29.500900000000001</v>
      </c>
      <c r="BA207" s="21">
        <v>-1.5444899999999999E-2</v>
      </c>
      <c r="BB207" s="21">
        <v>197</v>
      </c>
      <c r="BC207" s="21">
        <v>0.89141800000000004</v>
      </c>
      <c r="BD207">
        <f t="shared" si="46"/>
        <v>19.067777777777778</v>
      </c>
      <c r="BE207">
        <f t="shared" si="47"/>
        <v>17.009010743333331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6.9763799999999998</v>
      </c>
      <c r="I208" s="21">
        <v>-1.5432700000000001E-2</v>
      </c>
      <c r="J208" s="21">
        <v>198</v>
      </c>
      <c r="K208" s="21">
        <v>0.80139199999999999</v>
      </c>
      <c r="L208">
        <f t="shared" si="36"/>
        <v>19.052716049382713</v>
      </c>
      <c r="M208">
        <f t="shared" si="37"/>
        <v>15.297749612222219</v>
      </c>
      <c r="N208" s="9"/>
      <c r="O208" s="21">
        <v>0.89706399999999997</v>
      </c>
      <c r="P208" s="21">
        <v>10.7956</v>
      </c>
      <c r="Q208" s="21">
        <v>-1.5344200000000001E-2</v>
      </c>
      <c r="R208" s="21">
        <v>198</v>
      </c>
      <c r="S208" s="21">
        <v>0.89599600000000001</v>
      </c>
      <c r="T208">
        <f t="shared" si="38"/>
        <v>18.943456790123456</v>
      </c>
      <c r="U208">
        <f t="shared" si="39"/>
        <v>16.993493121975309</v>
      </c>
      <c r="X208" s="9"/>
      <c r="Y208" s="21">
        <v>0.80291699999999999</v>
      </c>
      <c r="Z208" s="21">
        <v>16.3551</v>
      </c>
      <c r="AA208" s="21">
        <v>-1.5509E-2</v>
      </c>
      <c r="AB208" s="21">
        <v>198</v>
      </c>
      <c r="AC208" s="21">
        <v>0.80169699999999999</v>
      </c>
      <c r="AD208">
        <f t="shared" si="40"/>
        <v>19.14691358024691</v>
      </c>
      <c r="AE208">
        <f t="shared" si="41"/>
        <v>15.373382411111107</v>
      </c>
      <c r="AF208" s="9"/>
      <c r="AG208" s="21">
        <v>0.89706399999999997</v>
      </c>
      <c r="AH208" s="21">
        <v>20.174299999999999</v>
      </c>
      <c r="AI208" s="21">
        <v>-1.5417500000000001E-2</v>
      </c>
      <c r="AJ208" s="21">
        <v>198</v>
      </c>
      <c r="AK208" s="21">
        <v>0.89599600000000001</v>
      </c>
      <c r="AL208">
        <f t="shared" si="42"/>
        <v>19.033950617283949</v>
      </c>
      <c r="AM208">
        <f t="shared" si="43"/>
        <v>17.074671876543206</v>
      </c>
      <c r="AP208" s="9"/>
      <c r="AQ208" s="21">
        <v>0.80291699999999999</v>
      </c>
      <c r="AR208" s="21">
        <v>25.691800000000001</v>
      </c>
      <c r="AS208" s="21">
        <v>-1.5527300000000001E-2</v>
      </c>
      <c r="AT208" s="21">
        <v>198</v>
      </c>
      <c r="AU208" s="21">
        <v>0.80200199999999999</v>
      </c>
      <c r="AV208">
        <f t="shared" si="44"/>
        <v>19.169506172839505</v>
      </c>
      <c r="AW208">
        <f t="shared" si="45"/>
        <v>15.391522387777776</v>
      </c>
      <c r="AX208" s="9"/>
      <c r="AY208" s="21">
        <v>0.89706399999999997</v>
      </c>
      <c r="AZ208" s="21">
        <v>29.510999999999999</v>
      </c>
      <c r="BA208" s="21">
        <v>-1.5438800000000001E-2</v>
      </c>
      <c r="BB208" s="21">
        <v>198</v>
      </c>
      <c r="BC208" s="21">
        <v>0.89569100000000001</v>
      </c>
      <c r="BD208">
        <f t="shared" si="46"/>
        <v>19.060246913580247</v>
      </c>
      <c r="BE208">
        <f t="shared" si="47"/>
        <v>17.098261337283951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6.9864499999999996</v>
      </c>
      <c r="I209" s="21">
        <v>-1.5438800000000001E-2</v>
      </c>
      <c r="J209" s="21">
        <v>199</v>
      </c>
      <c r="K209" s="21">
        <v>0.79711900000000002</v>
      </c>
      <c r="L209">
        <f t="shared" si="36"/>
        <v>19.060246913580247</v>
      </c>
      <c r="M209">
        <f t="shared" si="37"/>
        <v>15.207827927901235</v>
      </c>
      <c r="N209" s="9"/>
      <c r="O209" s="21">
        <v>0.90210000000000001</v>
      </c>
      <c r="P209" s="21">
        <v>10.8056</v>
      </c>
      <c r="Q209" s="21">
        <v>-1.53381E-2</v>
      </c>
      <c r="R209" s="21">
        <v>199</v>
      </c>
      <c r="S209" s="21">
        <v>0.90118399999999999</v>
      </c>
      <c r="T209">
        <f t="shared" si="38"/>
        <v>18.935925925925925</v>
      </c>
      <c r="U209">
        <f t="shared" si="39"/>
        <v>17.082098777777777</v>
      </c>
      <c r="X209" s="9"/>
      <c r="Y209" s="21">
        <v>0.79788199999999998</v>
      </c>
      <c r="Z209" s="21">
        <v>16.365100000000002</v>
      </c>
      <c r="AA209" s="21">
        <v>-1.55151E-2</v>
      </c>
      <c r="AB209" s="21">
        <v>199</v>
      </c>
      <c r="AC209" s="21">
        <v>0.79711900000000002</v>
      </c>
      <c r="AD209">
        <f t="shared" si="40"/>
        <v>19.154444444444444</v>
      </c>
      <c r="AE209">
        <f t="shared" si="41"/>
        <v>15.282986442222221</v>
      </c>
      <c r="AF209" s="9"/>
      <c r="AG209" s="21">
        <v>0.90210000000000001</v>
      </c>
      <c r="AH209" s="21">
        <v>20.1843</v>
      </c>
      <c r="AI209" s="21">
        <v>-1.54144E-2</v>
      </c>
      <c r="AJ209" s="21">
        <v>199</v>
      </c>
      <c r="AK209" s="21">
        <v>0.90057399999999999</v>
      </c>
      <c r="AL209">
        <f t="shared" si="42"/>
        <v>19.030123456790122</v>
      </c>
      <c r="AM209">
        <f t="shared" si="43"/>
        <v>17.167074370370369</v>
      </c>
      <c r="AP209" s="9"/>
      <c r="AQ209" s="21">
        <v>0.79788199999999998</v>
      </c>
      <c r="AR209" s="21">
        <v>25.701899999999998</v>
      </c>
      <c r="AS209" s="21">
        <v>-1.5533399999999999E-2</v>
      </c>
      <c r="AT209" s="21">
        <v>199</v>
      </c>
      <c r="AU209" s="21">
        <v>0.79711900000000002</v>
      </c>
      <c r="AV209">
        <f t="shared" si="44"/>
        <v>19.177037037037035</v>
      </c>
      <c r="AW209">
        <f t="shared" si="45"/>
        <v>15.301012665185183</v>
      </c>
      <c r="AX209" s="9"/>
      <c r="AY209" s="21">
        <v>0.90210000000000001</v>
      </c>
      <c r="AZ209" s="21">
        <v>29.521100000000001</v>
      </c>
      <c r="BA209" s="21">
        <v>-1.54358E-2</v>
      </c>
      <c r="BB209" s="21">
        <v>199</v>
      </c>
      <c r="BC209" s="21">
        <v>0.90148899999999998</v>
      </c>
      <c r="BD209">
        <f t="shared" si="46"/>
        <v>19.056543209876541</v>
      </c>
      <c r="BE209">
        <f t="shared" si="47"/>
        <v>17.190907629629628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6.9965200000000003</v>
      </c>
      <c r="I210" s="21">
        <v>-1.5444899999999999E-2</v>
      </c>
      <c r="J210" s="21">
        <v>200</v>
      </c>
      <c r="K210" s="21">
        <v>0.79193100000000005</v>
      </c>
      <c r="L210">
        <f t="shared" si="36"/>
        <v>19.067777777777778</v>
      </c>
      <c r="M210">
        <f t="shared" si="37"/>
        <v>15.117830407777777</v>
      </c>
      <c r="N210" s="9"/>
      <c r="O210" s="21">
        <v>0.90713500000000002</v>
      </c>
      <c r="P210" s="21">
        <v>10.8157</v>
      </c>
      <c r="Q210" s="21">
        <v>-1.5335100000000001E-2</v>
      </c>
      <c r="R210" s="21">
        <v>200</v>
      </c>
      <c r="S210" s="21">
        <v>0.90637199999999996</v>
      </c>
      <c r="T210">
        <f t="shared" si="38"/>
        <v>18.932222222222222</v>
      </c>
      <c r="U210">
        <f t="shared" si="39"/>
        <v>17.174081405555555</v>
      </c>
      <c r="X210" s="9"/>
      <c r="Y210" s="21">
        <v>0.79284699999999997</v>
      </c>
      <c r="Z210" s="21">
        <v>16.3752</v>
      </c>
      <c r="AA210" s="21">
        <v>-1.5521200000000001E-2</v>
      </c>
      <c r="AB210" s="21">
        <v>200</v>
      </c>
      <c r="AC210" s="21">
        <v>0.79162600000000005</v>
      </c>
      <c r="AD210">
        <f t="shared" si="40"/>
        <v>19.161975308641974</v>
      </c>
      <c r="AE210">
        <f t="shared" si="41"/>
        <v>15.192514637530863</v>
      </c>
      <c r="AF210" s="9"/>
      <c r="AG210" s="21">
        <v>0.90713500000000002</v>
      </c>
      <c r="AH210" s="21">
        <v>20.194400000000002</v>
      </c>
      <c r="AI210" s="21">
        <v>-1.54083E-2</v>
      </c>
      <c r="AJ210" s="21">
        <v>200</v>
      </c>
      <c r="AK210" s="21">
        <v>0.90637199999999996</v>
      </c>
      <c r="AL210">
        <f t="shared" si="42"/>
        <v>19.022592592592591</v>
      </c>
      <c r="AM210">
        <f t="shared" si="43"/>
        <v>17.25605953148148</v>
      </c>
      <c r="AP210" s="9"/>
      <c r="AQ210" s="21">
        <v>0.79284699999999997</v>
      </c>
      <c r="AR210" s="21">
        <v>25.7119</v>
      </c>
      <c r="AS210" s="21">
        <v>-1.5539600000000001E-2</v>
      </c>
      <c r="AT210" s="21">
        <v>200</v>
      </c>
      <c r="AU210" s="21">
        <v>0.79254199999999997</v>
      </c>
      <c r="AV210">
        <f t="shared" si="44"/>
        <v>19.18469135802469</v>
      </c>
      <c r="AW210">
        <f t="shared" si="45"/>
        <v>15.2105249891358</v>
      </c>
      <c r="AX210" s="9"/>
      <c r="AY210" s="21">
        <v>0.90713500000000002</v>
      </c>
      <c r="AZ210" s="21">
        <v>29.531099999999999</v>
      </c>
      <c r="BA210" s="21">
        <v>-1.5429699999999999E-2</v>
      </c>
      <c r="BB210" s="21">
        <v>200</v>
      </c>
      <c r="BC210" s="21">
        <v>0.90637199999999996</v>
      </c>
      <c r="BD210">
        <f t="shared" si="46"/>
        <v>19.04901234567901</v>
      </c>
      <c r="BE210">
        <f t="shared" si="47"/>
        <v>17.280025814197529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7.0065900000000001</v>
      </c>
      <c r="I211" s="21">
        <v>-1.5450999999999999E-2</v>
      </c>
      <c r="J211" s="21">
        <v>201</v>
      </c>
      <c r="K211" s="21">
        <v>0.78674299999999997</v>
      </c>
      <c r="L211">
        <f t="shared" si="36"/>
        <v>19.075308641975305</v>
      </c>
      <c r="M211">
        <f t="shared" si="37"/>
        <v>15.027737976543207</v>
      </c>
      <c r="N211" s="9"/>
      <c r="O211" s="21">
        <v>0.91217000000000004</v>
      </c>
      <c r="P211" s="21">
        <v>10.825799999999999</v>
      </c>
      <c r="Q211" s="21">
        <v>-1.5329000000000001E-2</v>
      </c>
      <c r="R211" s="21">
        <v>201</v>
      </c>
      <c r="S211" s="21">
        <v>0.91125500000000004</v>
      </c>
      <c r="T211">
        <f t="shared" si="38"/>
        <v>18.924691358024692</v>
      </c>
      <c r="U211">
        <f t="shared" si="39"/>
        <v>17.262535716049385</v>
      </c>
      <c r="X211" s="9"/>
      <c r="Y211" s="21">
        <v>0.78781100000000004</v>
      </c>
      <c r="Z211" s="21">
        <v>16.385300000000001</v>
      </c>
      <c r="AA211" s="21">
        <v>-1.5527300000000001E-2</v>
      </c>
      <c r="AB211" s="21">
        <v>201</v>
      </c>
      <c r="AC211" s="21">
        <v>0.78704799999999997</v>
      </c>
      <c r="AD211">
        <f t="shared" si="40"/>
        <v>19.169506172839505</v>
      </c>
      <c r="AE211">
        <f t="shared" si="41"/>
        <v>15.101947827530864</v>
      </c>
      <c r="AF211" s="9"/>
      <c r="AG211" s="21">
        <v>0.91217000000000004</v>
      </c>
      <c r="AH211" s="21">
        <v>20.204499999999999</v>
      </c>
      <c r="AI211" s="21">
        <v>-1.54053E-2</v>
      </c>
      <c r="AJ211" s="21">
        <v>201</v>
      </c>
      <c r="AK211" s="21">
        <v>0.91095000000000004</v>
      </c>
      <c r="AL211">
        <f t="shared" si="42"/>
        <v>19.018888888888888</v>
      </c>
      <c r="AM211">
        <f t="shared" si="43"/>
        <v>17.348459877777778</v>
      </c>
      <c r="AP211" s="9"/>
      <c r="AQ211" s="21">
        <v>0.78781100000000004</v>
      </c>
      <c r="AR211" s="21">
        <v>25.722000000000001</v>
      </c>
      <c r="AS211" s="21">
        <v>-1.5545700000000001E-2</v>
      </c>
      <c r="AT211" s="21">
        <v>201</v>
      </c>
      <c r="AU211" s="21">
        <v>0.78674299999999997</v>
      </c>
      <c r="AV211">
        <f t="shared" si="44"/>
        <v>19.19222222222222</v>
      </c>
      <c r="AW211">
        <f t="shared" si="45"/>
        <v>15.119843781111109</v>
      </c>
      <c r="AX211" s="9"/>
      <c r="AY211" s="21">
        <v>0.91217000000000004</v>
      </c>
      <c r="AZ211" s="21">
        <v>29.5412</v>
      </c>
      <c r="BA211" s="21">
        <v>-1.5423600000000001E-2</v>
      </c>
      <c r="BB211" s="21">
        <v>201</v>
      </c>
      <c r="BC211" s="21">
        <v>0.91156000000000004</v>
      </c>
      <c r="BD211">
        <f t="shared" si="46"/>
        <v>19.041481481481483</v>
      </c>
      <c r="BE211">
        <f t="shared" si="47"/>
        <v>17.369068162962964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7.0166599999999999</v>
      </c>
      <c r="I212" s="21">
        <v>-1.5457200000000001E-2</v>
      </c>
      <c r="J212" s="21">
        <v>202</v>
      </c>
      <c r="K212" s="21">
        <v>0.781555</v>
      </c>
      <c r="L212">
        <f t="shared" si="36"/>
        <v>19.082962962962963</v>
      </c>
      <c r="M212">
        <f t="shared" si="37"/>
        <v>14.937685416296297</v>
      </c>
      <c r="N212" s="9"/>
      <c r="O212" s="21">
        <v>0.91720599999999997</v>
      </c>
      <c r="P212" s="21">
        <v>10.835900000000001</v>
      </c>
      <c r="Q212" s="21">
        <v>-1.53259E-2</v>
      </c>
      <c r="R212" s="21">
        <v>202</v>
      </c>
      <c r="S212" s="21">
        <v>0.91613800000000001</v>
      </c>
      <c r="T212">
        <f t="shared" si="38"/>
        <v>18.920864197530861</v>
      </c>
      <c r="U212">
        <f t="shared" si="39"/>
        <v>17.354330167160491</v>
      </c>
      <c r="X212" s="9"/>
      <c r="Y212" s="21">
        <v>0.78277600000000003</v>
      </c>
      <c r="Z212" s="21">
        <v>16.395399999999999</v>
      </c>
      <c r="AA212" s="21">
        <v>-1.5533399999999999E-2</v>
      </c>
      <c r="AB212" s="21">
        <v>202</v>
      </c>
      <c r="AC212" s="21">
        <v>0.78216600000000003</v>
      </c>
      <c r="AD212">
        <f t="shared" si="40"/>
        <v>19.177037037037035</v>
      </c>
      <c r="AE212">
        <f t="shared" si="41"/>
        <v>15.011324343703702</v>
      </c>
      <c r="AF212" s="9"/>
      <c r="AG212" s="21">
        <v>0.91720599999999997</v>
      </c>
      <c r="AH212" s="21">
        <v>20.214500000000001</v>
      </c>
      <c r="AI212" s="21">
        <v>-1.53992E-2</v>
      </c>
      <c r="AJ212" s="21">
        <v>202</v>
      </c>
      <c r="AK212" s="21">
        <v>0.91583300000000001</v>
      </c>
      <c r="AL212">
        <f t="shared" si="42"/>
        <v>19.011358024691354</v>
      </c>
      <c r="AM212">
        <f t="shared" si="43"/>
        <v>17.437331648395059</v>
      </c>
      <c r="AP212" s="9"/>
      <c r="AQ212" s="21">
        <v>0.78277600000000003</v>
      </c>
      <c r="AR212" s="21">
        <v>25.732099999999999</v>
      </c>
      <c r="AS212" s="21">
        <v>-1.5551799999999999E-2</v>
      </c>
      <c r="AT212" s="21">
        <v>202</v>
      </c>
      <c r="AU212" s="21">
        <v>0.78277600000000003</v>
      </c>
      <c r="AV212">
        <f t="shared" si="44"/>
        <v>19.199753086419751</v>
      </c>
      <c r="AW212">
        <f t="shared" si="45"/>
        <v>15.029105921975308</v>
      </c>
      <c r="AX212" s="9"/>
      <c r="AY212" s="21">
        <v>0.91720599999999997</v>
      </c>
      <c r="AZ212" s="21">
        <v>29.551300000000001</v>
      </c>
      <c r="BA212" s="21">
        <v>-1.5417500000000001E-2</v>
      </c>
      <c r="BB212" s="21">
        <v>202</v>
      </c>
      <c r="BC212" s="21">
        <v>0.91674800000000001</v>
      </c>
      <c r="BD212">
        <f t="shared" si="46"/>
        <v>19.033950617283949</v>
      </c>
      <c r="BE212">
        <f t="shared" si="47"/>
        <v>17.458053709876541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7.0267299999999997</v>
      </c>
      <c r="I213" s="21">
        <v>-1.5463299999999999E-2</v>
      </c>
      <c r="J213" s="21">
        <v>203</v>
      </c>
      <c r="K213" s="21">
        <v>0.77636700000000003</v>
      </c>
      <c r="L213">
        <f t="shared" si="36"/>
        <v>19.090493827160493</v>
      </c>
      <c r="M213">
        <f t="shared" si="37"/>
        <v>14.847440669135802</v>
      </c>
      <c r="N213" s="9"/>
      <c r="O213" s="21">
        <v>0.92224099999999998</v>
      </c>
      <c r="P213" s="21">
        <v>10.8459</v>
      </c>
      <c r="Q213" s="21">
        <v>-1.53198E-2</v>
      </c>
      <c r="R213" s="21">
        <v>203</v>
      </c>
      <c r="S213" s="21">
        <v>0.92193599999999998</v>
      </c>
      <c r="T213">
        <f t="shared" si="38"/>
        <v>18.91333333333333</v>
      </c>
      <c r="U213">
        <f t="shared" si="39"/>
        <v>17.442651446666662</v>
      </c>
      <c r="X213" s="9"/>
      <c r="Y213" s="21">
        <v>0.77773999999999999</v>
      </c>
      <c r="Z213" s="21">
        <v>16.4054</v>
      </c>
      <c r="AA213" s="21">
        <v>-1.55365E-2</v>
      </c>
      <c r="AB213" s="21">
        <v>203</v>
      </c>
      <c r="AC213" s="21">
        <v>0.77667200000000003</v>
      </c>
      <c r="AD213">
        <f t="shared" si="40"/>
        <v>19.180864197530862</v>
      </c>
      <c r="AE213">
        <f t="shared" si="41"/>
        <v>14.917725320987653</v>
      </c>
      <c r="AF213" s="9"/>
      <c r="AG213" s="21">
        <v>0.92224099999999998</v>
      </c>
      <c r="AH213" s="21">
        <v>20.224599999999999</v>
      </c>
      <c r="AI213" s="21">
        <v>-1.5396099999999999E-2</v>
      </c>
      <c r="AJ213" s="21">
        <v>203</v>
      </c>
      <c r="AK213" s="21">
        <v>0.92132599999999998</v>
      </c>
      <c r="AL213">
        <f t="shared" si="42"/>
        <v>19.007530864197527</v>
      </c>
      <c r="AM213">
        <f t="shared" si="43"/>
        <v>17.529524271728391</v>
      </c>
      <c r="AP213" s="9"/>
      <c r="AQ213" s="21">
        <v>0.77773999999999999</v>
      </c>
      <c r="AR213" s="21">
        <v>25.7422</v>
      </c>
      <c r="AS213" s="21">
        <v>-1.55579E-2</v>
      </c>
      <c r="AT213" s="21">
        <v>203</v>
      </c>
      <c r="AU213" s="21">
        <v>0.77667200000000003</v>
      </c>
      <c r="AV213">
        <f t="shared" si="44"/>
        <v>19.207283950617281</v>
      </c>
      <c r="AW213">
        <f t="shared" si="45"/>
        <v>14.938273019753083</v>
      </c>
      <c r="AX213" s="9"/>
      <c r="AY213" s="21">
        <v>0.92224099999999998</v>
      </c>
      <c r="AZ213" s="21">
        <v>29.561299999999999</v>
      </c>
      <c r="BA213" s="21">
        <v>-1.54144E-2</v>
      </c>
      <c r="BB213" s="21">
        <v>203</v>
      </c>
      <c r="BC213" s="21">
        <v>0.92071499999999995</v>
      </c>
      <c r="BD213">
        <f t="shared" si="46"/>
        <v>19.030123456790122</v>
      </c>
      <c r="BE213">
        <f t="shared" si="47"/>
        <v>17.550360086913578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7.0368000000000004</v>
      </c>
      <c r="I214" s="21">
        <v>-1.5469399999999999E-2</v>
      </c>
      <c r="J214" s="21">
        <v>204</v>
      </c>
      <c r="K214" s="21">
        <v>0.77148399999999995</v>
      </c>
      <c r="L214">
        <f t="shared" si="36"/>
        <v>19.09802469135802</v>
      </c>
      <c r="M214">
        <f t="shared" si="37"/>
        <v>14.757139169135799</v>
      </c>
      <c r="N214" s="9"/>
      <c r="O214" s="21">
        <v>0.92727700000000002</v>
      </c>
      <c r="P214" s="21">
        <v>10.856</v>
      </c>
      <c r="Q214" s="21">
        <v>-1.53137E-2</v>
      </c>
      <c r="R214" s="21">
        <v>204</v>
      </c>
      <c r="S214" s="21">
        <v>0.92651399999999995</v>
      </c>
      <c r="T214">
        <f t="shared" si="38"/>
        <v>18.9058024691358</v>
      </c>
      <c r="U214">
        <f t="shared" si="39"/>
        <v>17.530915796172838</v>
      </c>
      <c r="X214" s="9"/>
      <c r="Y214" s="21">
        <v>0.77270499999999998</v>
      </c>
      <c r="Z214" s="21">
        <v>16.415500000000002</v>
      </c>
      <c r="AA214" s="21">
        <v>-1.55426E-2</v>
      </c>
      <c r="AB214" s="21">
        <v>204</v>
      </c>
      <c r="AC214" s="21">
        <v>0.77209499999999998</v>
      </c>
      <c r="AD214">
        <f t="shared" si="40"/>
        <v>19.188395061728393</v>
      </c>
      <c r="AE214">
        <f t="shared" si="41"/>
        <v>14.826968806172838</v>
      </c>
      <c r="AF214" s="9"/>
      <c r="AG214" s="21">
        <v>0.92727700000000002</v>
      </c>
      <c r="AH214" s="21">
        <v>20.2347</v>
      </c>
      <c r="AI214" s="21">
        <v>-1.5389999999999999E-2</v>
      </c>
      <c r="AJ214" s="21">
        <v>204</v>
      </c>
      <c r="AK214" s="21">
        <v>0.92620800000000003</v>
      </c>
      <c r="AL214">
        <f t="shared" si="42"/>
        <v>18.999999999999996</v>
      </c>
      <c r="AM214">
        <f t="shared" si="43"/>
        <v>17.618262999999995</v>
      </c>
      <c r="AP214" s="9"/>
      <c r="AQ214" s="21">
        <v>0.77270499999999998</v>
      </c>
      <c r="AR214" s="21">
        <v>25.752199999999998</v>
      </c>
      <c r="AS214" s="21">
        <v>-1.5564E-2</v>
      </c>
      <c r="AT214" s="21">
        <v>204</v>
      </c>
      <c r="AU214" s="21">
        <v>0.77148399999999995</v>
      </c>
      <c r="AV214">
        <f t="shared" si="44"/>
        <v>19.214814814814812</v>
      </c>
      <c r="AW214">
        <f t="shared" si="45"/>
        <v>14.847383481481479</v>
      </c>
      <c r="AX214" s="9"/>
      <c r="AY214" s="21">
        <v>0.92727700000000002</v>
      </c>
      <c r="AZ214" s="21">
        <v>29.571400000000001</v>
      </c>
      <c r="BA214" s="21">
        <v>-1.54083E-2</v>
      </c>
      <c r="BB214" s="21">
        <v>204</v>
      </c>
      <c r="BC214" s="21">
        <v>0.92590300000000003</v>
      </c>
      <c r="BD214">
        <f t="shared" si="46"/>
        <v>19.022592592592591</v>
      </c>
      <c r="BE214">
        <f t="shared" si="47"/>
        <v>17.639212591481481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7.0468700000000002</v>
      </c>
      <c r="I215" s="21">
        <v>-1.5472400000000001E-2</v>
      </c>
      <c r="J215" s="21">
        <v>205</v>
      </c>
      <c r="K215" s="21">
        <v>0.76629599999999998</v>
      </c>
      <c r="L215">
        <f t="shared" si="36"/>
        <v>19.101728395061727</v>
      </c>
      <c r="M215">
        <f t="shared" si="37"/>
        <v>14.663823837037036</v>
      </c>
      <c r="N215" s="9"/>
      <c r="O215" s="21">
        <v>0.93231200000000003</v>
      </c>
      <c r="P215" s="21">
        <v>10.866099999999999</v>
      </c>
      <c r="Q215" s="21">
        <v>-1.5307599999999999E-2</v>
      </c>
      <c r="R215" s="21">
        <v>205</v>
      </c>
      <c r="S215" s="21">
        <v>0.931396</v>
      </c>
      <c r="T215">
        <f t="shared" si="38"/>
        <v>18.89827160493827</v>
      </c>
      <c r="U215">
        <f t="shared" si="39"/>
        <v>17.619085396543209</v>
      </c>
      <c r="X215" s="9"/>
      <c r="Y215" s="21">
        <v>0.76766999999999996</v>
      </c>
      <c r="Z215" s="21">
        <v>16.425599999999999</v>
      </c>
      <c r="AA215" s="21">
        <v>-1.5545700000000001E-2</v>
      </c>
      <c r="AB215" s="21">
        <v>205</v>
      </c>
      <c r="AC215" s="21">
        <v>0.76599099999999998</v>
      </c>
      <c r="AD215">
        <f t="shared" si="40"/>
        <v>19.19222222222222</v>
      </c>
      <c r="AE215">
        <f t="shared" si="41"/>
        <v>14.733293233333331</v>
      </c>
      <c r="AF215" s="9"/>
      <c r="AG215" s="21">
        <v>0.93231200000000003</v>
      </c>
      <c r="AH215" s="21">
        <v>20.244800000000001</v>
      </c>
      <c r="AI215" s="21">
        <v>-1.5383900000000001E-2</v>
      </c>
      <c r="AJ215" s="21">
        <v>205</v>
      </c>
      <c r="AK215" s="21">
        <v>0.931396</v>
      </c>
      <c r="AL215">
        <f t="shared" si="42"/>
        <v>18.99246913580247</v>
      </c>
      <c r="AM215">
        <f t="shared" si="43"/>
        <v>17.706906884938274</v>
      </c>
      <c r="AP215" s="9"/>
      <c r="AQ215" s="21">
        <v>0.76766999999999996</v>
      </c>
      <c r="AR215" s="21">
        <v>25.7623</v>
      </c>
      <c r="AS215" s="21">
        <v>-1.55701E-2</v>
      </c>
      <c r="AT215" s="21">
        <v>205</v>
      </c>
      <c r="AU215" s="21">
        <v>0.76660200000000001</v>
      </c>
      <c r="AV215">
        <f t="shared" si="44"/>
        <v>19.222345679012346</v>
      </c>
      <c r="AW215">
        <f t="shared" si="45"/>
        <v>14.756418107407407</v>
      </c>
      <c r="AX215" s="9"/>
      <c r="AY215" s="21">
        <v>0.93231200000000003</v>
      </c>
      <c r="AZ215" s="21">
        <v>29.581499999999998</v>
      </c>
      <c r="BA215" s="21">
        <v>-1.54022E-2</v>
      </c>
      <c r="BB215" s="21">
        <v>205</v>
      </c>
      <c r="BC215" s="21">
        <v>0.931396</v>
      </c>
      <c r="BD215">
        <f t="shared" si="46"/>
        <v>19.015061728395061</v>
      </c>
      <c r="BE215">
        <f t="shared" si="47"/>
        <v>17.727970230123457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7.0569499999999996</v>
      </c>
      <c r="I216" s="21">
        <v>-1.5478499999999999E-2</v>
      </c>
      <c r="J216" s="21">
        <v>206</v>
      </c>
      <c r="K216" s="21">
        <v>0.76232900000000003</v>
      </c>
      <c r="L216">
        <f t="shared" si="36"/>
        <v>19.109259259259257</v>
      </c>
      <c r="M216">
        <f t="shared" si="37"/>
        <v>14.573370825925926</v>
      </c>
      <c r="N216" s="9"/>
      <c r="O216" s="21">
        <v>0.93734700000000004</v>
      </c>
      <c r="P216" s="21">
        <v>10.876099999999999</v>
      </c>
      <c r="Q216" s="21">
        <v>-1.5301500000000001E-2</v>
      </c>
      <c r="R216" s="21">
        <v>206</v>
      </c>
      <c r="S216" s="21">
        <v>0.93597399999999997</v>
      </c>
      <c r="T216">
        <f t="shared" si="38"/>
        <v>18.890740740740739</v>
      </c>
      <c r="U216">
        <f t="shared" si="39"/>
        <v>17.70717916111111</v>
      </c>
      <c r="X216" s="9"/>
      <c r="Y216" s="21">
        <v>0.76263400000000003</v>
      </c>
      <c r="Z216" s="21">
        <v>16.435600000000001</v>
      </c>
      <c r="AA216" s="21">
        <v>-1.5554800000000001E-2</v>
      </c>
      <c r="AB216" s="21">
        <v>206</v>
      </c>
      <c r="AC216" s="21">
        <v>0.76141400000000004</v>
      </c>
      <c r="AD216">
        <f t="shared" si="40"/>
        <v>19.203456790123457</v>
      </c>
      <c r="AE216">
        <f t="shared" si="41"/>
        <v>14.645209065679014</v>
      </c>
      <c r="AF216" s="9"/>
      <c r="AG216" s="21">
        <v>0.93734700000000004</v>
      </c>
      <c r="AH216" s="21">
        <v>20.254799999999999</v>
      </c>
      <c r="AI216" s="21">
        <v>-1.53778E-2</v>
      </c>
      <c r="AJ216" s="21">
        <v>206</v>
      </c>
      <c r="AK216" s="21">
        <v>0.93658399999999997</v>
      </c>
      <c r="AL216">
        <f t="shared" si="42"/>
        <v>18.984938271604936</v>
      </c>
      <c r="AM216">
        <f t="shared" si="43"/>
        <v>17.795474934074072</v>
      </c>
      <c r="AP216" s="9"/>
      <c r="AQ216" s="21">
        <v>0.76263400000000003</v>
      </c>
      <c r="AR216" s="21">
        <v>25.772400000000001</v>
      </c>
      <c r="AS216" s="21">
        <v>-1.5573099999999999E-2</v>
      </c>
      <c r="AT216" s="21">
        <v>206</v>
      </c>
      <c r="AU216" s="21">
        <v>0.76202400000000003</v>
      </c>
      <c r="AV216">
        <f t="shared" si="44"/>
        <v>19.226049382716049</v>
      </c>
      <c r="AW216">
        <f t="shared" si="45"/>
        <v>14.662438944938271</v>
      </c>
      <c r="AX216" s="9"/>
      <c r="AY216" s="21">
        <v>0.93734700000000004</v>
      </c>
      <c r="AZ216" s="21">
        <v>29.5916</v>
      </c>
      <c r="BA216" s="21">
        <v>-1.5396099999999999E-2</v>
      </c>
      <c r="BB216" s="21">
        <v>206</v>
      </c>
      <c r="BC216" s="21">
        <v>0.93658399999999997</v>
      </c>
      <c r="BD216">
        <f t="shared" si="46"/>
        <v>19.007530864197527</v>
      </c>
      <c r="BE216">
        <f t="shared" si="47"/>
        <v>17.81665203296296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7.0670200000000003</v>
      </c>
      <c r="I217" s="21">
        <v>-1.5484599999999999E-2</v>
      </c>
      <c r="J217" s="21">
        <v>207</v>
      </c>
      <c r="K217" s="21">
        <v>0.75714099999999995</v>
      </c>
      <c r="L217">
        <f t="shared" si="36"/>
        <v>19.116790123456788</v>
      </c>
      <c r="M217">
        <f t="shared" si="37"/>
        <v>14.48286108074074</v>
      </c>
      <c r="N217" s="9"/>
      <c r="O217" s="21">
        <v>0.94238299999999997</v>
      </c>
      <c r="P217" s="21">
        <v>10.886200000000001</v>
      </c>
      <c r="Q217" s="21">
        <v>-1.5295400000000001E-2</v>
      </c>
      <c r="R217" s="21">
        <v>207</v>
      </c>
      <c r="S217" s="21">
        <v>0.94207799999999997</v>
      </c>
      <c r="T217">
        <f t="shared" si="38"/>
        <v>18.883209876543212</v>
      </c>
      <c r="U217">
        <f t="shared" si="39"/>
        <v>17.795215973086421</v>
      </c>
      <c r="X217" s="9"/>
      <c r="Y217" s="21">
        <v>0.75759900000000002</v>
      </c>
      <c r="Z217" s="21">
        <v>16.445699999999999</v>
      </c>
      <c r="AA217" s="21">
        <v>-1.5560900000000001E-2</v>
      </c>
      <c r="AB217" s="21">
        <v>207</v>
      </c>
      <c r="AC217" s="21">
        <v>0.75683599999999995</v>
      </c>
      <c r="AD217">
        <f t="shared" si="40"/>
        <v>19.210987654320988</v>
      </c>
      <c r="AE217">
        <f t="shared" si="41"/>
        <v>14.554225035925926</v>
      </c>
      <c r="AF217" s="9"/>
      <c r="AG217" s="21">
        <v>0.94238299999999997</v>
      </c>
      <c r="AH217" s="21">
        <v>20.264900000000001</v>
      </c>
      <c r="AI217" s="21">
        <v>-1.53717E-2</v>
      </c>
      <c r="AJ217" s="21">
        <v>207</v>
      </c>
      <c r="AK217" s="21">
        <v>0.94177200000000005</v>
      </c>
      <c r="AL217">
        <f t="shared" si="42"/>
        <v>18.977407407407409</v>
      </c>
      <c r="AM217">
        <f t="shared" si="43"/>
        <v>17.883986124814815</v>
      </c>
      <c r="AP217" s="9"/>
      <c r="AQ217" s="21">
        <v>0.75759900000000002</v>
      </c>
      <c r="AR217" s="21">
        <v>25.782399999999999</v>
      </c>
      <c r="AS217" s="21">
        <v>-1.55792E-2</v>
      </c>
      <c r="AT217" s="21">
        <v>207</v>
      </c>
      <c r="AU217" s="21">
        <v>0.75744599999999995</v>
      </c>
      <c r="AV217">
        <f t="shared" si="44"/>
        <v>19.233580246913579</v>
      </c>
      <c r="AW217">
        <f t="shared" si="45"/>
        <v>14.571341161481481</v>
      </c>
      <c r="AX217" s="9"/>
      <c r="AY217" s="21">
        <v>0.94238299999999997</v>
      </c>
      <c r="AZ217" s="21">
        <v>29.601600000000001</v>
      </c>
      <c r="BA217" s="21">
        <v>-1.53931E-2</v>
      </c>
      <c r="BB217" s="21">
        <v>207</v>
      </c>
      <c r="BC217" s="21">
        <v>0.94146700000000005</v>
      </c>
      <c r="BD217">
        <f t="shared" si="46"/>
        <v>19.003827160493824</v>
      </c>
      <c r="BE217">
        <f t="shared" si="47"/>
        <v>17.908883650987651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7.0770900000000001</v>
      </c>
      <c r="I218" s="21">
        <v>-1.54877E-2</v>
      </c>
      <c r="J218" s="21">
        <v>208</v>
      </c>
      <c r="K218" s="21">
        <v>0.75195299999999998</v>
      </c>
      <c r="L218">
        <f t="shared" si="36"/>
        <v>19.120617283950615</v>
      </c>
      <c r="M218">
        <f t="shared" si="37"/>
        <v>14.389469105061726</v>
      </c>
      <c r="N218" s="9"/>
      <c r="O218" s="21">
        <v>0.94741799999999998</v>
      </c>
      <c r="P218" s="21">
        <v>10.8963</v>
      </c>
      <c r="Q218" s="21">
        <v>-1.5292399999999999E-2</v>
      </c>
      <c r="R218" s="21">
        <v>208</v>
      </c>
      <c r="S218" s="21">
        <v>0.94635000000000002</v>
      </c>
      <c r="T218">
        <f t="shared" si="38"/>
        <v>18.879506172839505</v>
      </c>
      <c r="U218">
        <f t="shared" si="39"/>
        <v>17.88678397925926</v>
      </c>
      <c r="X218" s="9"/>
      <c r="Y218" s="21">
        <v>0.75256299999999998</v>
      </c>
      <c r="Z218" s="21">
        <v>16.4558</v>
      </c>
      <c r="AA218" s="21">
        <v>-1.5566999999999999E-2</v>
      </c>
      <c r="AB218" s="21">
        <v>208</v>
      </c>
      <c r="AC218" s="21">
        <v>0.75103799999999998</v>
      </c>
      <c r="AD218">
        <f t="shared" si="40"/>
        <v>19.218518518518518</v>
      </c>
      <c r="AE218">
        <f t="shared" si="41"/>
        <v>14.463145951851851</v>
      </c>
      <c r="AF218" s="9"/>
      <c r="AG218" s="21">
        <v>0.94741799999999998</v>
      </c>
      <c r="AH218" s="21">
        <v>20.274999999999999</v>
      </c>
      <c r="AI218" s="21">
        <v>-1.53656E-2</v>
      </c>
      <c r="AJ218" s="21">
        <v>208</v>
      </c>
      <c r="AK218" s="21">
        <v>0.94665500000000002</v>
      </c>
      <c r="AL218">
        <f t="shared" si="42"/>
        <v>18.969876543209878</v>
      </c>
      <c r="AM218">
        <f t="shared" si="43"/>
        <v>17.972402494814816</v>
      </c>
      <c r="AP218" s="9"/>
      <c r="AQ218" s="21">
        <v>0.75256299999999998</v>
      </c>
      <c r="AR218" s="21">
        <v>25.7925</v>
      </c>
      <c r="AS218" s="21">
        <v>-1.55853E-2</v>
      </c>
      <c r="AT218" s="21">
        <v>208</v>
      </c>
      <c r="AU218" s="21">
        <v>0.75134299999999998</v>
      </c>
      <c r="AV218">
        <f t="shared" si="44"/>
        <v>19.24111111111111</v>
      </c>
      <c r="AW218">
        <f t="shared" si="45"/>
        <v>14.480148301111109</v>
      </c>
      <c r="AX218" s="9"/>
      <c r="AY218" s="21">
        <v>0.94741799999999998</v>
      </c>
      <c r="AZ218" s="21">
        <v>29.611699999999999</v>
      </c>
      <c r="BA218" s="21">
        <v>-1.5383900000000001E-2</v>
      </c>
      <c r="BB218" s="21">
        <v>208</v>
      </c>
      <c r="BC218" s="21">
        <v>0.94635000000000002</v>
      </c>
      <c r="BD218">
        <f t="shared" si="46"/>
        <v>18.99246913580247</v>
      </c>
      <c r="BE218">
        <f t="shared" si="47"/>
        <v>17.993807123703704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7.0871599999999999</v>
      </c>
      <c r="I219" s="21">
        <v>-1.54938E-2</v>
      </c>
      <c r="J219" s="21">
        <v>209</v>
      </c>
      <c r="K219" s="21">
        <v>0.74679600000000002</v>
      </c>
      <c r="L219">
        <f t="shared" si="36"/>
        <v>19.128148148148149</v>
      </c>
      <c r="M219">
        <f t="shared" si="37"/>
        <v>14.298826328888889</v>
      </c>
      <c r="N219" s="9"/>
      <c r="O219" s="21">
        <v>0.95245400000000002</v>
      </c>
      <c r="P219" s="21">
        <v>10.9063</v>
      </c>
      <c r="Q219" s="21">
        <v>-1.52893E-2</v>
      </c>
      <c r="R219" s="21">
        <v>209</v>
      </c>
      <c r="S219" s="21">
        <v>0.951233</v>
      </c>
      <c r="T219">
        <f t="shared" si="38"/>
        <v>18.875679012345678</v>
      </c>
      <c r="U219">
        <f t="shared" si="39"/>
        <v>17.978215978024689</v>
      </c>
      <c r="X219" s="9"/>
      <c r="Y219" s="21">
        <v>0.74752799999999997</v>
      </c>
      <c r="Z219" s="21">
        <v>16.465900000000001</v>
      </c>
      <c r="AA219" s="21">
        <v>-1.5573099999999999E-2</v>
      </c>
      <c r="AB219" s="21">
        <v>209</v>
      </c>
      <c r="AC219" s="21">
        <v>0.74658199999999997</v>
      </c>
      <c r="AD219">
        <f t="shared" si="40"/>
        <v>19.226049382716049</v>
      </c>
      <c r="AE219">
        <f t="shared" si="41"/>
        <v>14.372010242962961</v>
      </c>
      <c r="AF219" s="9"/>
      <c r="AG219" s="21">
        <v>0.95245400000000002</v>
      </c>
      <c r="AH219" s="21">
        <v>20.285</v>
      </c>
      <c r="AI219" s="21">
        <v>-1.53595E-2</v>
      </c>
      <c r="AJ219" s="21">
        <v>209</v>
      </c>
      <c r="AK219" s="21">
        <v>0.950928</v>
      </c>
      <c r="AL219">
        <f t="shared" si="42"/>
        <v>18.962345679012344</v>
      </c>
      <c r="AM219">
        <f t="shared" si="43"/>
        <v>18.060761991358024</v>
      </c>
      <c r="AP219" s="9"/>
      <c r="AQ219" s="21">
        <v>0.74752799999999997</v>
      </c>
      <c r="AR219" s="21">
        <v>25.802600000000002</v>
      </c>
      <c r="AS219" s="21">
        <v>-1.55914E-2</v>
      </c>
      <c r="AT219" s="21">
        <v>209</v>
      </c>
      <c r="AU219" s="21">
        <v>0.74670400000000003</v>
      </c>
      <c r="AV219">
        <f t="shared" si="44"/>
        <v>19.24864197530864</v>
      </c>
      <c r="AW219">
        <f t="shared" si="45"/>
        <v>14.388898838518516</v>
      </c>
      <c r="AX219" s="9"/>
      <c r="AY219" s="21">
        <v>0.95245400000000002</v>
      </c>
      <c r="AZ219" s="21">
        <v>29.6218</v>
      </c>
      <c r="BA219" s="21">
        <v>-1.53778E-2</v>
      </c>
      <c r="BB219" s="21">
        <v>209</v>
      </c>
      <c r="BC219" s="21">
        <v>0.95153799999999999</v>
      </c>
      <c r="BD219">
        <f t="shared" si="46"/>
        <v>18.984938271604936</v>
      </c>
      <c r="BE219">
        <f t="shared" si="47"/>
        <v>18.082280396543208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7.0972299999999997</v>
      </c>
      <c r="I220" s="21">
        <v>-1.55029E-2</v>
      </c>
      <c r="J220" s="21">
        <v>210</v>
      </c>
      <c r="K220" s="21">
        <v>0.74163800000000002</v>
      </c>
      <c r="L220">
        <f t="shared" si="36"/>
        <v>19.139382716049383</v>
      </c>
      <c r="M220">
        <f t="shared" si="37"/>
        <v>14.210857690987654</v>
      </c>
      <c r="N220" s="9"/>
      <c r="O220" s="21">
        <v>0.95748900000000003</v>
      </c>
      <c r="P220" s="21">
        <v>10.916399999999999</v>
      </c>
      <c r="Q220" s="21">
        <v>-1.52832E-2</v>
      </c>
      <c r="R220" s="21">
        <v>210</v>
      </c>
      <c r="S220" s="21">
        <v>0.95642099999999997</v>
      </c>
      <c r="T220">
        <f t="shared" si="38"/>
        <v>18.868148148148148</v>
      </c>
      <c r="U220">
        <f t="shared" si="39"/>
        <v>18.066044302222224</v>
      </c>
      <c r="X220" s="9"/>
      <c r="Y220" s="21">
        <v>0.74249299999999996</v>
      </c>
      <c r="Z220" s="21">
        <v>16.475899999999999</v>
      </c>
      <c r="AA220" s="21">
        <v>-1.55792E-2</v>
      </c>
      <c r="AB220" s="21">
        <v>210</v>
      </c>
      <c r="AC220" s="21">
        <v>0.740448</v>
      </c>
      <c r="AD220">
        <f t="shared" si="40"/>
        <v>19.233580246913579</v>
      </c>
      <c r="AE220">
        <f t="shared" si="41"/>
        <v>14.280798698271603</v>
      </c>
      <c r="AF220" s="9"/>
      <c r="AG220" s="21">
        <v>0.95748900000000003</v>
      </c>
      <c r="AH220" s="21">
        <v>20.295100000000001</v>
      </c>
      <c r="AI220" s="21">
        <v>-1.53534E-2</v>
      </c>
      <c r="AJ220" s="21">
        <v>210</v>
      </c>
      <c r="AK220" s="21">
        <v>0.95672599999999997</v>
      </c>
      <c r="AL220">
        <f t="shared" si="42"/>
        <v>18.954814814814814</v>
      </c>
      <c r="AM220">
        <f t="shared" si="43"/>
        <v>18.149026682222221</v>
      </c>
      <c r="AP220" s="9"/>
      <c r="AQ220" s="21">
        <v>0.74249299999999996</v>
      </c>
      <c r="AR220" s="21">
        <v>25.8127</v>
      </c>
      <c r="AS220" s="21">
        <v>-1.5594500000000001E-2</v>
      </c>
      <c r="AT220" s="21">
        <v>210</v>
      </c>
      <c r="AU220" s="21">
        <v>0.74163800000000002</v>
      </c>
      <c r="AV220">
        <f t="shared" si="44"/>
        <v>19.252469135802468</v>
      </c>
      <c r="AW220">
        <f t="shared" si="45"/>
        <v>14.294823566049381</v>
      </c>
      <c r="AX220" s="9"/>
      <c r="AY220" s="21">
        <v>0.95748900000000003</v>
      </c>
      <c r="AZ220" s="21">
        <v>29.631799999999998</v>
      </c>
      <c r="BA220" s="21">
        <v>-1.53717E-2</v>
      </c>
      <c r="BB220" s="21">
        <v>210</v>
      </c>
      <c r="BC220" s="21">
        <v>0.95642099999999997</v>
      </c>
      <c r="BD220">
        <f t="shared" si="46"/>
        <v>18.977407407407409</v>
      </c>
      <c r="BE220">
        <f t="shared" si="47"/>
        <v>18.170658841111113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7.1073000000000004</v>
      </c>
      <c r="I221" s="21">
        <v>-1.5509E-2</v>
      </c>
      <c r="J221" s="21">
        <v>211</v>
      </c>
      <c r="K221" s="21">
        <v>0.73678600000000005</v>
      </c>
      <c r="L221">
        <f t="shared" si="36"/>
        <v>19.14691358024691</v>
      </c>
      <c r="M221">
        <f t="shared" si="37"/>
        <v>14.120025448148146</v>
      </c>
      <c r="N221" s="9"/>
      <c r="O221" s="21">
        <v>0.96252400000000005</v>
      </c>
      <c r="P221" s="21">
        <v>10.926500000000001</v>
      </c>
      <c r="Q221" s="21">
        <v>-1.52771E-2</v>
      </c>
      <c r="R221" s="21">
        <v>211</v>
      </c>
      <c r="S221" s="21">
        <v>0.96069300000000002</v>
      </c>
      <c r="T221">
        <f t="shared" si="38"/>
        <v>18.860617283950617</v>
      </c>
      <c r="U221">
        <f t="shared" si="39"/>
        <v>18.153796790617285</v>
      </c>
      <c r="X221" s="9"/>
      <c r="Y221" s="21">
        <v>0.73745700000000003</v>
      </c>
      <c r="Z221" s="21">
        <v>16.486000000000001</v>
      </c>
      <c r="AA221" s="21">
        <v>-1.55853E-2</v>
      </c>
      <c r="AB221" s="21">
        <v>211</v>
      </c>
      <c r="AC221" s="21">
        <v>0.73669399999999996</v>
      </c>
      <c r="AD221">
        <f t="shared" si="40"/>
        <v>19.24111111111111</v>
      </c>
      <c r="AE221">
        <f t="shared" si="41"/>
        <v>14.189492076666665</v>
      </c>
      <c r="AF221" s="9"/>
      <c r="AG221" s="21">
        <v>0.96252400000000005</v>
      </c>
      <c r="AH221" s="21">
        <v>20.305199999999999</v>
      </c>
      <c r="AI221" s="21">
        <v>-1.5344200000000001E-2</v>
      </c>
      <c r="AJ221" s="21">
        <v>211</v>
      </c>
      <c r="AK221" s="21">
        <v>0.96191400000000005</v>
      </c>
      <c r="AL221">
        <f t="shared" si="42"/>
        <v>18.943456790123456</v>
      </c>
      <c r="AM221">
        <f t="shared" si="43"/>
        <v>18.233531803456788</v>
      </c>
      <c r="AP221" s="9"/>
      <c r="AQ221" s="21">
        <v>0.73745700000000003</v>
      </c>
      <c r="AR221" s="21">
        <v>25.822700000000001</v>
      </c>
      <c r="AS221" s="21">
        <v>-1.5600599999999999E-2</v>
      </c>
      <c r="AT221" s="21">
        <v>211</v>
      </c>
      <c r="AU221" s="21">
        <v>0.73675500000000005</v>
      </c>
      <c r="AV221">
        <f t="shared" si="44"/>
        <v>19.259999999999998</v>
      </c>
      <c r="AW221">
        <f t="shared" si="45"/>
        <v>14.203421819999999</v>
      </c>
      <c r="AX221" s="9"/>
      <c r="AY221" s="21">
        <v>0.96252400000000005</v>
      </c>
      <c r="AZ221" s="21">
        <v>29.6419</v>
      </c>
      <c r="BA221" s="21">
        <v>-1.5368700000000001E-2</v>
      </c>
      <c r="BB221" s="21">
        <v>211</v>
      </c>
      <c r="BC221" s="21">
        <v>0.96160900000000005</v>
      </c>
      <c r="BD221">
        <f t="shared" si="46"/>
        <v>18.973703703703706</v>
      </c>
      <c r="BE221">
        <f t="shared" si="47"/>
        <v>18.262645183703707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7.1173700000000002</v>
      </c>
      <c r="I222" s="21">
        <v>-1.5512099999999999E-2</v>
      </c>
      <c r="J222" s="21">
        <v>212</v>
      </c>
      <c r="K222" s="21">
        <v>0.73178100000000001</v>
      </c>
      <c r="L222">
        <f t="shared" si="36"/>
        <v>19.150740740740741</v>
      </c>
      <c r="M222">
        <f t="shared" si="37"/>
        <v>14.026423834814816</v>
      </c>
      <c r="N222" s="9"/>
      <c r="O222" s="21">
        <v>0.96755999999999998</v>
      </c>
      <c r="P222" s="21">
        <v>10.9366</v>
      </c>
      <c r="Q222" s="21">
        <v>-1.5271E-2</v>
      </c>
      <c r="R222" s="21">
        <v>212</v>
      </c>
      <c r="S222" s="21">
        <v>0.96618700000000002</v>
      </c>
      <c r="T222">
        <f t="shared" si="38"/>
        <v>18.853086419753083</v>
      </c>
      <c r="U222">
        <f t="shared" si="39"/>
        <v>18.241492296296293</v>
      </c>
      <c r="X222" s="9"/>
      <c r="Y222" s="21">
        <v>0.73242200000000002</v>
      </c>
      <c r="Z222" s="21">
        <v>16.496099999999998</v>
      </c>
      <c r="AA222" s="21">
        <v>-1.5588400000000001E-2</v>
      </c>
      <c r="AB222" s="21">
        <v>212</v>
      </c>
      <c r="AC222" s="21">
        <v>0.73162799999999995</v>
      </c>
      <c r="AD222">
        <f t="shared" si="40"/>
        <v>19.244938271604937</v>
      </c>
      <c r="AE222">
        <f t="shared" si="41"/>
        <v>14.095416178765431</v>
      </c>
      <c r="AF222" s="9"/>
      <c r="AG222" s="21">
        <v>0.96755999999999998</v>
      </c>
      <c r="AH222" s="21">
        <v>20.315300000000001</v>
      </c>
      <c r="AI222" s="21">
        <v>-1.53381E-2</v>
      </c>
      <c r="AJ222" s="21">
        <v>212</v>
      </c>
      <c r="AK222" s="21">
        <v>0.96618700000000002</v>
      </c>
      <c r="AL222">
        <f t="shared" si="42"/>
        <v>18.935925925925925</v>
      </c>
      <c r="AM222">
        <f t="shared" si="43"/>
        <v>18.321644488888889</v>
      </c>
      <c r="AP222" s="9"/>
      <c r="AQ222" s="21">
        <v>0.73242200000000002</v>
      </c>
      <c r="AR222" s="21">
        <v>25.832799999999999</v>
      </c>
      <c r="AS222" s="21">
        <v>-1.5606699999999999E-2</v>
      </c>
      <c r="AT222" s="21">
        <v>212</v>
      </c>
      <c r="AU222" s="21">
        <v>0.73175000000000001</v>
      </c>
      <c r="AV222">
        <f t="shared" si="44"/>
        <v>19.267530864197528</v>
      </c>
      <c r="AW222">
        <f t="shared" si="45"/>
        <v>14.111963490617283</v>
      </c>
      <c r="AX222" s="9"/>
      <c r="AY222" s="21">
        <v>0.96755999999999998</v>
      </c>
      <c r="AZ222" s="21">
        <v>29.652000000000001</v>
      </c>
      <c r="BA222" s="21">
        <v>-1.5362499999999999E-2</v>
      </c>
      <c r="BB222" s="21">
        <v>212</v>
      </c>
      <c r="BC222" s="21">
        <v>0.96649200000000002</v>
      </c>
      <c r="BD222">
        <f t="shared" si="46"/>
        <v>18.966049382716047</v>
      </c>
      <c r="BE222">
        <f t="shared" si="47"/>
        <v>18.350790740740738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7.12744</v>
      </c>
      <c r="I223" s="21">
        <v>-1.5518199999999999E-2</v>
      </c>
      <c r="J223" s="21">
        <v>213</v>
      </c>
      <c r="K223" s="21">
        <v>0.72665400000000002</v>
      </c>
      <c r="L223">
        <f t="shared" si="36"/>
        <v>19.158271604938271</v>
      </c>
      <c r="M223">
        <f t="shared" si="37"/>
        <v>13.935458549629629</v>
      </c>
      <c r="N223" s="9"/>
      <c r="O223" s="21">
        <v>0.97259499999999999</v>
      </c>
      <c r="P223" s="21">
        <v>10.9466</v>
      </c>
      <c r="Q223" s="21">
        <v>-1.52649E-2</v>
      </c>
      <c r="R223" s="21">
        <v>213</v>
      </c>
      <c r="S223" s="21">
        <v>0.97137499999999999</v>
      </c>
      <c r="T223">
        <f t="shared" si="38"/>
        <v>18.845555555555553</v>
      </c>
      <c r="U223">
        <f t="shared" si="39"/>
        <v>18.329093105555554</v>
      </c>
      <c r="X223" s="9"/>
      <c r="Y223" s="21">
        <v>0.72738599999999998</v>
      </c>
      <c r="Z223" s="21">
        <v>16.5061</v>
      </c>
      <c r="AA223" s="21">
        <v>-1.5594500000000001E-2</v>
      </c>
      <c r="AB223" s="21">
        <v>213</v>
      </c>
      <c r="AC223" s="21">
        <v>0.72683699999999996</v>
      </c>
      <c r="AD223">
        <f t="shared" si="40"/>
        <v>19.252469135802468</v>
      </c>
      <c r="AE223">
        <f t="shared" si="41"/>
        <v>14.003976514814813</v>
      </c>
      <c r="AF223" s="9"/>
      <c r="AG223" s="21">
        <v>0.97259499999999999</v>
      </c>
      <c r="AH223" s="21">
        <v>20.325299999999999</v>
      </c>
      <c r="AI223" s="21">
        <v>-1.5335100000000001E-2</v>
      </c>
      <c r="AJ223" s="21">
        <v>213</v>
      </c>
      <c r="AK223" s="21">
        <v>0.97137499999999999</v>
      </c>
      <c r="AL223">
        <f t="shared" si="42"/>
        <v>18.932222222222222</v>
      </c>
      <c r="AM223">
        <f t="shared" si="43"/>
        <v>18.413384672222222</v>
      </c>
      <c r="AP223" s="9"/>
      <c r="AQ223" s="21">
        <v>0.72738599999999998</v>
      </c>
      <c r="AR223" s="21">
        <v>25.8429</v>
      </c>
      <c r="AS223" s="21">
        <v>-1.5609700000000001E-2</v>
      </c>
      <c r="AT223" s="21">
        <v>213</v>
      </c>
      <c r="AU223" s="21">
        <v>0.72647099999999998</v>
      </c>
      <c r="AV223">
        <f t="shared" si="44"/>
        <v>19.271234567901235</v>
      </c>
      <c r="AW223">
        <f t="shared" si="45"/>
        <v>14.017626227407407</v>
      </c>
      <c r="AX223" s="9"/>
      <c r="AY223" s="21">
        <v>0.97259499999999999</v>
      </c>
      <c r="AZ223" s="21">
        <v>29.662099999999999</v>
      </c>
      <c r="BA223" s="21">
        <v>-1.5356399999999999E-2</v>
      </c>
      <c r="BB223" s="21">
        <v>213</v>
      </c>
      <c r="BC223" s="21">
        <v>0.97228999999999999</v>
      </c>
      <c r="BD223">
        <f t="shared" si="46"/>
        <v>18.958518518518517</v>
      </c>
      <c r="BE223">
        <f t="shared" si="47"/>
        <v>18.438960318518518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7.1375099999999998</v>
      </c>
      <c r="I224" s="21">
        <v>-1.55243E-2</v>
      </c>
      <c r="J224" s="21">
        <v>214</v>
      </c>
      <c r="K224" s="21">
        <v>0.72137499999999999</v>
      </c>
      <c r="L224">
        <f t="shared" si="36"/>
        <v>19.165802469135802</v>
      </c>
      <c r="M224">
        <f t="shared" si="37"/>
        <v>13.844436579382714</v>
      </c>
      <c r="N224" s="9"/>
      <c r="O224" s="21">
        <v>0.97763100000000003</v>
      </c>
      <c r="P224" s="21">
        <v>10.9567</v>
      </c>
      <c r="Q224" s="21">
        <v>-1.5255700000000001E-2</v>
      </c>
      <c r="R224" s="21">
        <v>214</v>
      </c>
      <c r="S224" s="21">
        <v>0.97717299999999996</v>
      </c>
      <c r="T224">
        <f t="shared" si="38"/>
        <v>18.834197530864198</v>
      </c>
      <c r="U224">
        <f t="shared" si="39"/>
        <v>18.412895366296297</v>
      </c>
      <c r="X224" s="9"/>
      <c r="Y224" s="21">
        <v>0.72235099999999997</v>
      </c>
      <c r="Z224" s="21">
        <v>16.516200000000001</v>
      </c>
      <c r="AA224" s="21">
        <v>-1.5600599999999999E-2</v>
      </c>
      <c r="AB224" s="21">
        <v>214</v>
      </c>
      <c r="AC224" s="21">
        <v>0.72164899999999998</v>
      </c>
      <c r="AD224">
        <f t="shared" si="40"/>
        <v>19.259999999999998</v>
      </c>
      <c r="AE224">
        <f t="shared" si="41"/>
        <v>13.912480259999997</v>
      </c>
      <c r="AF224" s="9"/>
      <c r="AG224" s="21">
        <v>0.97763100000000003</v>
      </c>
      <c r="AH224" s="21">
        <v>20.3354</v>
      </c>
      <c r="AI224" s="21">
        <v>-1.53259E-2</v>
      </c>
      <c r="AJ224" s="21">
        <v>214</v>
      </c>
      <c r="AK224" s="21">
        <v>0.97625700000000004</v>
      </c>
      <c r="AL224">
        <f t="shared" si="42"/>
        <v>18.920864197530861</v>
      </c>
      <c r="AM224">
        <f t="shared" si="43"/>
        <v>18.497623386296294</v>
      </c>
      <c r="AP224" s="9"/>
      <c r="AQ224" s="21">
        <v>0.72235099999999997</v>
      </c>
      <c r="AR224" s="21">
        <v>25.852900000000002</v>
      </c>
      <c r="AS224" s="21">
        <v>-1.56189E-2</v>
      </c>
      <c r="AT224" s="21">
        <v>214</v>
      </c>
      <c r="AU224" s="21">
        <v>0.72149700000000005</v>
      </c>
      <c r="AV224">
        <f t="shared" si="44"/>
        <v>19.282592592592589</v>
      </c>
      <c r="AW224">
        <f t="shared" si="45"/>
        <v>13.928800041851849</v>
      </c>
      <c r="AX224" s="9"/>
      <c r="AY224" s="21">
        <v>0.97763100000000003</v>
      </c>
      <c r="AZ224" s="21">
        <v>29.6721</v>
      </c>
      <c r="BA224" s="21">
        <v>-1.5350300000000001E-2</v>
      </c>
      <c r="BB224" s="21">
        <v>214</v>
      </c>
      <c r="BC224" s="21">
        <v>0.97625700000000004</v>
      </c>
      <c r="BD224">
        <f t="shared" si="46"/>
        <v>18.95098765432099</v>
      </c>
      <c r="BE224">
        <f t="shared" si="47"/>
        <v>18.527073011481484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7.1475799999999996</v>
      </c>
      <c r="I225" s="21">
        <v>-1.5533399999999999E-2</v>
      </c>
      <c r="J225" s="21">
        <v>215</v>
      </c>
      <c r="K225" s="21">
        <v>0.71679700000000002</v>
      </c>
      <c r="L225">
        <f t="shared" si="36"/>
        <v>19.177037037037035</v>
      </c>
      <c r="M225">
        <f t="shared" si="37"/>
        <v>13.755995499259257</v>
      </c>
      <c r="N225" s="9"/>
      <c r="O225" s="21">
        <v>0.98266600000000004</v>
      </c>
      <c r="P225" s="21">
        <v>10.966799999999999</v>
      </c>
      <c r="Q225" s="21">
        <v>-1.5252699999999999E-2</v>
      </c>
      <c r="R225" s="21">
        <v>215</v>
      </c>
      <c r="S225" s="21">
        <v>0.98144500000000001</v>
      </c>
      <c r="T225">
        <f t="shared" si="38"/>
        <v>18.830493827160492</v>
      </c>
      <c r="U225">
        <f t="shared" si="39"/>
        <v>18.504086047160492</v>
      </c>
      <c r="X225" s="9"/>
      <c r="Y225" s="21">
        <v>0.71731599999999995</v>
      </c>
      <c r="Z225" s="21">
        <v>16.526299999999999</v>
      </c>
      <c r="AA225" s="21">
        <v>-1.5606699999999999E-2</v>
      </c>
      <c r="AB225" s="21">
        <v>215</v>
      </c>
      <c r="AC225" s="21">
        <v>0.71636999999999995</v>
      </c>
      <c r="AD225">
        <f t="shared" si="40"/>
        <v>19.267530864197528</v>
      </c>
      <c r="AE225">
        <f t="shared" si="41"/>
        <v>13.820908169382713</v>
      </c>
      <c r="AF225" s="9"/>
      <c r="AG225" s="21">
        <v>0.98266600000000004</v>
      </c>
      <c r="AH225" s="21">
        <v>20.345500000000001</v>
      </c>
      <c r="AI225" s="21">
        <v>-1.53198E-2</v>
      </c>
      <c r="AJ225" s="21">
        <v>215</v>
      </c>
      <c r="AK225" s="21">
        <v>0.98175000000000001</v>
      </c>
      <c r="AL225">
        <f t="shared" si="42"/>
        <v>18.91333333333333</v>
      </c>
      <c r="AM225">
        <f t="shared" si="43"/>
        <v>18.58548961333333</v>
      </c>
      <c r="AP225" s="9"/>
      <c r="AQ225" s="21">
        <v>0.71731599999999995</v>
      </c>
      <c r="AR225" s="21">
        <v>25.863</v>
      </c>
      <c r="AS225" s="21">
        <v>-1.5625E-2</v>
      </c>
      <c r="AT225" s="21">
        <v>215</v>
      </c>
      <c r="AU225" s="21">
        <v>0.71670500000000004</v>
      </c>
      <c r="AV225">
        <f t="shared" si="44"/>
        <v>19.290123456790123</v>
      </c>
      <c r="AW225">
        <f t="shared" si="45"/>
        <v>13.837114197530862</v>
      </c>
      <c r="AX225" s="9"/>
      <c r="AY225" s="21">
        <v>0.98266600000000004</v>
      </c>
      <c r="AZ225" s="21">
        <v>29.682200000000002</v>
      </c>
      <c r="BA225" s="21">
        <v>-1.5347299999999999E-2</v>
      </c>
      <c r="BB225" s="21">
        <v>215</v>
      </c>
      <c r="BC225" s="21">
        <v>0.98236100000000004</v>
      </c>
      <c r="BD225">
        <f t="shared" si="46"/>
        <v>18.947283950617283</v>
      </c>
      <c r="BE225">
        <f t="shared" si="47"/>
        <v>18.618851730617283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7.1576599999999999</v>
      </c>
      <c r="I226" s="21">
        <v>-1.5539600000000001E-2</v>
      </c>
      <c r="J226" s="21">
        <v>216</v>
      </c>
      <c r="K226" s="21">
        <v>0.71154799999999996</v>
      </c>
      <c r="L226">
        <f t="shared" si="36"/>
        <v>19.18469135802469</v>
      </c>
      <c r="M226">
        <f t="shared" si="37"/>
        <v>13.664871960493826</v>
      </c>
      <c r="N226" s="9"/>
      <c r="O226" s="21">
        <v>0.98770100000000005</v>
      </c>
      <c r="P226" s="21">
        <v>10.976800000000001</v>
      </c>
      <c r="Q226" s="21">
        <v>-1.5246600000000001E-2</v>
      </c>
      <c r="R226" s="21">
        <v>216</v>
      </c>
      <c r="S226" s="21">
        <v>0.98632799999999998</v>
      </c>
      <c r="T226">
        <f t="shared" si="38"/>
        <v>18.822962962962961</v>
      </c>
      <c r="U226">
        <f t="shared" si="39"/>
        <v>18.591459341481482</v>
      </c>
      <c r="X226" s="9"/>
      <c r="Y226" s="21">
        <v>0.71228000000000002</v>
      </c>
      <c r="Z226" s="21">
        <v>16.5364</v>
      </c>
      <c r="AA226" s="21">
        <v>-1.56128E-2</v>
      </c>
      <c r="AB226" s="21">
        <v>216</v>
      </c>
      <c r="AC226" s="21">
        <v>0.71124299999999996</v>
      </c>
      <c r="AD226">
        <f t="shared" si="40"/>
        <v>19.275061728395059</v>
      </c>
      <c r="AE226">
        <f t="shared" si="41"/>
        <v>13.729240967901234</v>
      </c>
      <c r="AF226" s="9"/>
      <c r="AG226" s="21">
        <v>0.98770100000000005</v>
      </c>
      <c r="AH226" s="21">
        <v>20.355499999999999</v>
      </c>
      <c r="AI226" s="21">
        <v>-1.53137E-2</v>
      </c>
      <c r="AJ226" s="21">
        <v>216</v>
      </c>
      <c r="AK226" s="21">
        <v>0.98693799999999998</v>
      </c>
      <c r="AL226">
        <f t="shared" si="42"/>
        <v>18.9058024691358</v>
      </c>
      <c r="AM226">
        <f t="shared" si="43"/>
        <v>18.6732800045679</v>
      </c>
      <c r="AP226" s="9"/>
      <c r="AQ226" s="21">
        <v>0.71228000000000002</v>
      </c>
      <c r="AR226" s="21">
        <v>25.873100000000001</v>
      </c>
      <c r="AS226" s="21">
        <v>-1.5631099999999998E-2</v>
      </c>
      <c r="AT226" s="21">
        <v>216</v>
      </c>
      <c r="AU226" s="21">
        <v>0.71133400000000002</v>
      </c>
      <c r="AV226">
        <f t="shared" si="44"/>
        <v>19.29765432098765</v>
      </c>
      <c r="AW226">
        <f t="shared" si="45"/>
        <v>13.745333219753084</v>
      </c>
      <c r="AX226" s="9"/>
      <c r="AY226" s="21">
        <v>0.98770100000000005</v>
      </c>
      <c r="AZ226" s="21">
        <v>29.692299999999999</v>
      </c>
      <c r="BA226" s="21">
        <v>-1.5341199999999999E-2</v>
      </c>
      <c r="BB226" s="21">
        <v>216</v>
      </c>
      <c r="BC226" s="21">
        <v>0.98632799999999998</v>
      </c>
      <c r="BD226">
        <f t="shared" si="46"/>
        <v>18.939753086419749</v>
      </c>
      <c r="BE226">
        <f t="shared" si="47"/>
        <v>18.706813063209875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7.1677299999999997</v>
      </c>
      <c r="I227" s="21">
        <v>-1.5545700000000001E-2</v>
      </c>
      <c r="J227" s="21">
        <v>217</v>
      </c>
      <c r="K227" s="21">
        <v>0.70672599999999997</v>
      </c>
      <c r="L227">
        <f t="shared" si="36"/>
        <v>19.19222222222222</v>
      </c>
      <c r="M227">
        <f t="shared" si="37"/>
        <v>13.573603205555555</v>
      </c>
      <c r="N227" s="9"/>
      <c r="O227" s="21">
        <v>0.99273699999999998</v>
      </c>
      <c r="P227" s="21">
        <v>10.9869</v>
      </c>
      <c r="Q227" s="21">
        <v>-1.5240500000000001E-2</v>
      </c>
      <c r="R227" s="21">
        <v>217</v>
      </c>
      <c r="S227" s="21">
        <v>0.99151599999999995</v>
      </c>
      <c r="T227">
        <f t="shared" si="38"/>
        <v>18.815432098765431</v>
      </c>
      <c r="U227">
        <f t="shared" si="39"/>
        <v>18.678775615432098</v>
      </c>
      <c r="X227" s="9"/>
      <c r="Y227" s="21">
        <v>0.70724500000000001</v>
      </c>
      <c r="Z227" s="21">
        <v>16.546399999999998</v>
      </c>
      <c r="AA227" s="21">
        <v>-1.5621899999999999E-2</v>
      </c>
      <c r="AB227" s="21">
        <v>217</v>
      </c>
      <c r="AC227" s="21">
        <v>0.70651200000000003</v>
      </c>
      <c r="AD227">
        <f t="shared" si="40"/>
        <v>19.286296296296296</v>
      </c>
      <c r="AE227">
        <f t="shared" si="41"/>
        <v>13.640136624074074</v>
      </c>
      <c r="AF227" s="9"/>
      <c r="AG227" s="21">
        <v>0.99273699999999998</v>
      </c>
      <c r="AH227" s="21">
        <v>20.365600000000001</v>
      </c>
      <c r="AI227" s="21">
        <v>-1.5307599999999999E-2</v>
      </c>
      <c r="AJ227" s="21">
        <v>217</v>
      </c>
      <c r="AK227" s="21">
        <v>0.99182099999999995</v>
      </c>
      <c r="AL227">
        <f t="shared" si="42"/>
        <v>18.89827160493827</v>
      </c>
      <c r="AM227">
        <f t="shared" si="43"/>
        <v>18.761013458271602</v>
      </c>
      <c r="AP227" s="9"/>
      <c r="AQ227" s="21">
        <v>0.70724500000000001</v>
      </c>
      <c r="AR227" s="21">
        <v>25.883099999999999</v>
      </c>
      <c r="AS227" s="21">
        <v>-1.56372E-2</v>
      </c>
      <c r="AT227" s="21">
        <v>217</v>
      </c>
      <c r="AU227" s="21">
        <v>0.70654300000000003</v>
      </c>
      <c r="AV227">
        <f t="shared" si="44"/>
        <v>19.305185185185184</v>
      </c>
      <c r="AW227">
        <f t="shared" si="45"/>
        <v>13.653495696296297</v>
      </c>
      <c r="AX227" s="9"/>
      <c r="AY227" s="21">
        <v>0.99273699999999998</v>
      </c>
      <c r="AZ227" s="21">
        <v>29.702300000000001</v>
      </c>
      <c r="BA227" s="21">
        <v>-1.5335100000000001E-2</v>
      </c>
      <c r="BB227" s="21">
        <v>217</v>
      </c>
      <c r="BC227" s="21">
        <v>0.99151599999999995</v>
      </c>
      <c r="BD227">
        <f t="shared" si="46"/>
        <v>18.932222222222222</v>
      </c>
      <c r="BE227">
        <f t="shared" si="47"/>
        <v>18.794717492222222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7.1778000000000004</v>
      </c>
      <c r="I228" s="21">
        <v>-1.5551799999999999E-2</v>
      </c>
      <c r="J228" s="21">
        <v>218</v>
      </c>
      <c r="K228" s="21">
        <v>0.70162999999999998</v>
      </c>
      <c r="L228">
        <f t="shared" si="36"/>
        <v>19.199753086419751</v>
      </c>
      <c r="M228">
        <f t="shared" si="37"/>
        <v>13.482239415061727</v>
      </c>
      <c r="N228" s="9"/>
      <c r="O228" s="21">
        <v>0.99777199999999999</v>
      </c>
      <c r="P228" s="21">
        <v>10.997</v>
      </c>
      <c r="Q228" s="21">
        <v>-1.52374E-2</v>
      </c>
      <c r="R228" s="21">
        <v>218</v>
      </c>
      <c r="S228" s="21">
        <v>0.99639900000000003</v>
      </c>
      <c r="T228">
        <f t="shared" si="38"/>
        <v>18.811604938271604</v>
      </c>
      <c r="U228">
        <f t="shared" si="39"/>
        <v>18.769692682469135</v>
      </c>
      <c r="X228" s="9"/>
      <c r="Y228" s="21">
        <v>0.70220899999999997</v>
      </c>
      <c r="Z228" s="21">
        <v>16.5565</v>
      </c>
      <c r="AA228" s="21">
        <v>-1.5628099999999999E-2</v>
      </c>
      <c r="AB228" s="21">
        <v>218</v>
      </c>
      <c r="AC228" s="21">
        <v>0.701233</v>
      </c>
      <c r="AD228">
        <f t="shared" si="40"/>
        <v>19.293950617283947</v>
      </c>
      <c r="AE228">
        <f t="shared" si="41"/>
        <v>13.548385769012343</v>
      </c>
      <c r="AF228" s="9"/>
      <c r="AG228" s="21">
        <v>0.99777199999999999</v>
      </c>
      <c r="AH228" s="21">
        <v>20.375699999999998</v>
      </c>
      <c r="AI228" s="21">
        <v>-1.53046E-2</v>
      </c>
      <c r="AJ228" s="21">
        <v>218</v>
      </c>
      <c r="AK228" s="21">
        <v>0.99670400000000003</v>
      </c>
      <c r="AL228">
        <f t="shared" si="42"/>
        <v>18.894567901234566</v>
      </c>
      <c r="AM228">
        <f t="shared" si="43"/>
        <v>18.852470803950617</v>
      </c>
      <c r="AP228" s="9"/>
      <c r="AQ228" s="21">
        <v>0.70220899999999997</v>
      </c>
      <c r="AR228" s="21">
        <v>25.8932</v>
      </c>
      <c r="AS228" s="21">
        <v>-1.5643299999999999E-2</v>
      </c>
      <c r="AT228" s="21">
        <v>218</v>
      </c>
      <c r="AU228" s="21">
        <v>0.70162999999999998</v>
      </c>
      <c r="AV228">
        <f t="shared" si="44"/>
        <v>19.312716049382715</v>
      </c>
      <c r="AW228">
        <f t="shared" si="45"/>
        <v>13.561563024320986</v>
      </c>
      <c r="AX228" s="9"/>
      <c r="AY228" s="21">
        <v>0.99777199999999999</v>
      </c>
      <c r="AZ228" s="21">
        <v>29.712399999999999</v>
      </c>
      <c r="BA228" s="21">
        <v>-1.5329000000000001E-2</v>
      </c>
      <c r="BB228" s="21">
        <v>218</v>
      </c>
      <c r="BC228" s="21">
        <v>0.99639900000000003</v>
      </c>
      <c r="BD228">
        <f t="shared" si="46"/>
        <v>18.924691358024692</v>
      </c>
      <c r="BE228">
        <f t="shared" si="47"/>
        <v>18.882527145679013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7.1878700000000002</v>
      </c>
      <c r="I229" s="21">
        <v>-1.5554800000000001E-2</v>
      </c>
      <c r="J229" s="21">
        <v>219</v>
      </c>
      <c r="K229" s="21">
        <v>0.69625899999999996</v>
      </c>
      <c r="L229">
        <f t="shared" si="36"/>
        <v>19.203456790123457</v>
      </c>
      <c r="M229">
        <f t="shared" si="37"/>
        <v>13.388150784197531</v>
      </c>
      <c r="N229" s="9"/>
      <c r="O229" s="21">
        <v>1.00281</v>
      </c>
      <c r="P229" s="21">
        <v>11.007099999999999</v>
      </c>
      <c r="Q229" s="21">
        <v>-1.52313E-2</v>
      </c>
      <c r="R229" s="21">
        <v>219</v>
      </c>
      <c r="S229" s="21">
        <v>1.00159</v>
      </c>
      <c r="T229">
        <f t="shared" si="38"/>
        <v>18.804074074074073</v>
      </c>
      <c r="U229">
        <f t="shared" si="39"/>
        <v>18.856913522222222</v>
      </c>
      <c r="X229" s="9"/>
      <c r="Y229" s="21">
        <v>0.69717399999999996</v>
      </c>
      <c r="Z229" s="21">
        <v>16.566600000000001</v>
      </c>
      <c r="AA229" s="21">
        <v>-1.5631099999999998E-2</v>
      </c>
      <c r="AB229" s="21">
        <v>219</v>
      </c>
      <c r="AC229" s="21">
        <v>0.69635000000000002</v>
      </c>
      <c r="AD229">
        <f t="shared" si="40"/>
        <v>19.29765432098765</v>
      </c>
      <c r="AE229">
        <f t="shared" si="41"/>
        <v>13.453822853580244</v>
      </c>
      <c r="AF229" s="9"/>
      <c r="AG229" s="21">
        <v>1.00281</v>
      </c>
      <c r="AH229" s="21">
        <v>20.3858</v>
      </c>
      <c r="AI229" s="21">
        <v>-1.52985E-2</v>
      </c>
      <c r="AJ229" s="21">
        <v>219</v>
      </c>
      <c r="AK229" s="21">
        <v>1.00098</v>
      </c>
      <c r="AL229">
        <f t="shared" si="42"/>
        <v>18.887037037037036</v>
      </c>
      <c r="AM229">
        <f t="shared" si="43"/>
        <v>18.940109611111108</v>
      </c>
      <c r="AP229" s="9"/>
      <c r="AQ229" s="21">
        <v>0.69717399999999996</v>
      </c>
      <c r="AR229" s="21">
        <v>25.903300000000002</v>
      </c>
      <c r="AS229" s="21">
        <v>-1.5649400000000001E-2</v>
      </c>
      <c r="AT229" s="21">
        <v>219</v>
      </c>
      <c r="AU229" s="21">
        <v>0.696411</v>
      </c>
      <c r="AV229">
        <f t="shared" si="44"/>
        <v>19.320246913580245</v>
      </c>
      <c r="AW229">
        <f t="shared" si="45"/>
        <v>13.469573821728392</v>
      </c>
      <c r="AX229" s="9"/>
      <c r="AY229" s="21">
        <v>1.00281</v>
      </c>
      <c r="AZ229" s="21">
        <v>29.7225</v>
      </c>
      <c r="BA229" s="21">
        <v>-1.53259E-2</v>
      </c>
      <c r="BB229" s="21">
        <v>219</v>
      </c>
      <c r="BC229" s="21">
        <v>1.0012799999999999</v>
      </c>
      <c r="BD229">
        <f t="shared" si="46"/>
        <v>18.920864197530861</v>
      </c>
      <c r="BE229">
        <f t="shared" si="47"/>
        <v>18.974031825925923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7.19794</v>
      </c>
      <c r="I230" s="21">
        <v>-1.5560900000000001E-2</v>
      </c>
      <c r="J230" s="21">
        <v>220</v>
      </c>
      <c r="K230" s="21">
        <v>0.69162000000000001</v>
      </c>
      <c r="L230">
        <f t="shared" si="36"/>
        <v>19.210987654320988</v>
      </c>
      <c r="M230">
        <f t="shared" si="37"/>
        <v>13.296673784074073</v>
      </c>
      <c r="N230" s="9"/>
      <c r="O230" s="21">
        <v>1.0078400000000001</v>
      </c>
      <c r="P230" s="21">
        <v>11.017099999999999</v>
      </c>
      <c r="Q230" s="21">
        <v>-1.5225199999999999E-2</v>
      </c>
      <c r="R230" s="21">
        <v>220</v>
      </c>
      <c r="S230" s="21">
        <v>1.00647</v>
      </c>
      <c r="T230">
        <f t="shared" si="38"/>
        <v>18.796543209876543</v>
      </c>
      <c r="U230">
        <f t="shared" si="39"/>
        <v>18.943908108641978</v>
      </c>
      <c r="X230" s="9"/>
      <c r="Y230" s="21">
        <v>0.69213899999999995</v>
      </c>
      <c r="Z230" s="21">
        <v>16.576599999999999</v>
      </c>
      <c r="AA230" s="21">
        <v>-1.56372E-2</v>
      </c>
      <c r="AB230" s="21">
        <v>220</v>
      </c>
      <c r="AC230" s="21">
        <v>0.69152800000000003</v>
      </c>
      <c r="AD230">
        <f t="shared" si="40"/>
        <v>19.305185185185184</v>
      </c>
      <c r="AE230">
        <f t="shared" si="41"/>
        <v>13.361871568888887</v>
      </c>
      <c r="AF230" s="9"/>
      <c r="AG230" s="21">
        <v>1.0078400000000001</v>
      </c>
      <c r="AH230" s="21">
        <v>20.395800000000001</v>
      </c>
      <c r="AI230" s="21">
        <v>-1.5292399999999999E-2</v>
      </c>
      <c r="AJ230" s="21">
        <v>220</v>
      </c>
      <c r="AK230" s="21">
        <v>1.00708</v>
      </c>
      <c r="AL230">
        <f t="shared" si="42"/>
        <v>18.879506172839505</v>
      </c>
      <c r="AM230">
        <f t="shared" si="43"/>
        <v>19.027521501234567</v>
      </c>
      <c r="AP230" s="9"/>
      <c r="AQ230" s="21">
        <v>0.69213899999999995</v>
      </c>
      <c r="AR230" s="21">
        <v>25.913399999999999</v>
      </c>
      <c r="AS230" s="21">
        <v>-1.5658600000000002E-2</v>
      </c>
      <c r="AT230" s="21">
        <v>220</v>
      </c>
      <c r="AU230" s="21">
        <v>0.69097900000000001</v>
      </c>
      <c r="AV230">
        <f t="shared" si="44"/>
        <v>19.331604938271607</v>
      </c>
      <c r="AW230">
        <f t="shared" si="45"/>
        <v>13.380157710370371</v>
      </c>
      <c r="AX230" s="9"/>
      <c r="AY230" s="21">
        <v>1.0078400000000001</v>
      </c>
      <c r="AZ230" s="21">
        <v>29.732600000000001</v>
      </c>
      <c r="BA230" s="21">
        <v>-1.53198E-2</v>
      </c>
      <c r="BB230" s="21">
        <v>220</v>
      </c>
      <c r="BC230" s="21">
        <v>1.00708</v>
      </c>
      <c r="BD230">
        <f t="shared" si="46"/>
        <v>18.91333333333333</v>
      </c>
      <c r="BE230">
        <f t="shared" si="47"/>
        <v>19.061613866666665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7.2080099999999998</v>
      </c>
      <c r="I231" s="21">
        <v>-1.5566999999999999E-2</v>
      </c>
      <c r="J231" s="21">
        <v>221</v>
      </c>
      <c r="K231" s="21">
        <v>0.68643200000000004</v>
      </c>
      <c r="L231">
        <f t="shared" si="36"/>
        <v>19.218518518518518</v>
      </c>
      <c r="M231">
        <f t="shared" si="37"/>
        <v>13.20510172962963</v>
      </c>
      <c r="N231" s="9"/>
      <c r="O231" s="21">
        <v>1.01288</v>
      </c>
      <c r="P231" s="21">
        <v>11.027200000000001</v>
      </c>
      <c r="Q231" s="21">
        <v>-1.5219099999999999E-2</v>
      </c>
      <c r="R231" s="21">
        <v>221</v>
      </c>
      <c r="S231" s="21">
        <v>1.01196</v>
      </c>
      <c r="T231">
        <f t="shared" si="38"/>
        <v>18.789012345679012</v>
      </c>
      <c r="U231">
        <f t="shared" si="39"/>
        <v>19.031014824691358</v>
      </c>
      <c r="X231" s="9"/>
      <c r="Y231" s="21">
        <v>0.68710300000000002</v>
      </c>
      <c r="Z231" s="21">
        <v>16.5867</v>
      </c>
      <c r="AA231" s="21">
        <v>-1.5640299999999999E-2</v>
      </c>
      <c r="AB231" s="21">
        <v>221</v>
      </c>
      <c r="AC231" s="21">
        <v>0.68621799999999999</v>
      </c>
      <c r="AD231">
        <f t="shared" si="40"/>
        <v>19.309012345679012</v>
      </c>
      <c r="AE231">
        <f t="shared" si="41"/>
        <v>13.267280309753087</v>
      </c>
      <c r="AF231" s="9"/>
      <c r="AG231" s="21">
        <v>1.01288</v>
      </c>
      <c r="AH231" s="21">
        <v>20.405899999999999</v>
      </c>
      <c r="AI231" s="21">
        <v>-1.5286299999999999E-2</v>
      </c>
      <c r="AJ231" s="21">
        <v>221</v>
      </c>
      <c r="AK231" s="21">
        <v>1.01196</v>
      </c>
      <c r="AL231">
        <f t="shared" si="42"/>
        <v>18.871975308641971</v>
      </c>
      <c r="AM231">
        <f t="shared" si="43"/>
        <v>19.115046350617281</v>
      </c>
      <c r="AP231" s="9"/>
      <c r="AQ231" s="21">
        <v>0.68710300000000002</v>
      </c>
      <c r="AR231" s="21">
        <v>25.923400000000001</v>
      </c>
      <c r="AS231" s="21">
        <v>-1.56647E-2</v>
      </c>
      <c r="AT231" s="21">
        <v>221</v>
      </c>
      <c r="AU231" s="21">
        <v>0.68637099999999995</v>
      </c>
      <c r="AV231">
        <f t="shared" si="44"/>
        <v>19.339135802469134</v>
      </c>
      <c r="AW231">
        <f t="shared" si="45"/>
        <v>13.287978227283949</v>
      </c>
      <c r="AX231" s="9"/>
      <c r="AY231" s="21">
        <v>1.01288</v>
      </c>
      <c r="AZ231" s="21">
        <v>29.742599999999999</v>
      </c>
      <c r="BA231" s="21">
        <v>-1.53137E-2</v>
      </c>
      <c r="BB231" s="21">
        <v>221</v>
      </c>
      <c r="BC231" s="21">
        <v>1.01135</v>
      </c>
      <c r="BD231">
        <f t="shared" si="46"/>
        <v>18.9058024691358</v>
      </c>
      <c r="BE231">
        <f t="shared" si="47"/>
        <v>19.14930920493827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7.2180799999999996</v>
      </c>
      <c r="I232" s="21">
        <v>-1.5573099999999999E-2</v>
      </c>
      <c r="J232" s="21">
        <v>222</v>
      </c>
      <c r="K232" s="21">
        <v>0.68130500000000005</v>
      </c>
      <c r="L232">
        <f t="shared" si="36"/>
        <v>19.226049382716049</v>
      </c>
      <c r="M232">
        <f t="shared" si="37"/>
        <v>13.11347305037037</v>
      </c>
      <c r="N232" s="9"/>
      <c r="O232" s="21">
        <v>1.0179100000000001</v>
      </c>
      <c r="P232" s="21">
        <v>11.0373</v>
      </c>
      <c r="Q232" s="21">
        <v>-1.5213000000000001E-2</v>
      </c>
      <c r="R232" s="21">
        <v>222</v>
      </c>
      <c r="S232" s="21">
        <v>1.01654</v>
      </c>
      <c r="T232">
        <f t="shared" si="38"/>
        <v>18.781481481481482</v>
      </c>
      <c r="U232">
        <f t="shared" si="39"/>
        <v>19.117857814814815</v>
      </c>
      <c r="X232" s="9"/>
      <c r="Y232" s="21">
        <v>0.68206800000000001</v>
      </c>
      <c r="Z232" s="21">
        <v>16.596800000000002</v>
      </c>
      <c r="AA232" s="21">
        <v>-1.5649400000000001E-2</v>
      </c>
      <c r="AB232" s="21">
        <v>222</v>
      </c>
      <c r="AC232" s="21">
        <v>0.68115199999999998</v>
      </c>
      <c r="AD232">
        <f t="shared" si="40"/>
        <v>19.320246913580245</v>
      </c>
      <c r="AE232">
        <f t="shared" si="41"/>
        <v>13.177722171851851</v>
      </c>
      <c r="AF232" s="9"/>
      <c r="AG232" s="21">
        <v>1.0179100000000001</v>
      </c>
      <c r="AH232" s="21">
        <v>20.416</v>
      </c>
      <c r="AI232" s="21">
        <v>-1.5280200000000001E-2</v>
      </c>
      <c r="AJ232" s="21">
        <v>222</v>
      </c>
      <c r="AK232" s="21">
        <v>1.01685</v>
      </c>
      <c r="AL232">
        <f t="shared" si="42"/>
        <v>18.864444444444445</v>
      </c>
      <c r="AM232">
        <f t="shared" si="43"/>
        <v>19.202306644444445</v>
      </c>
      <c r="AP232" s="9"/>
      <c r="AQ232" s="21">
        <v>0.68206800000000001</v>
      </c>
      <c r="AR232" s="21">
        <v>25.933499999999999</v>
      </c>
      <c r="AS232" s="21">
        <v>-1.56677E-2</v>
      </c>
      <c r="AT232" s="21">
        <v>222</v>
      </c>
      <c r="AU232" s="21">
        <v>0.68130500000000005</v>
      </c>
      <c r="AV232">
        <f t="shared" si="44"/>
        <v>19.342839506172837</v>
      </c>
      <c r="AW232">
        <f t="shared" si="45"/>
        <v>13.193131856296295</v>
      </c>
      <c r="AX232" s="9"/>
      <c r="AY232" s="21">
        <v>1.0179100000000001</v>
      </c>
      <c r="AZ232" s="21">
        <v>29.752700000000001</v>
      </c>
      <c r="BA232" s="21">
        <v>-1.5307599999999999E-2</v>
      </c>
      <c r="BB232" s="21">
        <v>222</v>
      </c>
      <c r="BC232" s="21">
        <v>1.01654</v>
      </c>
      <c r="BD232">
        <f t="shared" si="46"/>
        <v>18.89827160493827</v>
      </c>
      <c r="BE232">
        <f t="shared" si="47"/>
        <v>19.236739649382717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7.2281500000000003</v>
      </c>
      <c r="I233" s="21">
        <v>-1.55792E-2</v>
      </c>
      <c r="J233" s="21">
        <v>223</v>
      </c>
      <c r="K233" s="21">
        <v>0.67614700000000005</v>
      </c>
      <c r="L233">
        <f t="shared" si="36"/>
        <v>19.233580246913579</v>
      </c>
      <c r="M233">
        <f t="shared" si="37"/>
        <v>13.021749301728393</v>
      </c>
      <c r="N233" s="9"/>
      <c r="O233" s="21">
        <v>1.02295</v>
      </c>
      <c r="P233" s="21">
        <v>11.0473</v>
      </c>
      <c r="Q233" s="21">
        <v>-1.5206900000000001E-2</v>
      </c>
      <c r="R233" s="21">
        <v>223</v>
      </c>
      <c r="S233" s="21">
        <v>1.02203</v>
      </c>
      <c r="T233">
        <f t="shared" si="38"/>
        <v>18.773950617283951</v>
      </c>
      <c r="U233">
        <f t="shared" si="39"/>
        <v>19.204812783950619</v>
      </c>
      <c r="X233" s="9"/>
      <c r="Y233" s="21">
        <v>0.67703199999999997</v>
      </c>
      <c r="Z233" s="21">
        <v>16.6068</v>
      </c>
      <c r="AA233" s="21">
        <v>-1.5655499999999999E-2</v>
      </c>
      <c r="AB233" s="21">
        <v>223</v>
      </c>
      <c r="AC233" s="21">
        <v>0.67623900000000003</v>
      </c>
      <c r="AD233">
        <f t="shared" si="40"/>
        <v>19.327777777777776</v>
      </c>
      <c r="AE233">
        <f t="shared" si="41"/>
        <v>13.085524044444442</v>
      </c>
      <c r="AF233" s="9"/>
      <c r="AG233" s="21">
        <v>1.02295</v>
      </c>
      <c r="AH233" s="21">
        <v>20.425999999999998</v>
      </c>
      <c r="AI233" s="21">
        <v>-1.5273999999999999E-2</v>
      </c>
      <c r="AJ233" s="21">
        <v>223</v>
      </c>
      <c r="AK233" s="21">
        <v>1.02142</v>
      </c>
      <c r="AL233">
        <f t="shared" si="42"/>
        <v>18.85679012345679</v>
      </c>
      <c r="AM233">
        <f t="shared" si="43"/>
        <v>19.289553456790124</v>
      </c>
      <c r="AP233" s="9"/>
      <c r="AQ233" s="21">
        <v>0.67703199999999997</v>
      </c>
      <c r="AR233" s="21">
        <v>25.9436</v>
      </c>
      <c r="AS233" s="21">
        <v>-1.5673800000000002E-2</v>
      </c>
      <c r="AT233" s="21">
        <v>223</v>
      </c>
      <c r="AU233" s="21">
        <v>0.67642199999999997</v>
      </c>
      <c r="AV233">
        <f t="shared" si="44"/>
        <v>19.350370370370371</v>
      </c>
      <c r="AW233">
        <f t="shared" si="45"/>
        <v>13.100819952592593</v>
      </c>
      <c r="AX233" s="9"/>
      <c r="AY233" s="21">
        <v>1.02295</v>
      </c>
      <c r="AZ233" s="21">
        <v>29.762799999999999</v>
      </c>
      <c r="BA233" s="21">
        <v>-1.5301500000000001E-2</v>
      </c>
      <c r="BB233" s="21">
        <v>223</v>
      </c>
      <c r="BC233" s="21">
        <v>1.02203</v>
      </c>
      <c r="BD233">
        <f t="shared" si="46"/>
        <v>18.890740740740739</v>
      </c>
      <c r="BE233">
        <f t="shared" si="47"/>
        <v>19.324283240740741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7.2382200000000001</v>
      </c>
      <c r="I234" s="21">
        <v>-1.55853E-2</v>
      </c>
      <c r="J234" s="21">
        <v>224</v>
      </c>
      <c r="K234" s="21">
        <v>0.67138699999999996</v>
      </c>
      <c r="L234">
        <f t="shared" si="36"/>
        <v>19.24111111111111</v>
      </c>
      <c r="M234">
        <f t="shared" si="37"/>
        <v>12.929968943333332</v>
      </c>
      <c r="N234" s="9"/>
      <c r="O234" s="21">
        <v>1.0279799999999999</v>
      </c>
      <c r="P234" s="21">
        <v>11.057399999999999</v>
      </c>
      <c r="Q234" s="21">
        <v>-1.52008E-2</v>
      </c>
      <c r="R234" s="21">
        <v>224</v>
      </c>
      <c r="S234" s="21">
        <v>1.0269200000000001</v>
      </c>
      <c r="T234">
        <f t="shared" si="38"/>
        <v>18.766419753086421</v>
      </c>
      <c r="U234">
        <f t="shared" si="39"/>
        <v>19.291504177777778</v>
      </c>
      <c r="X234" s="9"/>
      <c r="Y234" s="21">
        <v>0.67199699999999996</v>
      </c>
      <c r="Z234" s="21">
        <v>16.616900000000001</v>
      </c>
      <c r="AA234" s="21">
        <v>-1.5658600000000002E-2</v>
      </c>
      <c r="AB234" s="21">
        <v>224</v>
      </c>
      <c r="AC234" s="21">
        <v>0.671265</v>
      </c>
      <c r="AD234">
        <f t="shared" si="40"/>
        <v>19.331604938271607</v>
      </c>
      <c r="AE234">
        <f t="shared" si="41"/>
        <v>12.990780523703704</v>
      </c>
      <c r="AF234" s="9"/>
      <c r="AG234" s="21">
        <v>1.0279799999999999</v>
      </c>
      <c r="AH234" s="21">
        <v>20.4361</v>
      </c>
      <c r="AI234" s="21">
        <v>-1.5271E-2</v>
      </c>
      <c r="AJ234" s="21">
        <v>224</v>
      </c>
      <c r="AK234" s="21">
        <v>1.0269200000000001</v>
      </c>
      <c r="AL234">
        <f t="shared" si="42"/>
        <v>18.853086419753083</v>
      </c>
      <c r="AM234">
        <f t="shared" si="43"/>
        <v>19.380595777777774</v>
      </c>
      <c r="AP234" s="9"/>
      <c r="AQ234" s="21">
        <v>0.67199699999999996</v>
      </c>
      <c r="AR234" s="21">
        <v>25.953600000000002</v>
      </c>
      <c r="AS234" s="21">
        <v>-1.56799E-2</v>
      </c>
      <c r="AT234" s="21">
        <v>224</v>
      </c>
      <c r="AU234" s="21">
        <v>0.67138699999999996</v>
      </c>
      <c r="AV234">
        <f t="shared" si="44"/>
        <v>19.357901234567901</v>
      </c>
      <c r="AW234">
        <f t="shared" si="45"/>
        <v>13.008451555925925</v>
      </c>
      <c r="AX234" s="9"/>
      <c r="AY234" s="21">
        <v>1.0279799999999999</v>
      </c>
      <c r="AZ234" s="21">
        <v>29.7728</v>
      </c>
      <c r="BA234" s="21">
        <v>-1.5295400000000001E-2</v>
      </c>
      <c r="BB234" s="21">
        <v>224</v>
      </c>
      <c r="BC234" s="21">
        <v>1.0269200000000001</v>
      </c>
      <c r="BD234">
        <f t="shared" si="46"/>
        <v>18.883209876543212</v>
      </c>
      <c r="BE234">
        <f t="shared" si="47"/>
        <v>19.411562088888889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7.2482899999999999</v>
      </c>
      <c r="I235" s="21">
        <v>-1.55914E-2</v>
      </c>
      <c r="J235" s="21">
        <v>225</v>
      </c>
      <c r="K235" s="21">
        <v>0.666412</v>
      </c>
      <c r="L235">
        <f t="shared" si="36"/>
        <v>19.24864197530864</v>
      </c>
      <c r="M235">
        <f t="shared" si="37"/>
        <v>12.838112749135803</v>
      </c>
      <c r="N235" s="9"/>
      <c r="O235" s="21">
        <v>1.03302</v>
      </c>
      <c r="P235" s="21">
        <v>11.067500000000001</v>
      </c>
      <c r="Q235" s="21">
        <v>-1.51947E-2</v>
      </c>
      <c r="R235" s="21">
        <v>225</v>
      </c>
      <c r="S235" s="21">
        <v>1.0321</v>
      </c>
      <c r="T235">
        <f t="shared" si="38"/>
        <v>18.758888888888887</v>
      </c>
      <c r="U235">
        <f t="shared" si="39"/>
        <v>19.378307399999997</v>
      </c>
      <c r="X235" s="9"/>
      <c r="Y235" s="21">
        <v>0.66696200000000005</v>
      </c>
      <c r="Z235" s="21">
        <v>16.626999999999999</v>
      </c>
      <c r="AA235" s="21">
        <v>-1.56647E-2</v>
      </c>
      <c r="AB235" s="21">
        <v>225</v>
      </c>
      <c r="AC235" s="21">
        <v>0.66632100000000005</v>
      </c>
      <c r="AD235">
        <f t="shared" si="40"/>
        <v>19.339135802469134</v>
      </c>
      <c r="AE235">
        <f t="shared" si="41"/>
        <v>12.89846869308642</v>
      </c>
      <c r="AF235" s="9"/>
      <c r="AG235" s="21">
        <v>1.03302</v>
      </c>
      <c r="AH235" s="21">
        <v>20.446200000000001</v>
      </c>
      <c r="AI235" s="21">
        <v>-1.5267899999999999E-2</v>
      </c>
      <c r="AJ235" s="21">
        <v>225</v>
      </c>
      <c r="AK235" s="21">
        <v>1.0321</v>
      </c>
      <c r="AL235">
        <f t="shared" si="42"/>
        <v>18.849259259259256</v>
      </c>
      <c r="AM235">
        <f t="shared" si="43"/>
        <v>19.471661799999996</v>
      </c>
      <c r="AP235" s="9"/>
      <c r="AQ235" s="21">
        <v>0.66696200000000005</v>
      </c>
      <c r="AR235" s="21">
        <v>25.963699999999999</v>
      </c>
      <c r="AS235" s="21">
        <v>-1.5682999999999999E-2</v>
      </c>
      <c r="AT235" s="21">
        <v>225</v>
      </c>
      <c r="AU235" s="21">
        <v>0.66625999999999996</v>
      </c>
      <c r="AV235">
        <f t="shared" si="44"/>
        <v>19.361728395061725</v>
      </c>
      <c r="AW235">
        <f t="shared" si="45"/>
        <v>12.913537093827159</v>
      </c>
      <c r="AX235" s="9"/>
      <c r="AY235" s="21">
        <v>1.03302</v>
      </c>
      <c r="AZ235" s="21">
        <v>29.782900000000001</v>
      </c>
      <c r="BA235" s="21">
        <v>-1.5286299999999999E-2</v>
      </c>
      <c r="BB235" s="21">
        <v>225</v>
      </c>
      <c r="BC235" s="21">
        <v>1.0321</v>
      </c>
      <c r="BD235">
        <f t="shared" si="46"/>
        <v>18.871975308641971</v>
      </c>
      <c r="BE235">
        <f t="shared" si="47"/>
        <v>19.495127933333329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7.2583700000000002</v>
      </c>
      <c r="I236" s="21">
        <v>-1.5594500000000001E-2</v>
      </c>
      <c r="J236" s="21">
        <v>226</v>
      </c>
      <c r="K236" s="21">
        <v>0.66122400000000003</v>
      </c>
      <c r="L236">
        <f t="shared" si="36"/>
        <v>19.252469135802468</v>
      </c>
      <c r="M236">
        <f t="shared" si="37"/>
        <v>12.743709885185185</v>
      </c>
      <c r="N236" s="9"/>
      <c r="O236" s="21">
        <v>1.03806</v>
      </c>
      <c r="P236" s="21">
        <v>11.0776</v>
      </c>
      <c r="Q236" s="21">
        <v>-1.51886E-2</v>
      </c>
      <c r="R236" s="21">
        <v>226</v>
      </c>
      <c r="S236" s="21">
        <v>1.0369900000000001</v>
      </c>
      <c r="T236">
        <f t="shared" si="38"/>
        <v>18.751358024691356</v>
      </c>
      <c r="U236">
        <f t="shared" si="39"/>
        <v>19.465034711111109</v>
      </c>
      <c r="X236" s="9"/>
      <c r="Y236" s="21">
        <v>0.66192600000000001</v>
      </c>
      <c r="Z236" s="21">
        <v>16.6371</v>
      </c>
      <c r="AA236" s="21">
        <v>-1.5673800000000002E-2</v>
      </c>
      <c r="AB236" s="21">
        <v>226</v>
      </c>
      <c r="AC236" s="21">
        <v>0.66116299999999995</v>
      </c>
      <c r="AD236">
        <f t="shared" si="40"/>
        <v>19.350370370370371</v>
      </c>
      <c r="AE236">
        <f t="shared" si="41"/>
        <v>12.808513257777777</v>
      </c>
      <c r="AF236" s="9"/>
      <c r="AG236" s="21">
        <v>1.03806</v>
      </c>
      <c r="AH236" s="21">
        <v>20.456299999999999</v>
      </c>
      <c r="AI236" s="21">
        <v>-1.5261800000000001E-2</v>
      </c>
      <c r="AJ236" s="21">
        <v>226</v>
      </c>
      <c r="AK236" s="21">
        <v>1.0369900000000001</v>
      </c>
      <c r="AL236">
        <f t="shared" si="42"/>
        <v>18.841728395061729</v>
      </c>
      <c r="AM236">
        <f t="shared" si="43"/>
        <v>19.558844577777776</v>
      </c>
      <c r="AP236" s="9"/>
      <c r="AQ236" s="21">
        <v>0.66192600000000001</v>
      </c>
      <c r="AR236" s="21">
        <v>25.973800000000001</v>
      </c>
      <c r="AS236" s="21">
        <v>-1.56921E-2</v>
      </c>
      <c r="AT236" s="21">
        <v>226</v>
      </c>
      <c r="AU236" s="21">
        <v>0.66217000000000004</v>
      </c>
      <c r="AV236">
        <f t="shared" si="44"/>
        <v>19.372962962962962</v>
      </c>
      <c r="AW236">
        <f t="shared" si="45"/>
        <v>12.823467882222221</v>
      </c>
      <c r="AX236" s="9"/>
      <c r="AY236" s="21">
        <v>1.03806</v>
      </c>
      <c r="AZ236" s="21">
        <v>29.792999999999999</v>
      </c>
      <c r="BA236" s="21">
        <v>-1.52832E-2</v>
      </c>
      <c r="BB236" s="21">
        <v>226</v>
      </c>
      <c r="BC236" s="21">
        <v>1.03729</v>
      </c>
      <c r="BD236">
        <f t="shared" si="46"/>
        <v>18.868148148148148</v>
      </c>
      <c r="BE236">
        <f t="shared" si="47"/>
        <v>19.586269866666665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7.26844</v>
      </c>
      <c r="I237" s="21">
        <v>-1.5600599999999999E-2</v>
      </c>
      <c r="J237" s="21">
        <v>227</v>
      </c>
      <c r="K237" s="21">
        <v>0.65603599999999995</v>
      </c>
      <c r="L237">
        <f t="shared" si="36"/>
        <v>19.259999999999998</v>
      </c>
      <c r="M237">
        <f t="shared" si="37"/>
        <v>12.651720659999999</v>
      </c>
      <c r="N237" s="9"/>
      <c r="O237" s="21">
        <v>1.0430900000000001</v>
      </c>
      <c r="P237" s="21">
        <v>11.0876</v>
      </c>
      <c r="Q237" s="21">
        <v>-1.51825E-2</v>
      </c>
      <c r="R237" s="21">
        <v>227</v>
      </c>
      <c r="S237" s="21">
        <v>1.0418700000000001</v>
      </c>
      <c r="T237">
        <f t="shared" si="38"/>
        <v>18.743827160493826</v>
      </c>
      <c r="U237">
        <f t="shared" si="39"/>
        <v>19.551498672839507</v>
      </c>
      <c r="X237" s="9"/>
      <c r="Y237" s="21">
        <v>0.656891</v>
      </c>
      <c r="Z237" s="21">
        <v>16.647099999999998</v>
      </c>
      <c r="AA237" s="21">
        <v>-1.56799E-2</v>
      </c>
      <c r="AB237" s="21">
        <v>227</v>
      </c>
      <c r="AC237" s="21">
        <v>0.656219</v>
      </c>
      <c r="AD237">
        <f t="shared" si="40"/>
        <v>19.357901234567901</v>
      </c>
      <c r="AE237">
        <f t="shared" si="41"/>
        <v>12.716031099876544</v>
      </c>
      <c r="AF237" s="9"/>
      <c r="AG237" s="21">
        <v>1.0430900000000001</v>
      </c>
      <c r="AH237" s="21">
        <v>20.4663</v>
      </c>
      <c r="AI237" s="21">
        <v>-1.5255700000000001E-2</v>
      </c>
      <c r="AJ237" s="21">
        <v>227</v>
      </c>
      <c r="AK237" s="21">
        <v>1.0424800000000001</v>
      </c>
      <c r="AL237">
        <f t="shared" si="42"/>
        <v>18.834197530864198</v>
      </c>
      <c r="AM237">
        <f t="shared" si="43"/>
        <v>19.645763102469139</v>
      </c>
      <c r="AP237" s="9"/>
      <c r="AQ237" s="21">
        <v>0.656891</v>
      </c>
      <c r="AR237" s="21">
        <v>25.983899999999998</v>
      </c>
      <c r="AS237" s="21">
        <v>-1.5698199999999999E-2</v>
      </c>
      <c r="AT237" s="21">
        <v>227</v>
      </c>
      <c r="AU237" s="21">
        <v>0.65625</v>
      </c>
      <c r="AV237">
        <f t="shared" si="44"/>
        <v>19.380493827160493</v>
      </c>
      <c r="AW237">
        <f t="shared" si="45"/>
        <v>12.730871970617283</v>
      </c>
      <c r="AX237" s="9"/>
      <c r="AY237" s="21">
        <v>1.0430900000000001</v>
      </c>
      <c r="AZ237" s="21">
        <v>29.803000000000001</v>
      </c>
      <c r="BA237" s="21">
        <v>-1.52771E-2</v>
      </c>
      <c r="BB237" s="21">
        <v>227</v>
      </c>
      <c r="BC237" s="21">
        <v>1.0421800000000001</v>
      </c>
      <c r="BD237">
        <f t="shared" si="46"/>
        <v>18.860617283950617</v>
      </c>
      <c r="BE237">
        <f t="shared" si="47"/>
        <v>19.673321282716049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7.2785099999999998</v>
      </c>
      <c r="I238" s="21">
        <v>-1.5606699999999999E-2</v>
      </c>
      <c r="J238" s="21">
        <v>228</v>
      </c>
      <c r="K238" s="21">
        <v>0.65109300000000003</v>
      </c>
      <c r="L238">
        <f t="shared" si="36"/>
        <v>19.267530864197528</v>
      </c>
      <c r="M238">
        <f t="shared" si="37"/>
        <v>12.55963633148148</v>
      </c>
      <c r="N238" s="9"/>
      <c r="O238" s="21">
        <v>1.04813</v>
      </c>
      <c r="P238" s="21">
        <v>11.0977</v>
      </c>
      <c r="Q238" s="21">
        <v>-1.5179399999999999E-2</v>
      </c>
      <c r="R238" s="21">
        <v>228</v>
      </c>
      <c r="S238" s="21">
        <v>1.0467500000000001</v>
      </c>
      <c r="T238">
        <f t="shared" si="38"/>
        <v>18.739999999999995</v>
      </c>
      <c r="U238">
        <f t="shared" si="39"/>
        <v>19.641956199999996</v>
      </c>
      <c r="X238" s="9"/>
      <c r="Y238" s="21">
        <v>0.65185499999999996</v>
      </c>
      <c r="Z238" s="21">
        <v>16.6572</v>
      </c>
      <c r="AA238" s="21">
        <v>-1.5685999999999999E-2</v>
      </c>
      <c r="AB238" s="21">
        <v>228</v>
      </c>
      <c r="AC238" s="21">
        <v>0.65090899999999996</v>
      </c>
      <c r="AD238">
        <f t="shared" si="40"/>
        <v>19.365432098765428</v>
      </c>
      <c r="AE238">
        <f t="shared" si="41"/>
        <v>12.623453740740738</v>
      </c>
      <c r="AF238" s="9"/>
      <c r="AG238" s="21">
        <v>1.04813</v>
      </c>
      <c r="AH238" s="21">
        <v>20.476400000000002</v>
      </c>
      <c r="AI238" s="21">
        <v>-1.52496E-2</v>
      </c>
      <c r="AJ238" s="21">
        <v>228</v>
      </c>
      <c r="AK238" s="21">
        <v>1.0470600000000001</v>
      </c>
      <c r="AL238">
        <f t="shared" si="42"/>
        <v>18.826666666666664</v>
      </c>
      <c r="AM238">
        <f t="shared" si="43"/>
        <v>19.732794133333332</v>
      </c>
      <c r="AP238" s="9"/>
      <c r="AQ238" s="21">
        <v>0.65185499999999996</v>
      </c>
      <c r="AR238" s="21">
        <v>25.9939</v>
      </c>
      <c r="AS238" s="21">
        <v>-1.5701300000000001E-2</v>
      </c>
      <c r="AT238" s="21">
        <v>228</v>
      </c>
      <c r="AU238" s="21">
        <v>0.65100100000000005</v>
      </c>
      <c r="AV238">
        <f t="shared" si="44"/>
        <v>19.384320987654323</v>
      </c>
      <c r="AW238">
        <f t="shared" si="45"/>
        <v>12.635766557407408</v>
      </c>
      <c r="AX238" s="9"/>
      <c r="AY238" s="21">
        <v>1.04813</v>
      </c>
      <c r="AZ238" s="21">
        <v>29.813099999999999</v>
      </c>
      <c r="BA238" s="21">
        <v>-1.5273999999999999E-2</v>
      </c>
      <c r="BB238" s="21">
        <v>228</v>
      </c>
      <c r="BC238" s="21">
        <v>1.0470600000000001</v>
      </c>
      <c r="BD238">
        <f t="shared" si="46"/>
        <v>18.85679012345679</v>
      </c>
      <c r="BE238">
        <f t="shared" si="47"/>
        <v>19.764367432098766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7.2885799999999996</v>
      </c>
      <c r="I239" s="21">
        <v>-1.56128E-2</v>
      </c>
      <c r="J239" s="21">
        <v>229</v>
      </c>
      <c r="K239" s="21">
        <v>0.64590499999999995</v>
      </c>
      <c r="L239">
        <f t="shared" si="36"/>
        <v>19.275061728395059</v>
      </c>
      <c r="M239">
        <f t="shared" si="37"/>
        <v>12.467495427160491</v>
      </c>
      <c r="N239" s="9"/>
      <c r="O239" s="21">
        <v>1.0531600000000001</v>
      </c>
      <c r="P239" s="21">
        <v>11.107799999999999</v>
      </c>
      <c r="Q239" s="21">
        <v>-1.5170299999999999E-2</v>
      </c>
      <c r="R239" s="21">
        <v>229</v>
      </c>
      <c r="S239" s="21">
        <v>1.0519400000000001</v>
      </c>
      <c r="T239">
        <f t="shared" si="38"/>
        <v>18.728765432098765</v>
      </c>
      <c r="U239">
        <f t="shared" si="39"/>
        <v>19.724386602469139</v>
      </c>
      <c r="X239" s="9"/>
      <c r="Y239" s="21">
        <v>0.64681999999999995</v>
      </c>
      <c r="Z239" s="21">
        <v>16.667300000000001</v>
      </c>
      <c r="AA239" s="21">
        <v>-1.5689100000000001E-2</v>
      </c>
      <c r="AB239" s="21">
        <v>229</v>
      </c>
      <c r="AC239" s="21">
        <v>0.64636199999999999</v>
      </c>
      <c r="AD239">
        <f t="shared" si="40"/>
        <v>19.369259259259259</v>
      </c>
      <c r="AE239">
        <f t="shared" si="41"/>
        <v>12.528424274074073</v>
      </c>
      <c r="AF239" s="9"/>
      <c r="AG239" s="21">
        <v>1.0531600000000001</v>
      </c>
      <c r="AH239" s="21">
        <v>20.486499999999999</v>
      </c>
      <c r="AI239" s="21">
        <v>-1.5240500000000001E-2</v>
      </c>
      <c r="AJ239" s="21">
        <v>229</v>
      </c>
      <c r="AK239" s="21">
        <v>1.0519400000000001</v>
      </c>
      <c r="AL239">
        <f t="shared" si="42"/>
        <v>18.815432098765431</v>
      </c>
      <c r="AM239">
        <f t="shared" si="43"/>
        <v>19.815660469135803</v>
      </c>
      <c r="AP239" s="9"/>
      <c r="AQ239" s="21">
        <v>0.64681999999999995</v>
      </c>
      <c r="AR239" s="21">
        <v>26.004000000000001</v>
      </c>
      <c r="AS239" s="21">
        <v>-1.57074E-2</v>
      </c>
      <c r="AT239" s="21">
        <v>229</v>
      </c>
      <c r="AU239" s="21">
        <v>0.64599600000000001</v>
      </c>
      <c r="AV239">
        <f t="shared" si="44"/>
        <v>19.39185185185185</v>
      </c>
      <c r="AW239">
        <f t="shared" si="45"/>
        <v>12.543037614814812</v>
      </c>
      <c r="AX239" s="9"/>
      <c r="AY239" s="21">
        <v>1.0531600000000001</v>
      </c>
      <c r="AZ239" s="21">
        <v>29.8232</v>
      </c>
      <c r="BA239" s="21">
        <v>-1.5267899999999999E-2</v>
      </c>
      <c r="BB239" s="21">
        <v>229</v>
      </c>
      <c r="BC239" s="21">
        <v>1.0519400000000001</v>
      </c>
      <c r="BD239">
        <f t="shared" si="46"/>
        <v>18.849259259259256</v>
      </c>
      <c r="BE239">
        <f t="shared" si="47"/>
        <v>19.851285881481481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7.2986500000000003</v>
      </c>
      <c r="I240" s="21">
        <v>-1.56189E-2</v>
      </c>
      <c r="J240" s="21">
        <v>230</v>
      </c>
      <c r="K240" s="21">
        <v>0.64102199999999998</v>
      </c>
      <c r="L240">
        <f t="shared" si="36"/>
        <v>19.282592592592589</v>
      </c>
      <c r="M240">
        <f t="shared" si="37"/>
        <v>12.375278687037037</v>
      </c>
      <c r="N240" s="9"/>
      <c r="O240" s="21">
        <v>1.0582</v>
      </c>
      <c r="P240" s="21">
        <v>11.117800000000001</v>
      </c>
      <c r="Q240" s="21">
        <v>-1.5164199999999999E-2</v>
      </c>
      <c r="R240" s="21">
        <v>230</v>
      </c>
      <c r="S240" s="21">
        <v>1.0577399999999999</v>
      </c>
      <c r="T240">
        <f t="shared" si="38"/>
        <v>18.721234567901234</v>
      </c>
      <c r="U240">
        <f t="shared" si="39"/>
        <v>19.810810419753086</v>
      </c>
      <c r="X240" s="9"/>
      <c r="Y240" s="21">
        <v>0.64178500000000005</v>
      </c>
      <c r="Z240" s="21">
        <v>16.677299999999999</v>
      </c>
      <c r="AA240" s="21">
        <v>-1.5695199999999999E-2</v>
      </c>
      <c r="AB240" s="21">
        <v>230</v>
      </c>
      <c r="AC240" s="21">
        <v>0.640961</v>
      </c>
      <c r="AD240">
        <f t="shared" si="40"/>
        <v>19.376790123456789</v>
      </c>
      <c r="AE240">
        <f t="shared" si="41"/>
        <v>12.435733249382716</v>
      </c>
      <c r="AF240" s="9"/>
      <c r="AG240" s="21">
        <v>1.0582</v>
      </c>
      <c r="AH240" s="21">
        <v>20.496500000000001</v>
      </c>
      <c r="AI240" s="21">
        <v>-1.52374E-2</v>
      </c>
      <c r="AJ240" s="21">
        <v>230</v>
      </c>
      <c r="AK240" s="21">
        <v>1.0571299999999999</v>
      </c>
      <c r="AL240">
        <f t="shared" si="42"/>
        <v>18.811604938271604</v>
      </c>
      <c r="AM240">
        <f t="shared" si="43"/>
        <v>19.906440345679012</v>
      </c>
      <c r="AP240" s="9"/>
      <c r="AQ240" s="21">
        <v>0.64178500000000005</v>
      </c>
      <c r="AR240" s="21">
        <v>26.014099999999999</v>
      </c>
      <c r="AS240" s="21">
        <v>-1.5710399999999999E-2</v>
      </c>
      <c r="AT240" s="21">
        <v>230</v>
      </c>
      <c r="AU240" s="21">
        <v>0.64129599999999998</v>
      </c>
      <c r="AV240">
        <f t="shared" si="44"/>
        <v>19.395555555555553</v>
      </c>
      <c r="AW240">
        <f t="shared" si="45"/>
        <v>12.447776622222221</v>
      </c>
      <c r="AX240" s="9"/>
      <c r="AY240" s="21">
        <v>1.0582</v>
      </c>
      <c r="AZ240" s="21">
        <v>29.833300000000001</v>
      </c>
      <c r="BA240" s="21">
        <v>-1.52649E-2</v>
      </c>
      <c r="BB240" s="21">
        <v>230</v>
      </c>
      <c r="BC240" s="21">
        <v>1.0577399999999999</v>
      </c>
      <c r="BD240">
        <f t="shared" si="46"/>
        <v>18.845555555555553</v>
      </c>
      <c r="BE240">
        <f t="shared" si="47"/>
        <v>19.942366888888888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7.3087200000000001</v>
      </c>
      <c r="I241" s="21">
        <v>-1.5625E-2</v>
      </c>
      <c r="J241" s="21">
        <v>231</v>
      </c>
      <c r="K241" s="21">
        <v>0.63626099999999997</v>
      </c>
      <c r="L241">
        <f t="shared" si="36"/>
        <v>19.290123456790123</v>
      </c>
      <c r="M241">
        <f t="shared" si="37"/>
        <v>12.282966820987655</v>
      </c>
      <c r="N241" s="9"/>
      <c r="O241" s="21">
        <v>1.0632299999999999</v>
      </c>
      <c r="P241" s="21">
        <v>11.1279</v>
      </c>
      <c r="Q241" s="21">
        <v>-1.5158100000000001E-2</v>
      </c>
      <c r="R241" s="21">
        <v>231</v>
      </c>
      <c r="S241" s="21">
        <v>1.0620099999999999</v>
      </c>
      <c r="T241">
        <f t="shared" si="38"/>
        <v>18.713703703703704</v>
      </c>
      <c r="U241">
        <f t="shared" si="39"/>
        <v>19.896971188888887</v>
      </c>
      <c r="X241" s="9"/>
      <c r="Y241" s="21">
        <v>0.63674900000000001</v>
      </c>
      <c r="Z241" s="21">
        <v>16.6874</v>
      </c>
      <c r="AA241" s="21">
        <v>-1.5701300000000001E-2</v>
      </c>
      <c r="AB241" s="21">
        <v>231</v>
      </c>
      <c r="AC241" s="21">
        <v>0.63629199999999997</v>
      </c>
      <c r="AD241">
        <f t="shared" si="40"/>
        <v>19.384320987654323</v>
      </c>
      <c r="AE241">
        <f t="shared" si="41"/>
        <v>12.342947004567902</v>
      </c>
      <c r="AF241" s="9"/>
      <c r="AG241" s="21">
        <v>1.0632299999999999</v>
      </c>
      <c r="AH241" s="21">
        <v>20.506599999999999</v>
      </c>
      <c r="AI241" s="21">
        <v>-1.52313E-2</v>
      </c>
      <c r="AJ241" s="21">
        <v>231</v>
      </c>
      <c r="AK241" s="21">
        <v>1.0626199999999999</v>
      </c>
      <c r="AL241">
        <f t="shared" si="42"/>
        <v>18.804074074074073</v>
      </c>
      <c r="AM241">
        <f t="shared" si="43"/>
        <v>19.993055677777775</v>
      </c>
      <c r="AP241" s="9"/>
      <c r="AQ241" s="21">
        <v>0.63674900000000001</v>
      </c>
      <c r="AR241" s="21">
        <v>26.024100000000001</v>
      </c>
      <c r="AS241" s="21">
        <v>-1.5716600000000001E-2</v>
      </c>
      <c r="AT241" s="21">
        <v>231</v>
      </c>
      <c r="AU241" s="21">
        <v>0.63607800000000003</v>
      </c>
      <c r="AV241">
        <f t="shared" si="44"/>
        <v>19.403209876543212</v>
      </c>
      <c r="AW241">
        <f t="shared" si="45"/>
        <v>12.354974485679014</v>
      </c>
      <c r="AX241" s="9"/>
      <c r="AY241" s="21">
        <v>1.0632299999999999</v>
      </c>
      <c r="AZ241" s="21">
        <v>29.843299999999999</v>
      </c>
      <c r="BA241" s="21">
        <v>-1.5258799999999999E-2</v>
      </c>
      <c r="BB241" s="21">
        <v>231</v>
      </c>
      <c r="BC241" s="21">
        <v>1.0629299999999999</v>
      </c>
      <c r="BD241">
        <f t="shared" si="46"/>
        <v>18.838024691358022</v>
      </c>
      <c r="BE241">
        <f t="shared" si="47"/>
        <v>20.029152992592589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7.3187899999999999</v>
      </c>
      <c r="I242" s="21">
        <v>-1.5631099999999998E-2</v>
      </c>
      <c r="J242" s="21">
        <v>232</v>
      </c>
      <c r="K242" s="21">
        <v>0.63113399999999997</v>
      </c>
      <c r="L242">
        <f t="shared" si="36"/>
        <v>19.29765432098765</v>
      </c>
      <c r="M242">
        <f t="shared" si="37"/>
        <v>12.190598401728392</v>
      </c>
      <c r="N242" s="9"/>
      <c r="O242" s="21">
        <v>1.0682700000000001</v>
      </c>
      <c r="P242" s="21">
        <v>11.138</v>
      </c>
      <c r="Q242" s="21">
        <v>-1.5155E-2</v>
      </c>
      <c r="R242" s="21">
        <v>232</v>
      </c>
      <c r="S242" s="21">
        <v>1.0671999999999999</v>
      </c>
      <c r="T242">
        <f t="shared" si="38"/>
        <v>18.709876543209877</v>
      </c>
      <c r="U242">
        <f t="shared" si="39"/>
        <v>19.987199814814815</v>
      </c>
      <c r="X242" s="9"/>
      <c r="Y242" s="21">
        <v>0.631714</v>
      </c>
      <c r="Z242" s="21">
        <v>16.697500000000002</v>
      </c>
      <c r="AA242" s="21">
        <v>-1.57074E-2</v>
      </c>
      <c r="AB242" s="21">
        <v>232</v>
      </c>
      <c r="AC242" s="21">
        <v>0.63012699999999999</v>
      </c>
      <c r="AD242">
        <f t="shared" si="40"/>
        <v>19.39185185185185</v>
      </c>
      <c r="AE242">
        <f t="shared" si="41"/>
        <v>12.250104300740739</v>
      </c>
      <c r="AF242" s="9"/>
      <c r="AG242" s="21">
        <v>1.0682700000000001</v>
      </c>
      <c r="AH242" s="21">
        <v>20.5167</v>
      </c>
      <c r="AI242" s="21">
        <v>-1.5225199999999999E-2</v>
      </c>
      <c r="AJ242" s="21">
        <v>232</v>
      </c>
      <c r="AK242" s="21">
        <v>1.0674999999999999</v>
      </c>
      <c r="AL242">
        <f t="shared" si="42"/>
        <v>18.796543209876543</v>
      </c>
      <c r="AM242">
        <f t="shared" si="43"/>
        <v>20.079783214814814</v>
      </c>
      <c r="AP242" s="9"/>
      <c r="AQ242" s="21">
        <v>0.631714</v>
      </c>
      <c r="AR242" s="21">
        <v>26.034199999999998</v>
      </c>
      <c r="AS242" s="21">
        <v>-1.5722699999999999E-2</v>
      </c>
      <c r="AT242" s="21">
        <v>232</v>
      </c>
      <c r="AU242" s="21">
        <v>0.63088999999999995</v>
      </c>
      <c r="AV242">
        <f t="shared" si="44"/>
        <v>19.410740740740739</v>
      </c>
      <c r="AW242">
        <f t="shared" si="45"/>
        <v>12.262036676296296</v>
      </c>
      <c r="AX242" s="9"/>
      <c r="AY242" s="21">
        <v>1.0682700000000001</v>
      </c>
      <c r="AZ242" s="21">
        <v>29.853400000000001</v>
      </c>
      <c r="BA242" s="21">
        <v>-1.52496E-2</v>
      </c>
      <c r="BB242" s="21">
        <v>232</v>
      </c>
      <c r="BC242" s="21">
        <v>1.0668899999999999</v>
      </c>
      <c r="BD242">
        <f t="shared" si="46"/>
        <v>18.826666666666664</v>
      </c>
      <c r="BE242">
        <f t="shared" si="47"/>
        <v>20.111963199999998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7.3288599999999997</v>
      </c>
      <c r="I243" s="21">
        <v>-1.56372E-2</v>
      </c>
      <c r="J243" s="21">
        <v>233</v>
      </c>
      <c r="K243" s="21">
        <v>0.62597700000000001</v>
      </c>
      <c r="L243">
        <f t="shared" si="36"/>
        <v>19.305185185185184</v>
      </c>
      <c r="M243">
        <f t="shared" si="37"/>
        <v>12.09813484148148</v>
      </c>
      <c r="N243" s="9"/>
      <c r="O243" s="21">
        <v>1.0732999999999999</v>
      </c>
      <c r="P243" s="21">
        <v>11.148099999999999</v>
      </c>
      <c r="Q243" s="21">
        <v>-1.5152000000000001E-2</v>
      </c>
      <c r="R243" s="21">
        <v>233</v>
      </c>
      <c r="S243" s="21">
        <v>1.07239</v>
      </c>
      <c r="T243">
        <f t="shared" si="38"/>
        <v>18.706172839506173</v>
      </c>
      <c r="U243">
        <f t="shared" si="39"/>
        <v>20.077335308641974</v>
      </c>
      <c r="X243" s="9"/>
      <c r="Y243" s="21">
        <v>0.62667799999999996</v>
      </c>
      <c r="Z243" s="21">
        <v>16.707599999999999</v>
      </c>
      <c r="AA243" s="21">
        <v>-1.5713499999999998E-2</v>
      </c>
      <c r="AB243" s="21">
        <v>233</v>
      </c>
      <c r="AC243" s="21">
        <v>0.62591600000000003</v>
      </c>
      <c r="AD243">
        <f t="shared" si="40"/>
        <v>19.399382716049381</v>
      </c>
      <c r="AE243">
        <f t="shared" si="41"/>
        <v>12.157166361728393</v>
      </c>
      <c r="AF243" s="9"/>
      <c r="AG243" s="21">
        <v>1.0732999999999999</v>
      </c>
      <c r="AH243" s="21">
        <v>20.526700000000002</v>
      </c>
      <c r="AI243" s="21">
        <v>-1.52161E-2</v>
      </c>
      <c r="AJ243" s="21">
        <v>233</v>
      </c>
      <c r="AK243" s="21">
        <v>1.0720799999999999</v>
      </c>
      <c r="AL243">
        <f t="shared" si="42"/>
        <v>18.785308641975305</v>
      </c>
      <c r="AM243">
        <f t="shared" si="43"/>
        <v>20.162271765432095</v>
      </c>
      <c r="AP243" s="9"/>
      <c r="AQ243" s="21">
        <v>0.62667799999999996</v>
      </c>
      <c r="AR243" s="21">
        <v>26.0443</v>
      </c>
      <c r="AS243" s="21">
        <v>-1.5731800000000001E-2</v>
      </c>
      <c r="AT243" s="21">
        <v>233</v>
      </c>
      <c r="AU243" s="21">
        <v>0.625946</v>
      </c>
      <c r="AV243">
        <f t="shared" si="44"/>
        <v>19.421975308641976</v>
      </c>
      <c r="AW243">
        <f t="shared" si="45"/>
        <v>12.171324642469136</v>
      </c>
      <c r="AX243" s="9"/>
      <c r="AY243" s="21">
        <v>1.0732999999999999</v>
      </c>
      <c r="AZ243" s="21">
        <v>29.863499999999998</v>
      </c>
      <c r="BA243" s="21">
        <v>-1.52435E-2</v>
      </c>
      <c r="BB243" s="21">
        <v>233</v>
      </c>
      <c r="BC243" s="21">
        <v>1.0720799999999999</v>
      </c>
      <c r="BD243">
        <f t="shared" si="46"/>
        <v>18.819135802469134</v>
      </c>
      <c r="BE243">
        <f t="shared" si="47"/>
        <v>20.19857845679012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7.3389300000000004</v>
      </c>
      <c r="I244" s="21">
        <v>-1.5643299999999999E-2</v>
      </c>
      <c r="J244" s="21">
        <v>234</v>
      </c>
      <c r="K244" s="21">
        <v>0.62100200000000005</v>
      </c>
      <c r="L244">
        <f t="shared" si="36"/>
        <v>19.312716049382715</v>
      </c>
      <c r="M244">
        <f t="shared" si="37"/>
        <v>12.005614743086419</v>
      </c>
      <c r="N244" s="9"/>
      <c r="O244" s="21">
        <v>1.0783400000000001</v>
      </c>
      <c r="P244" s="21">
        <v>11.158099999999999</v>
      </c>
      <c r="Q244" s="21">
        <v>-1.51459E-2</v>
      </c>
      <c r="R244" s="21">
        <v>234</v>
      </c>
      <c r="S244" s="21">
        <v>1.0772699999999999</v>
      </c>
      <c r="T244">
        <f t="shared" si="38"/>
        <v>18.698641975308643</v>
      </c>
      <c r="U244">
        <f t="shared" si="39"/>
        <v>20.163493587654322</v>
      </c>
      <c r="X244" s="9"/>
      <c r="Y244" s="21">
        <v>0.62164299999999995</v>
      </c>
      <c r="Z244" s="21">
        <v>16.717600000000001</v>
      </c>
      <c r="AA244" s="21">
        <v>-1.57196E-2</v>
      </c>
      <c r="AB244" s="21">
        <v>234</v>
      </c>
      <c r="AC244" s="21">
        <v>0.62085000000000001</v>
      </c>
      <c r="AD244">
        <f t="shared" si="40"/>
        <v>19.406913580246911</v>
      </c>
      <c r="AE244">
        <f t="shared" si="41"/>
        <v>12.06417197876543</v>
      </c>
      <c r="AF244" s="9"/>
      <c r="AG244" s="21">
        <v>1.0783400000000001</v>
      </c>
      <c r="AH244" s="21">
        <v>20.536799999999999</v>
      </c>
      <c r="AI244" s="21">
        <v>-1.521E-2</v>
      </c>
      <c r="AJ244" s="21">
        <v>234</v>
      </c>
      <c r="AK244" s="21">
        <v>1.07666</v>
      </c>
      <c r="AL244">
        <f t="shared" si="42"/>
        <v>18.777777777777775</v>
      </c>
      <c r="AM244">
        <f t="shared" si="43"/>
        <v>20.248828888888887</v>
      </c>
      <c r="AP244" s="9"/>
      <c r="AQ244" s="21">
        <v>0.62164299999999995</v>
      </c>
      <c r="AR244" s="21">
        <v>26.054400000000001</v>
      </c>
      <c r="AS244" s="21">
        <v>-1.5737899999999999E-2</v>
      </c>
      <c r="AT244" s="21">
        <v>234</v>
      </c>
      <c r="AU244" s="21">
        <v>0.62075800000000003</v>
      </c>
      <c r="AV244">
        <f t="shared" si="44"/>
        <v>19.429506172839503</v>
      </c>
      <c r="AW244">
        <f t="shared" si="45"/>
        <v>12.078216505802466</v>
      </c>
      <c r="AX244" s="9"/>
      <c r="AY244" s="21">
        <v>1.0783400000000001</v>
      </c>
      <c r="AZ244" s="21">
        <v>29.8735</v>
      </c>
      <c r="BA244" s="21">
        <v>-1.5240500000000001E-2</v>
      </c>
      <c r="BB244" s="21">
        <v>234</v>
      </c>
      <c r="BC244" s="21">
        <v>1.0772699999999999</v>
      </c>
      <c r="BD244">
        <f t="shared" si="46"/>
        <v>18.815432098765431</v>
      </c>
      <c r="BE244">
        <f t="shared" si="47"/>
        <v>20.289433049382716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7.3490000000000002</v>
      </c>
      <c r="I245" s="21">
        <v>-1.5649400000000001E-2</v>
      </c>
      <c r="J245" s="21">
        <v>235</v>
      </c>
      <c r="K245" s="21">
        <v>0.61581399999999997</v>
      </c>
      <c r="L245">
        <f t="shared" si="36"/>
        <v>19.320246913580245</v>
      </c>
      <c r="M245">
        <f t="shared" si="37"/>
        <v>11.913018808888889</v>
      </c>
      <c r="N245" s="9"/>
      <c r="O245" s="21">
        <v>1.0833699999999999</v>
      </c>
      <c r="P245" s="21">
        <v>11.168200000000001</v>
      </c>
      <c r="Q245" s="21">
        <v>-1.51398E-2</v>
      </c>
      <c r="R245" s="21">
        <v>235</v>
      </c>
      <c r="S245" s="21">
        <v>1.0815399999999999</v>
      </c>
      <c r="T245">
        <f t="shared" si="38"/>
        <v>18.691111111111109</v>
      </c>
      <c r="U245">
        <f t="shared" si="39"/>
        <v>20.249389044444442</v>
      </c>
      <c r="X245" s="9"/>
      <c r="Y245" s="21">
        <v>0.61660800000000004</v>
      </c>
      <c r="Z245" s="21">
        <v>16.727699999999999</v>
      </c>
      <c r="AA245" s="21">
        <v>-1.5725699999999999E-2</v>
      </c>
      <c r="AB245" s="21">
        <v>235</v>
      </c>
      <c r="AC245" s="21">
        <v>0.61630200000000002</v>
      </c>
      <c r="AD245">
        <f t="shared" si="40"/>
        <v>19.414444444444442</v>
      </c>
      <c r="AE245">
        <f t="shared" si="41"/>
        <v>11.97110176</v>
      </c>
      <c r="AF245" s="9"/>
      <c r="AG245" s="21">
        <v>1.0833699999999999</v>
      </c>
      <c r="AH245" s="21">
        <v>20.546900000000001</v>
      </c>
      <c r="AI245" s="21">
        <v>-1.5206900000000001E-2</v>
      </c>
      <c r="AJ245" s="21">
        <v>235</v>
      </c>
      <c r="AK245" s="21">
        <v>1.08246</v>
      </c>
      <c r="AL245">
        <f t="shared" si="42"/>
        <v>18.773950617283951</v>
      </c>
      <c r="AM245">
        <f t="shared" si="43"/>
        <v>20.339134880246913</v>
      </c>
      <c r="AP245" s="9"/>
      <c r="AQ245" s="21">
        <v>0.61660800000000004</v>
      </c>
      <c r="AR245" s="21">
        <v>26.064399999999999</v>
      </c>
      <c r="AS245" s="21">
        <v>-1.5744000000000001E-2</v>
      </c>
      <c r="AT245" s="21">
        <v>235</v>
      </c>
      <c r="AU245" s="21">
        <v>0.61605799999999999</v>
      </c>
      <c r="AV245">
        <f t="shared" si="44"/>
        <v>19.437037037037037</v>
      </c>
      <c r="AW245">
        <f t="shared" si="45"/>
        <v>11.985032533333333</v>
      </c>
      <c r="AX245" s="9"/>
      <c r="AY245" s="21">
        <v>1.0833699999999999</v>
      </c>
      <c r="AZ245" s="21">
        <v>29.883600000000001</v>
      </c>
      <c r="BA245" s="21">
        <v>-1.52344E-2</v>
      </c>
      <c r="BB245" s="21">
        <v>235</v>
      </c>
      <c r="BC245" s="21">
        <v>1.08246</v>
      </c>
      <c r="BD245">
        <f t="shared" si="46"/>
        <v>18.8079012345679</v>
      </c>
      <c r="BE245">
        <f t="shared" si="47"/>
        <v>20.375915960493824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7.3590799999999996</v>
      </c>
      <c r="I246" s="21">
        <v>-1.56525E-2</v>
      </c>
      <c r="J246" s="21">
        <v>236</v>
      </c>
      <c r="K246" s="21">
        <v>0.61074799999999996</v>
      </c>
      <c r="L246">
        <f t="shared" si="36"/>
        <v>19.324074074074073</v>
      </c>
      <c r="M246">
        <f t="shared" si="37"/>
        <v>11.81806262962963</v>
      </c>
      <c r="N246" s="9"/>
      <c r="O246" s="21">
        <v>1.0884100000000001</v>
      </c>
      <c r="P246" s="21">
        <v>11.1783</v>
      </c>
      <c r="Q246" s="21">
        <v>-1.5130599999999999E-2</v>
      </c>
      <c r="R246" s="21">
        <v>236</v>
      </c>
      <c r="S246" s="21">
        <v>1.08734</v>
      </c>
      <c r="T246">
        <f t="shared" si="38"/>
        <v>18.679753086419751</v>
      </c>
      <c r="U246">
        <f t="shared" si="39"/>
        <v>20.331230056790123</v>
      </c>
      <c r="X246" s="9"/>
      <c r="Y246" s="21">
        <v>0.611572</v>
      </c>
      <c r="Z246" s="21">
        <v>16.7378</v>
      </c>
      <c r="AA246" s="21">
        <v>-1.57349E-2</v>
      </c>
      <c r="AB246" s="21">
        <v>236</v>
      </c>
      <c r="AC246" s="21">
        <v>0.61074799999999996</v>
      </c>
      <c r="AD246">
        <f t="shared" si="40"/>
        <v>19.425802469135803</v>
      </c>
      <c r="AE246">
        <f t="shared" si="41"/>
        <v>11.880276867654322</v>
      </c>
      <c r="AF246" s="9"/>
      <c r="AG246" s="21">
        <v>1.0884100000000001</v>
      </c>
      <c r="AH246" s="21">
        <v>20.556999999999999</v>
      </c>
      <c r="AI246" s="21">
        <v>-1.52008E-2</v>
      </c>
      <c r="AJ246" s="21">
        <v>236</v>
      </c>
      <c r="AK246" s="21">
        <v>1.08704</v>
      </c>
      <c r="AL246">
        <f t="shared" si="42"/>
        <v>18.766419753086421</v>
      </c>
      <c r="AM246">
        <f t="shared" si="43"/>
        <v>20.425558923456794</v>
      </c>
      <c r="AP246" s="9"/>
      <c r="AQ246" s="21">
        <v>0.611572</v>
      </c>
      <c r="AR246" s="21">
        <v>26.0745</v>
      </c>
      <c r="AS246" s="21">
        <v>-1.57471E-2</v>
      </c>
      <c r="AT246" s="21">
        <v>236</v>
      </c>
      <c r="AU246" s="21">
        <v>0.61022900000000002</v>
      </c>
      <c r="AV246">
        <f t="shared" si="44"/>
        <v>19.44086419753086</v>
      </c>
      <c r="AW246">
        <f t="shared" si="45"/>
        <v>11.889488199012343</v>
      </c>
      <c r="AX246" s="9"/>
      <c r="AY246" s="21">
        <v>1.0884100000000001</v>
      </c>
      <c r="AZ246" s="21">
        <v>29.893699999999999</v>
      </c>
      <c r="BA246" s="21">
        <v>-1.5225199999999999E-2</v>
      </c>
      <c r="BB246" s="21">
        <v>236</v>
      </c>
      <c r="BC246" s="21">
        <v>1.08673</v>
      </c>
      <c r="BD246">
        <f t="shared" si="46"/>
        <v>18.796543209876543</v>
      </c>
      <c r="BE246">
        <f t="shared" si="47"/>
        <v>20.458345595061729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7.3691500000000003</v>
      </c>
      <c r="I247" s="21">
        <v>-1.5658600000000002E-2</v>
      </c>
      <c r="J247" s="21">
        <v>237</v>
      </c>
      <c r="K247" s="21">
        <v>0.60589599999999999</v>
      </c>
      <c r="L247">
        <f t="shared" si="36"/>
        <v>19.331604938271607</v>
      </c>
      <c r="M247">
        <f t="shared" si="37"/>
        <v>11.725333664444445</v>
      </c>
      <c r="N247" s="9"/>
      <c r="O247" s="21">
        <v>1.09344</v>
      </c>
      <c r="P247" s="21">
        <v>11.1883</v>
      </c>
      <c r="Q247" s="21">
        <v>-1.51276E-2</v>
      </c>
      <c r="R247" s="21">
        <v>237</v>
      </c>
      <c r="S247" s="21">
        <v>1.09222</v>
      </c>
      <c r="T247">
        <f t="shared" si="38"/>
        <v>18.676049382716048</v>
      </c>
      <c r="U247">
        <f t="shared" si="39"/>
        <v>20.421139437037034</v>
      </c>
      <c r="X247" s="9"/>
      <c r="Y247" s="21">
        <v>0.60653699999999999</v>
      </c>
      <c r="Z247" s="21">
        <v>16.747800000000002</v>
      </c>
      <c r="AA247" s="21">
        <v>-1.5737899999999999E-2</v>
      </c>
      <c r="AB247" s="21">
        <v>237</v>
      </c>
      <c r="AC247" s="21">
        <v>0.60553000000000001</v>
      </c>
      <c r="AD247">
        <f t="shared" si="40"/>
        <v>19.429506172839503</v>
      </c>
      <c r="AE247">
        <f t="shared" si="41"/>
        <v>11.784714385555553</v>
      </c>
      <c r="AF247" s="9"/>
      <c r="AG247" s="21">
        <v>1.09344</v>
      </c>
      <c r="AH247" s="21">
        <v>20.567</v>
      </c>
      <c r="AI247" s="21">
        <v>-1.51947E-2</v>
      </c>
      <c r="AJ247" s="21">
        <v>237</v>
      </c>
      <c r="AK247" s="21">
        <v>1.09222</v>
      </c>
      <c r="AL247">
        <f t="shared" si="42"/>
        <v>18.758888888888887</v>
      </c>
      <c r="AM247">
        <f t="shared" si="43"/>
        <v>20.511719466666662</v>
      </c>
      <c r="AP247" s="9"/>
      <c r="AQ247" s="21">
        <v>0.60653699999999999</v>
      </c>
      <c r="AR247" s="21">
        <v>26.084599999999998</v>
      </c>
      <c r="AS247" s="21">
        <v>-1.5756200000000001E-2</v>
      </c>
      <c r="AT247" s="21">
        <v>237</v>
      </c>
      <c r="AU247" s="21">
        <v>0.60543800000000003</v>
      </c>
      <c r="AV247">
        <f t="shared" si="44"/>
        <v>19.452098765432101</v>
      </c>
      <c r="AW247">
        <f t="shared" si="45"/>
        <v>11.79841762888889</v>
      </c>
      <c r="AX247" s="9"/>
      <c r="AY247" s="21">
        <v>1.09344</v>
      </c>
      <c r="AZ247" s="21">
        <v>29.9038</v>
      </c>
      <c r="BA247" s="21">
        <v>-1.52222E-2</v>
      </c>
      <c r="BB247" s="21">
        <v>237</v>
      </c>
      <c r="BC247" s="21">
        <v>1.09222</v>
      </c>
      <c r="BD247">
        <f t="shared" si="46"/>
        <v>18.792839506172839</v>
      </c>
      <c r="BE247">
        <f t="shared" si="47"/>
        <v>20.54884242962963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7.3792200000000001</v>
      </c>
      <c r="I248" s="21">
        <v>-1.56647E-2</v>
      </c>
      <c r="J248" s="21">
        <v>238</v>
      </c>
      <c r="K248" s="21">
        <v>0.6008</v>
      </c>
      <c r="L248">
        <f t="shared" si="36"/>
        <v>19.339135802469134</v>
      </c>
      <c r="M248">
        <f t="shared" si="37"/>
        <v>11.632509524320986</v>
      </c>
      <c r="N248" s="9"/>
      <c r="O248" s="21">
        <v>1.0984799999999999</v>
      </c>
      <c r="P248" s="21">
        <v>11.198399999999999</v>
      </c>
      <c r="Q248" s="21">
        <v>-1.51215E-2</v>
      </c>
      <c r="R248" s="21">
        <v>238</v>
      </c>
      <c r="S248" s="21">
        <v>1.09772</v>
      </c>
      <c r="T248">
        <f t="shared" si="38"/>
        <v>18.668518518518518</v>
      </c>
      <c r="U248">
        <f t="shared" si="39"/>
        <v>20.506994222222218</v>
      </c>
      <c r="X248" s="9"/>
      <c r="Y248" s="21">
        <v>0.60150099999999995</v>
      </c>
      <c r="Z248" s="21">
        <v>16.757899999999999</v>
      </c>
      <c r="AA248" s="21">
        <v>-1.5744000000000001E-2</v>
      </c>
      <c r="AB248" s="21">
        <v>238</v>
      </c>
      <c r="AC248" s="21">
        <v>0.60165400000000002</v>
      </c>
      <c r="AD248">
        <f t="shared" si="40"/>
        <v>19.437037037037037</v>
      </c>
      <c r="AE248">
        <f t="shared" si="41"/>
        <v>11.691397214814813</v>
      </c>
      <c r="AF248" s="9"/>
      <c r="AG248" s="21">
        <v>1.0984799999999999</v>
      </c>
      <c r="AH248" s="21">
        <v>20.577100000000002</v>
      </c>
      <c r="AI248" s="21">
        <v>-1.51886E-2</v>
      </c>
      <c r="AJ248" s="21">
        <v>238</v>
      </c>
      <c r="AK248" s="21">
        <v>1.09741</v>
      </c>
      <c r="AL248">
        <f t="shared" si="42"/>
        <v>18.751358024691356</v>
      </c>
      <c r="AM248">
        <f t="shared" si="43"/>
        <v>20.597991762962959</v>
      </c>
      <c r="AP248" s="9"/>
      <c r="AQ248" s="21">
        <v>0.60150099999999995</v>
      </c>
      <c r="AR248" s="21">
        <v>26.0946</v>
      </c>
      <c r="AS248" s="21">
        <v>-1.57623E-2</v>
      </c>
      <c r="AT248" s="21">
        <v>238</v>
      </c>
      <c r="AU248" s="21">
        <v>0.60089099999999995</v>
      </c>
      <c r="AV248">
        <f t="shared" si="44"/>
        <v>19.459629629629628</v>
      </c>
      <c r="AW248">
        <f t="shared" si="45"/>
        <v>11.70498668185185</v>
      </c>
      <c r="AX248" s="9"/>
      <c r="AY248" s="21">
        <v>1.0984799999999999</v>
      </c>
      <c r="AZ248" s="21">
        <v>29.913799999999998</v>
      </c>
      <c r="BA248" s="21">
        <v>-1.52161E-2</v>
      </c>
      <c r="BB248" s="21">
        <v>238</v>
      </c>
      <c r="BC248" s="21">
        <v>1.09711</v>
      </c>
      <c r="BD248">
        <f t="shared" si="46"/>
        <v>18.785308641975305</v>
      </c>
      <c r="BE248">
        <f t="shared" si="47"/>
        <v>20.635285837037031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7.3892899999999999</v>
      </c>
      <c r="I249" s="21">
        <v>-1.5670799999999999E-2</v>
      </c>
      <c r="J249" s="21">
        <v>239</v>
      </c>
      <c r="K249" s="21">
        <v>0.59552000000000005</v>
      </c>
      <c r="L249">
        <f t="shared" si="36"/>
        <v>19.346666666666664</v>
      </c>
      <c r="M249">
        <f t="shared" si="37"/>
        <v>11.539628879999999</v>
      </c>
      <c r="N249" s="9"/>
      <c r="O249" s="21">
        <v>1.1035200000000001</v>
      </c>
      <c r="P249" s="21">
        <v>11.208500000000001</v>
      </c>
      <c r="Q249" s="21">
        <v>-1.5118400000000001E-2</v>
      </c>
      <c r="R249" s="21">
        <v>239</v>
      </c>
      <c r="S249" s="21">
        <v>1.1026</v>
      </c>
      <c r="T249">
        <f t="shared" si="38"/>
        <v>18.66469135802469</v>
      </c>
      <c r="U249">
        <f t="shared" si="39"/>
        <v>20.596860207407406</v>
      </c>
      <c r="X249" s="9"/>
      <c r="Y249" s="21">
        <v>0.59646600000000005</v>
      </c>
      <c r="Z249" s="21">
        <v>16.768000000000001</v>
      </c>
      <c r="AA249" s="21">
        <v>-1.57501E-2</v>
      </c>
      <c r="AB249" s="21">
        <v>239</v>
      </c>
      <c r="AC249" s="21">
        <v>0.59661900000000001</v>
      </c>
      <c r="AD249">
        <f t="shared" si="40"/>
        <v>19.444567901234567</v>
      </c>
      <c r="AE249">
        <f t="shared" si="41"/>
        <v>11.598023637777779</v>
      </c>
      <c r="AF249" s="9"/>
      <c r="AG249" s="21">
        <v>1.1035200000000001</v>
      </c>
      <c r="AH249" s="21">
        <v>20.587199999999999</v>
      </c>
      <c r="AI249" s="21">
        <v>-1.5185499999999999E-2</v>
      </c>
      <c r="AJ249" s="21">
        <v>239</v>
      </c>
      <c r="AK249" s="21">
        <v>1.1026</v>
      </c>
      <c r="AL249">
        <f t="shared" si="42"/>
        <v>18.747530864197529</v>
      </c>
      <c r="AM249">
        <f t="shared" si="43"/>
        <v>20.688275259259257</v>
      </c>
      <c r="AP249" s="9"/>
      <c r="AQ249" s="21">
        <v>0.59646600000000005</v>
      </c>
      <c r="AR249" s="21">
        <v>26.104700000000001</v>
      </c>
      <c r="AS249" s="21">
        <v>-1.5768399999999998E-2</v>
      </c>
      <c r="AT249" s="21">
        <v>239</v>
      </c>
      <c r="AU249" s="21">
        <v>0.595642</v>
      </c>
      <c r="AV249">
        <f t="shared" si="44"/>
        <v>19.467160493827159</v>
      </c>
      <c r="AW249">
        <f t="shared" si="45"/>
        <v>11.61149935111111</v>
      </c>
      <c r="AX249" s="9"/>
      <c r="AY249" s="21">
        <v>1.1035200000000001</v>
      </c>
      <c r="AZ249" s="21">
        <v>29.9239</v>
      </c>
      <c r="BA249" s="21">
        <v>-1.521E-2</v>
      </c>
      <c r="BB249" s="21">
        <v>239</v>
      </c>
      <c r="BC249" s="21">
        <v>1.1026</v>
      </c>
      <c r="BD249">
        <f t="shared" si="46"/>
        <v>18.777777777777775</v>
      </c>
      <c r="BE249">
        <f t="shared" si="47"/>
        <v>20.721653333333332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7.3993599999999997</v>
      </c>
      <c r="I250" s="21">
        <v>-1.5676900000000001E-2</v>
      </c>
      <c r="J250" s="21">
        <v>240</v>
      </c>
      <c r="K250" s="21">
        <v>0.59051500000000001</v>
      </c>
      <c r="L250">
        <f t="shared" si="36"/>
        <v>19.354197530864198</v>
      </c>
      <c r="M250">
        <f t="shared" si="37"/>
        <v>11.446672399876544</v>
      </c>
      <c r="N250" s="9"/>
      <c r="O250" s="21">
        <v>1.1085499999999999</v>
      </c>
      <c r="P250" s="21">
        <v>11.2186</v>
      </c>
      <c r="Q250" s="21">
        <v>-1.5109300000000001E-2</v>
      </c>
      <c r="R250" s="21">
        <v>240</v>
      </c>
      <c r="S250" s="21">
        <v>1.1077900000000001</v>
      </c>
      <c r="T250">
        <f t="shared" si="38"/>
        <v>18.653456790123457</v>
      </c>
      <c r="U250">
        <f t="shared" si="39"/>
        <v>20.678289524691358</v>
      </c>
      <c r="X250" s="9"/>
      <c r="Y250" s="21">
        <v>0.59143100000000004</v>
      </c>
      <c r="Z250" s="21">
        <v>16.778099999999998</v>
      </c>
      <c r="AA250" s="21">
        <v>-1.5756200000000001E-2</v>
      </c>
      <c r="AB250" s="21">
        <v>240</v>
      </c>
      <c r="AC250" s="21">
        <v>0.59140000000000004</v>
      </c>
      <c r="AD250">
        <f t="shared" si="40"/>
        <v>19.452098765432101</v>
      </c>
      <c r="AE250">
        <f t="shared" si="41"/>
        <v>11.504574224938274</v>
      </c>
      <c r="AF250" s="9"/>
      <c r="AG250" s="21">
        <v>1.1085499999999999</v>
      </c>
      <c r="AH250" s="21">
        <v>20.597200000000001</v>
      </c>
      <c r="AI250" s="21">
        <v>-1.5179399999999999E-2</v>
      </c>
      <c r="AJ250" s="21">
        <v>240</v>
      </c>
      <c r="AK250" s="21">
        <v>1.10748</v>
      </c>
      <c r="AL250">
        <f t="shared" si="42"/>
        <v>18.739999999999995</v>
      </c>
      <c r="AM250">
        <f t="shared" si="43"/>
        <v>20.774226999999993</v>
      </c>
      <c r="AP250" s="9"/>
      <c r="AQ250" s="21">
        <v>0.59143100000000004</v>
      </c>
      <c r="AR250" s="21">
        <v>26.114799999999999</v>
      </c>
      <c r="AS250" s="21">
        <v>-1.5771500000000001E-2</v>
      </c>
      <c r="AT250" s="21">
        <v>240</v>
      </c>
      <c r="AU250" s="21">
        <v>0.59066799999999997</v>
      </c>
      <c r="AV250">
        <f t="shared" si="44"/>
        <v>19.470987654320989</v>
      </c>
      <c r="AW250">
        <f t="shared" si="45"/>
        <v>11.515745699382718</v>
      </c>
      <c r="AX250" s="9"/>
      <c r="AY250" s="21">
        <v>1.1085499999999999</v>
      </c>
      <c r="AZ250" s="21">
        <v>29.934000000000001</v>
      </c>
      <c r="BA250" s="21">
        <v>-1.5206900000000001E-2</v>
      </c>
      <c r="BB250" s="21">
        <v>240</v>
      </c>
      <c r="BC250" s="21">
        <v>1.10748</v>
      </c>
      <c r="BD250">
        <f t="shared" si="46"/>
        <v>18.773950617283951</v>
      </c>
      <c r="BE250">
        <f t="shared" si="47"/>
        <v>20.811862956790122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7.4094300000000004</v>
      </c>
      <c r="I251" s="21">
        <v>-1.5682999999999999E-2</v>
      </c>
      <c r="J251" s="21">
        <v>241</v>
      </c>
      <c r="K251" s="21">
        <v>0.585785</v>
      </c>
      <c r="L251">
        <f t="shared" si="36"/>
        <v>19.361728395061725</v>
      </c>
      <c r="M251">
        <f t="shared" si="37"/>
        <v>11.353620722222221</v>
      </c>
      <c r="N251" s="9"/>
      <c r="O251" s="21">
        <v>1.1135900000000001</v>
      </c>
      <c r="P251" s="21">
        <v>11.2286</v>
      </c>
      <c r="Q251" s="21">
        <v>-1.51031E-2</v>
      </c>
      <c r="R251" s="21">
        <v>241</v>
      </c>
      <c r="S251" s="21">
        <v>1.1123700000000001</v>
      </c>
      <c r="T251">
        <f t="shared" si="38"/>
        <v>18.645802469135798</v>
      </c>
      <c r="U251">
        <f t="shared" si="39"/>
        <v>20.763779171604934</v>
      </c>
      <c r="X251" s="9"/>
      <c r="Y251" s="21">
        <v>0.586395</v>
      </c>
      <c r="Z251" s="21">
        <v>16.7881</v>
      </c>
      <c r="AA251" s="21">
        <v>-1.57623E-2</v>
      </c>
      <c r="AB251" s="21">
        <v>241</v>
      </c>
      <c r="AC251" s="21">
        <v>0.585785</v>
      </c>
      <c r="AD251">
        <f t="shared" si="40"/>
        <v>19.459629629629628</v>
      </c>
      <c r="AE251">
        <f t="shared" si="41"/>
        <v>11.411029516666666</v>
      </c>
      <c r="AF251" s="9"/>
      <c r="AG251" s="21">
        <v>1.1135900000000001</v>
      </c>
      <c r="AH251" s="21">
        <v>20.607299999999999</v>
      </c>
      <c r="AI251" s="21">
        <v>-1.5173300000000001E-2</v>
      </c>
      <c r="AJ251" s="21">
        <v>241</v>
      </c>
      <c r="AK251" s="21">
        <v>1.1123700000000001</v>
      </c>
      <c r="AL251">
        <f t="shared" si="42"/>
        <v>18.732469135802468</v>
      </c>
      <c r="AM251">
        <f t="shared" si="43"/>
        <v>20.860290304938271</v>
      </c>
      <c r="AP251" s="9"/>
      <c r="AQ251" s="21">
        <v>0.586395</v>
      </c>
      <c r="AR251" s="21">
        <v>26.1249</v>
      </c>
      <c r="AS251" s="21">
        <v>-1.5777599999999999E-2</v>
      </c>
      <c r="AT251" s="21">
        <v>241</v>
      </c>
      <c r="AU251" s="21">
        <v>0.585754</v>
      </c>
      <c r="AV251">
        <f t="shared" si="44"/>
        <v>19.478518518518516</v>
      </c>
      <c r="AW251">
        <f t="shared" si="45"/>
        <v>11.422105866666666</v>
      </c>
      <c r="AX251" s="9"/>
      <c r="AY251" s="21">
        <v>1.1135900000000001</v>
      </c>
      <c r="AZ251" s="21">
        <v>29.943999999999999</v>
      </c>
      <c r="BA251" s="21">
        <v>-1.5203899999999999E-2</v>
      </c>
      <c r="BB251" s="21">
        <v>241</v>
      </c>
      <c r="BC251" s="21">
        <v>1.1123700000000001</v>
      </c>
      <c r="BD251">
        <f t="shared" si="46"/>
        <v>18.770246913580245</v>
      </c>
      <c r="BE251">
        <f t="shared" si="47"/>
        <v>20.902359260493824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7.4195000000000002</v>
      </c>
      <c r="I252" s="21">
        <v>-1.5685999999999999E-2</v>
      </c>
      <c r="J252" s="21">
        <v>242</v>
      </c>
      <c r="K252" s="21">
        <v>0.580627</v>
      </c>
      <c r="L252">
        <f t="shared" si="36"/>
        <v>19.365432098765428</v>
      </c>
      <c r="M252">
        <f t="shared" si="37"/>
        <v>11.258287604938269</v>
      </c>
      <c r="N252" s="9"/>
      <c r="O252" s="21">
        <v>1.1186199999999999</v>
      </c>
      <c r="P252" s="21">
        <v>11.2387</v>
      </c>
      <c r="Q252" s="21">
        <v>-1.5096999999999999E-2</v>
      </c>
      <c r="R252" s="21">
        <v>242</v>
      </c>
      <c r="S252" s="21">
        <v>1.11755</v>
      </c>
      <c r="T252">
        <f t="shared" si="38"/>
        <v>18.638271604938272</v>
      </c>
      <c r="U252">
        <f t="shared" si="39"/>
        <v>20.849143382716047</v>
      </c>
      <c r="X252" s="9"/>
      <c r="Y252" s="21">
        <v>0.58135999999999999</v>
      </c>
      <c r="Z252" s="21">
        <v>16.798200000000001</v>
      </c>
      <c r="AA252" s="21">
        <v>-1.5768399999999998E-2</v>
      </c>
      <c r="AB252" s="21">
        <v>242</v>
      </c>
      <c r="AC252" s="21">
        <v>0.58102399999999998</v>
      </c>
      <c r="AD252">
        <f t="shared" si="40"/>
        <v>19.467160493827159</v>
      </c>
      <c r="AE252">
        <f t="shared" si="41"/>
        <v>11.317428424691357</v>
      </c>
      <c r="AF252" s="9"/>
      <c r="AG252" s="21">
        <v>1.1186199999999999</v>
      </c>
      <c r="AH252" s="21">
        <v>20.6174</v>
      </c>
      <c r="AI252" s="21">
        <v>-1.51672E-2</v>
      </c>
      <c r="AJ252" s="21">
        <v>242</v>
      </c>
      <c r="AK252" s="21">
        <v>1.11816</v>
      </c>
      <c r="AL252">
        <f t="shared" si="42"/>
        <v>18.724938271604938</v>
      </c>
      <c r="AM252">
        <f t="shared" si="43"/>
        <v>20.946090449382716</v>
      </c>
      <c r="AP252" s="9"/>
      <c r="AQ252" s="21">
        <v>0.58135999999999999</v>
      </c>
      <c r="AR252" s="21">
        <v>26.134899999999998</v>
      </c>
      <c r="AS252" s="21">
        <v>-1.5783700000000001E-2</v>
      </c>
      <c r="AT252" s="21">
        <v>242</v>
      </c>
      <c r="AU252" s="21">
        <v>0.58041399999999999</v>
      </c>
      <c r="AV252">
        <f t="shared" si="44"/>
        <v>19.486049382716047</v>
      </c>
      <c r="AW252">
        <f t="shared" si="45"/>
        <v>11.328409669135802</v>
      </c>
      <c r="AX252" s="9"/>
      <c r="AY252" s="21">
        <v>1.1186199999999999</v>
      </c>
      <c r="AZ252" s="21">
        <v>29.9541</v>
      </c>
      <c r="BA252" s="21">
        <v>-1.5197799999999999E-2</v>
      </c>
      <c r="BB252" s="21">
        <v>242</v>
      </c>
      <c r="BC252" s="21">
        <v>1.11755</v>
      </c>
      <c r="BD252">
        <f t="shared" si="46"/>
        <v>18.762716049382714</v>
      </c>
      <c r="BE252">
        <f t="shared" si="47"/>
        <v>20.98834942716049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7.42957</v>
      </c>
      <c r="I253" s="21">
        <v>-1.56921E-2</v>
      </c>
      <c r="J253" s="21">
        <v>243</v>
      </c>
      <c r="K253" s="21">
        <v>0.57559199999999999</v>
      </c>
      <c r="L253">
        <f t="shared" si="36"/>
        <v>19.372962962962962</v>
      </c>
      <c r="M253">
        <f t="shared" si="37"/>
        <v>11.165103506666664</v>
      </c>
      <c r="N253" s="9"/>
      <c r="O253" s="21">
        <v>1.1236600000000001</v>
      </c>
      <c r="P253" s="21">
        <v>11.248799999999999</v>
      </c>
      <c r="Q253" s="21">
        <v>-1.5094E-2</v>
      </c>
      <c r="R253" s="21">
        <v>243</v>
      </c>
      <c r="S253" s="21">
        <v>1.1221300000000001</v>
      </c>
      <c r="T253">
        <f t="shared" si="38"/>
        <v>18.634567901234568</v>
      </c>
      <c r="U253">
        <f t="shared" si="39"/>
        <v>20.938918567901236</v>
      </c>
      <c r="X253" s="9"/>
      <c r="Y253" s="21">
        <v>0.57632399999999995</v>
      </c>
      <c r="Z253" s="21">
        <v>16.808299999999999</v>
      </c>
      <c r="AA253" s="21">
        <v>-1.57745E-2</v>
      </c>
      <c r="AB253" s="21">
        <v>243</v>
      </c>
      <c r="AC253" s="21">
        <v>0.57498199999999999</v>
      </c>
      <c r="AD253">
        <f t="shared" si="40"/>
        <v>19.474691358024693</v>
      </c>
      <c r="AE253">
        <f t="shared" si="41"/>
        <v>11.223732022222222</v>
      </c>
      <c r="AF253" s="9"/>
      <c r="AG253" s="21">
        <v>1.1236600000000001</v>
      </c>
      <c r="AH253" s="21">
        <v>20.627500000000001</v>
      </c>
      <c r="AI253" s="21">
        <v>-1.51611E-2</v>
      </c>
      <c r="AJ253" s="21">
        <v>243</v>
      </c>
      <c r="AK253" s="21">
        <v>1.1227400000000001</v>
      </c>
      <c r="AL253">
        <f t="shared" si="42"/>
        <v>18.717407407407403</v>
      </c>
      <c r="AM253">
        <f t="shared" si="43"/>
        <v>21.032002007407407</v>
      </c>
      <c r="AP253" s="9"/>
      <c r="AQ253" s="21">
        <v>0.57632399999999995</v>
      </c>
      <c r="AR253" s="21">
        <v>26.145</v>
      </c>
      <c r="AS253" s="21">
        <v>-1.5786700000000001E-2</v>
      </c>
      <c r="AT253" s="21">
        <v>243</v>
      </c>
      <c r="AU253" s="21">
        <v>0.57543900000000003</v>
      </c>
      <c r="AV253">
        <f t="shared" si="44"/>
        <v>19.489753086419753</v>
      </c>
      <c r="AW253">
        <f t="shared" si="45"/>
        <v>11.232412457777777</v>
      </c>
      <c r="AX253" s="9"/>
      <c r="AY253" s="21">
        <v>1.1236600000000001</v>
      </c>
      <c r="AZ253" s="21">
        <v>29.964200000000002</v>
      </c>
      <c r="BA253" s="21">
        <v>-1.5191700000000001E-2</v>
      </c>
      <c r="BB253" s="21">
        <v>243</v>
      </c>
      <c r="BC253" s="21">
        <v>1.1224400000000001</v>
      </c>
      <c r="BD253">
        <f t="shared" si="46"/>
        <v>18.755185185185184</v>
      </c>
      <c r="BE253">
        <f t="shared" si="47"/>
        <v>21.074451385185185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7.4396399999999998</v>
      </c>
      <c r="I254" s="21">
        <v>-1.5698199999999999E-2</v>
      </c>
      <c r="J254" s="21">
        <v>244</v>
      </c>
      <c r="K254" s="21">
        <v>0.57061799999999996</v>
      </c>
      <c r="L254">
        <f t="shared" si="36"/>
        <v>19.380493827160493</v>
      </c>
      <c r="M254">
        <f t="shared" si="37"/>
        <v>11.071862938024692</v>
      </c>
      <c r="N254" s="9"/>
      <c r="O254" s="21">
        <v>1.12869</v>
      </c>
      <c r="P254" s="21">
        <v>11.258800000000001</v>
      </c>
      <c r="Q254" s="21">
        <v>-1.50879E-2</v>
      </c>
      <c r="R254" s="21">
        <v>244</v>
      </c>
      <c r="S254" s="21">
        <v>1.1276200000000001</v>
      </c>
      <c r="T254">
        <f t="shared" si="38"/>
        <v>18.627037037037034</v>
      </c>
      <c r="U254">
        <f t="shared" si="39"/>
        <v>21.024150433333329</v>
      </c>
      <c r="X254" s="9"/>
      <c r="Y254" s="21">
        <v>0.57128900000000005</v>
      </c>
      <c r="Z254" s="21">
        <v>16.818300000000001</v>
      </c>
      <c r="AA254" s="21">
        <v>-1.5780599999999999E-2</v>
      </c>
      <c r="AB254" s="21">
        <v>244</v>
      </c>
      <c r="AC254" s="21">
        <v>0.57037400000000005</v>
      </c>
      <c r="AD254">
        <f t="shared" si="40"/>
        <v>19.482222222222219</v>
      </c>
      <c r="AE254">
        <f t="shared" si="41"/>
        <v>11.129979251111111</v>
      </c>
      <c r="AF254" s="9"/>
      <c r="AG254" s="21">
        <v>1.12869</v>
      </c>
      <c r="AH254" s="21">
        <v>20.637499999999999</v>
      </c>
      <c r="AI254" s="21">
        <v>-1.5158100000000001E-2</v>
      </c>
      <c r="AJ254" s="21">
        <v>244</v>
      </c>
      <c r="AK254" s="21">
        <v>1.1273200000000001</v>
      </c>
      <c r="AL254">
        <f t="shared" si="42"/>
        <v>18.713703703703704</v>
      </c>
      <c r="AM254">
        <f t="shared" si="43"/>
        <v>21.121970233333332</v>
      </c>
      <c r="AP254" s="9"/>
      <c r="AQ254" s="21">
        <v>0.57128900000000005</v>
      </c>
      <c r="AR254" s="21">
        <v>26.155100000000001</v>
      </c>
      <c r="AS254" s="21">
        <v>-1.5792799999999999E-2</v>
      </c>
      <c r="AT254" s="21">
        <v>244</v>
      </c>
      <c r="AU254" s="21">
        <v>0.57058699999999996</v>
      </c>
      <c r="AV254">
        <f t="shared" si="44"/>
        <v>19.49728395061728</v>
      </c>
      <c r="AW254">
        <f t="shared" si="45"/>
        <v>11.138583850864196</v>
      </c>
      <c r="AX254" s="9"/>
      <c r="AY254" s="21">
        <v>1.12869</v>
      </c>
      <c r="AZ254" s="21">
        <v>29.974299999999999</v>
      </c>
      <c r="BA254" s="21">
        <v>-1.5185499999999999E-2</v>
      </c>
      <c r="BB254" s="21">
        <v>244</v>
      </c>
      <c r="BC254" s="21">
        <v>1.1276200000000001</v>
      </c>
      <c r="BD254">
        <f t="shared" si="46"/>
        <v>18.747530864197529</v>
      </c>
      <c r="BE254">
        <f t="shared" si="47"/>
        <v>21.16015061111111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7.4497099999999996</v>
      </c>
      <c r="I255" s="21">
        <v>-1.5704300000000001E-2</v>
      </c>
      <c r="J255" s="21">
        <v>245</v>
      </c>
      <c r="K255" s="21">
        <v>0.56561300000000003</v>
      </c>
      <c r="L255">
        <f t="shared" si="36"/>
        <v>19.388024691358023</v>
      </c>
      <c r="M255">
        <f t="shared" si="37"/>
        <v>10.978546533580246</v>
      </c>
      <c r="N255" s="9"/>
      <c r="O255" s="21">
        <v>1.1337299999999999</v>
      </c>
      <c r="P255" s="21">
        <v>11.2689</v>
      </c>
      <c r="Q255" s="21">
        <v>-1.5084800000000001E-2</v>
      </c>
      <c r="R255" s="21">
        <v>245</v>
      </c>
      <c r="S255" s="21">
        <v>1.1328100000000001</v>
      </c>
      <c r="T255">
        <f t="shared" si="38"/>
        <v>18.623209876543207</v>
      </c>
      <c r="U255">
        <f t="shared" si="39"/>
        <v>21.113691733333329</v>
      </c>
      <c r="X255" s="9"/>
      <c r="Y255" s="21">
        <v>0.56625400000000004</v>
      </c>
      <c r="Z255" s="21">
        <v>16.828399999999998</v>
      </c>
      <c r="AA255" s="21">
        <v>-1.57898E-2</v>
      </c>
      <c r="AB255" s="21">
        <v>245</v>
      </c>
      <c r="AC255" s="21">
        <v>0.56613199999999997</v>
      </c>
      <c r="AD255">
        <f t="shared" si="40"/>
        <v>19.493580246913581</v>
      </c>
      <c r="AE255">
        <f t="shared" si="41"/>
        <v>11.038317789135803</v>
      </c>
      <c r="AF255" s="9"/>
      <c r="AG255" s="21">
        <v>1.1337299999999999</v>
      </c>
      <c r="AH255" s="21">
        <v>20.647600000000001</v>
      </c>
      <c r="AI255" s="21">
        <v>-1.5152000000000001E-2</v>
      </c>
      <c r="AJ255" s="21">
        <v>245</v>
      </c>
      <c r="AK255" s="21">
        <v>1.1318999999999999</v>
      </c>
      <c r="AL255">
        <f t="shared" si="42"/>
        <v>18.706172839506173</v>
      </c>
      <c r="AM255">
        <f t="shared" si="43"/>
        <v>21.207749333333332</v>
      </c>
      <c r="AP255" s="9"/>
      <c r="AQ255" s="21">
        <v>0.56625400000000004</v>
      </c>
      <c r="AR255" s="21">
        <v>26.165099999999999</v>
      </c>
      <c r="AS255" s="21">
        <v>-1.5799000000000001E-2</v>
      </c>
      <c r="AT255" s="21">
        <v>245</v>
      </c>
      <c r="AU255" s="21">
        <v>0.56567400000000001</v>
      </c>
      <c r="AV255">
        <f t="shared" si="44"/>
        <v>19.504938271604939</v>
      </c>
      <c r="AW255">
        <f t="shared" si="45"/>
        <v>11.044749316049383</v>
      </c>
      <c r="AX255" s="9"/>
      <c r="AY255" s="21">
        <v>1.1337299999999999</v>
      </c>
      <c r="AZ255" s="21">
        <v>29.984300000000001</v>
      </c>
      <c r="BA255" s="21">
        <v>-1.5179399999999999E-2</v>
      </c>
      <c r="BB255" s="21">
        <v>245</v>
      </c>
      <c r="BC255" s="21">
        <v>1.1322000000000001</v>
      </c>
      <c r="BD255">
        <f t="shared" si="46"/>
        <v>18.739999999999995</v>
      </c>
      <c r="BE255">
        <f t="shared" si="47"/>
        <v>21.246100199999994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7.4597899999999999</v>
      </c>
      <c r="I256" s="21">
        <v>-1.5713499999999998E-2</v>
      </c>
      <c r="J256" s="21">
        <v>246</v>
      </c>
      <c r="K256" s="21">
        <v>0.56048600000000004</v>
      </c>
      <c r="L256">
        <f t="shared" si="36"/>
        <v>19.399382716049381</v>
      </c>
      <c r="M256">
        <f t="shared" si="37"/>
        <v>10.887282769135801</v>
      </c>
      <c r="N256" s="9"/>
      <c r="O256" s="21">
        <v>1.13876</v>
      </c>
      <c r="P256" s="21">
        <v>11.279</v>
      </c>
      <c r="Q256" s="21">
        <v>-1.5075699999999999E-2</v>
      </c>
      <c r="R256" s="21">
        <v>246</v>
      </c>
      <c r="S256" s="21">
        <v>1.1376999999999999</v>
      </c>
      <c r="T256">
        <f t="shared" si="38"/>
        <v>18.611975308641973</v>
      </c>
      <c r="U256">
        <f t="shared" si="39"/>
        <v>21.194573002469134</v>
      </c>
      <c r="X256" s="9"/>
      <c r="Y256" s="21">
        <v>0.56121799999999999</v>
      </c>
      <c r="Z256" s="21">
        <v>16.8385</v>
      </c>
      <c r="AA256" s="21">
        <v>-1.5792799999999999E-2</v>
      </c>
      <c r="AB256" s="21">
        <v>246</v>
      </c>
      <c r="AC256" s="21">
        <v>0.56033299999999997</v>
      </c>
      <c r="AD256">
        <f t="shared" si="40"/>
        <v>19.49728395061728</v>
      </c>
      <c r="AE256">
        <f t="shared" si="41"/>
        <v>10.942226704197529</v>
      </c>
      <c r="AF256" s="9"/>
      <c r="AG256" s="21">
        <v>1.13876</v>
      </c>
      <c r="AH256" s="21">
        <v>20.657699999999998</v>
      </c>
      <c r="AI256" s="21">
        <v>-1.51459E-2</v>
      </c>
      <c r="AJ256" s="21">
        <v>246</v>
      </c>
      <c r="AK256" s="21">
        <v>1.1376999999999999</v>
      </c>
      <c r="AL256">
        <f t="shared" si="42"/>
        <v>18.698641975308643</v>
      </c>
      <c r="AM256">
        <f t="shared" si="43"/>
        <v>21.293265535802469</v>
      </c>
      <c r="AP256" s="9"/>
      <c r="AQ256" s="21">
        <v>0.56121799999999999</v>
      </c>
      <c r="AR256" s="21">
        <v>26.1752</v>
      </c>
      <c r="AS256" s="21">
        <v>-1.5805099999999999E-2</v>
      </c>
      <c r="AT256" s="21">
        <v>246</v>
      </c>
      <c r="AU256" s="21">
        <v>0.56011999999999995</v>
      </c>
      <c r="AV256">
        <f t="shared" si="44"/>
        <v>19.512469135802469</v>
      </c>
      <c r="AW256">
        <f t="shared" si="45"/>
        <v>10.950748903456789</v>
      </c>
      <c r="AX256" s="9"/>
      <c r="AY256" s="21">
        <v>1.13876</v>
      </c>
      <c r="AZ256" s="21">
        <v>29.994399999999999</v>
      </c>
      <c r="BA256" s="21">
        <v>-1.5173300000000001E-2</v>
      </c>
      <c r="BB256" s="21">
        <v>246</v>
      </c>
      <c r="BC256" s="21">
        <v>1.1376999999999999</v>
      </c>
      <c r="BD256">
        <f t="shared" si="46"/>
        <v>18.732469135802468</v>
      </c>
      <c r="BE256">
        <f t="shared" si="47"/>
        <v>21.331786553086417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7.4698599999999997</v>
      </c>
      <c r="I257" s="21">
        <v>-1.57196E-2</v>
      </c>
      <c r="J257" s="21">
        <v>247</v>
      </c>
      <c r="K257" s="21">
        <v>0.55523699999999998</v>
      </c>
      <c r="L257">
        <f t="shared" si="36"/>
        <v>19.406913580246911</v>
      </c>
      <c r="M257">
        <f t="shared" si="37"/>
        <v>10.793795415802467</v>
      </c>
      <c r="N257" s="9"/>
      <c r="O257" s="21">
        <v>1.1437999999999999</v>
      </c>
      <c r="P257" s="21">
        <v>11.289</v>
      </c>
      <c r="Q257" s="21">
        <v>-1.50726E-2</v>
      </c>
      <c r="R257" s="21">
        <v>247</v>
      </c>
      <c r="S257" s="21">
        <v>1.1431899999999999</v>
      </c>
      <c r="T257">
        <f t="shared" si="38"/>
        <v>18.60814814814815</v>
      </c>
      <c r="U257">
        <f t="shared" si="39"/>
        <v>21.283999851851853</v>
      </c>
      <c r="X257" s="9"/>
      <c r="Y257" s="21">
        <v>0.55618299999999998</v>
      </c>
      <c r="Z257" s="21">
        <v>16.848600000000001</v>
      </c>
      <c r="AA257" s="21">
        <v>-1.5799000000000001E-2</v>
      </c>
      <c r="AB257" s="21">
        <v>247</v>
      </c>
      <c r="AC257" s="21">
        <v>0.55456499999999997</v>
      </c>
      <c r="AD257">
        <f t="shared" si="40"/>
        <v>19.504938271604939</v>
      </c>
      <c r="AE257">
        <f t="shared" si="41"/>
        <v>10.848315082716049</v>
      </c>
      <c r="AF257" s="9"/>
      <c r="AG257" s="21">
        <v>1.1437999999999999</v>
      </c>
      <c r="AH257" s="21">
        <v>20.6677</v>
      </c>
      <c r="AI257" s="21">
        <v>-1.51398E-2</v>
      </c>
      <c r="AJ257" s="21">
        <v>247</v>
      </c>
      <c r="AK257" s="21">
        <v>1.1419699999999999</v>
      </c>
      <c r="AL257">
        <f t="shared" si="42"/>
        <v>18.691111111111109</v>
      </c>
      <c r="AM257">
        <f t="shared" si="43"/>
        <v>21.378892888888885</v>
      </c>
      <c r="AP257" s="9"/>
      <c r="AQ257" s="21">
        <v>0.55618299999999998</v>
      </c>
      <c r="AR257" s="21">
        <v>26.185300000000002</v>
      </c>
      <c r="AS257" s="21">
        <v>-1.5811200000000001E-2</v>
      </c>
      <c r="AT257" s="21">
        <v>247</v>
      </c>
      <c r="AU257" s="21">
        <v>0.55508400000000002</v>
      </c>
      <c r="AV257">
        <f t="shared" si="44"/>
        <v>19.52</v>
      </c>
      <c r="AW257">
        <f t="shared" si="45"/>
        <v>10.85669216</v>
      </c>
      <c r="AX257" s="9"/>
      <c r="AY257" s="21">
        <v>1.1437999999999999</v>
      </c>
      <c r="AZ257" s="21">
        <v>30.0045</v>
      </c>
      <c r="BA257" s="21">
        <v>-1.5170299999999999E-2</v>
      </c>
      <c r="BB257" s="21">
        <v>247</v>
      </c>
      <c r="BC257" s="21">
        <v>1.1425799999999999</v>
      </c>
      <c r="BD257">
        <f t="shared" si="46"/>
        <v>18.728765432098765</v>
      </c>
      <c r="BE257">
        <f t="shared" si="47"/>
        <v>21.421961901234567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7.4799300000000004</v>
      </c>
      <c r="I258" s="21">
        <v>-1.5725699999999999E-2</v>
      </c>
      <c r="J258" s="21">
        <v>248</v>
      </c>
      <c r="K258" s="21">
        <v>0.55056799999999995</v>
      </c>
      <c r="L258">
        <f t="shared" si="36"/>
        <v>19.414444444444442</v>
      </c>
      <c r="M258">
        <f t="shared" si="37"/>
        <v>10.700212812222222</v>
      </c>
      <c r="N258" s="9"/>
      <c r="O258" s="21">
        <v>1.14883</v>
      </c>
      <c r="P258" s="21">
        <v>11.299099999999999</v>
      </c>
      <c r="Q258" s="21">
        <v>-1.50665E-2</v>
      </c>
      <c r="R258" s="21">
        <v>248</v>
      </c>
      <c r="S258" s="21">
        <v>1.1474599999999999</v>
      </c>
      <c r="T258">
        <f t="shared" si="38"/>
        <v>18.600617283950616</v>
      </c>
      <c r="U258">
        <f t="shared" si="39"/>
        <v>21.368947154320985</v>
      </c>
      <c r="X258" s="9"/>
      <c r="Y258" s="21">
        <v>0.55114700000000005</v>
      </c>
      <c r="Z258" s="21">
        <v>16.858599999999999</v>
      </c>
      <c r="AA258" s="21">
        <v>-1.5805099999999999E-2</v>
      </c>
      <c r="AB258" s="21">
        <v>248</v>
      </c>
      <c r="AC258" s="21">
        <v>0.55029300000000003</v>
      </c>
      <c r="AD258">
        <f t="shared" si="40"/>
        <v>19.512469135802469</v>
      </c>
      <c r="AE258">
        <f t="shared" si="41"/>
        <v>10.754238826790125</v>
      </c>
      <c r="AF258" s="9"/>
      <c r="AG258" s="21">
        <v>1.14883</v>
      </c>
      <c r="AH258" s="21">
        <v>20.677800000000001</v>
      </c>
      <c r="AI258" s="21">
        <v>-1.5136699999999999E-2</v>
      </c>
      <c r="AJ258" s="21">
        <v>248</v>
      </c>
      <c r="AK258" s="21">
        <v>1.14777</v>
      </c>
      <c r="AL258">
        <f t="shared" si="42"/>
        <v>18.687283950617282</v>
      </c>
      <c r="AM258">
        <f t="shared" si="43"/>
        <v>21.468512420987651</v>
      </c>
      <c r="AP258" s="9"/>
      <c r="AQ258" s="21">
        <v>0.55114700000000005</v>
      </c>
      <c r="AR258" s="21">
        <v>26.195399999999999</v>
      </c>
      <c r="AS258" s="21">
        <v>-1.5820299999999999E-2</v>
      </c>
      <c r="AT258" s="21">
        <v>248</v>
      </c>
      <c r="AU258" s="21">
        <v>0.55047599999999997</v>
      </c>
      <c r="AV258">
        <f t="shared" si="44"/>
        <v>19.53123456790123</v>
      </c>
      <c r="AW258">
        <f t="shared" si="45"/>
        <v>10.764581338395059</v>
      </c>
      <c r="AX258" s="9"/>
      <c r="AY258" s="21">
        <v>1.14883</v>
      </c>
      <c r="AZ258" s="21">
        <v>30.014500000000002</v>
      </c>
      <c r="BA258" s="21">
        <v>-1.5164199999999999E-2</v>
      </c>
      <c r="BB258" s="21">
        <v>248</v>
      </c>
      <c r="BC258" s="21">
        <v>1.1480699999999999</v>
      </c>
      <c r="BD258">
        <f t="shared" si="46"/>
        <v>18.721234567901234</v>
      </c>
      <c r="BE258">
        <f t="shared" si="47"/>
        <v>21.507515908641974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7.49</v>
      </c>
      <c r="I259" s="21">
        <v>-1.5731800000000001E-2</v>
      </c>
      <c r="J259" s="21">
        <v>249</v>
      </c>
      <c r="K259" s="21">
        <v>0.54550200000000004</v>
      </c>
      <c r="L259">
        <f t="shared" si="36"/>
        <v>19.421975308641976</v>
      </c>
      <c r="M259">
        <f t="shared" si="37"/>
        <v>10.606573779753088</v>
      </c>
      <c r="N259" s="9"/>
      <c r="O259" s="21">
        <v>1.15387</v>
      </c>
      <c r="P259" s="21">
        <v>11.309200000000001</v>
      </c>
      <c r="Q259" s="21">
        <v>-1.50604E-2</v>
      </c>
      <c r="R259" s="21">
        <v>249</v>
      </c>
      <c r="S259" s="21">
        <v>1.1523399999999999</v>
      </c>
      <c r="T259">
        <f t="shared" si="38"/>
        <v>18.593086419753085</v>
      </c>
      <c r="U259">
        <f t="shared" si="39"/>
        <v>21.45400462716049</v>
      </c>
      <c r="X259" s="9"/>
      <c r="Y259" s="21">
        <v>0.54611200000000004</v>
      </c>
      <c r="Z259" s="21">
        <v>16.8687</v>
      </c>
      <c r="AA259" s="21">
        <v>-1.5808099999999999E-2</v>
      </c>
      <c r="AB259" s="21">
        <v>249</v>
      </c>
      <c r="AC259" s="21">
        <v>0.54574599999999995</v>
      </c>
      <c r="AD259">
        <f t="shared" si="40"/>
        <v>19.516172839506172</v>
      </c>
      <c r="AE259">
        <f t="shared" si="41"/>
        <v>10.658016181728396</v>
      </c>
      <c r="AF259" s="9"/>
      <c r="AG259" s="21">
        <v>1.15387</v>
      </c>
      <c r="AH259" s="21">
        <v>20.687899999999999</v>
      </c>
      <c r="AI259" s="21">
        <v>-1.5130599999999999E-2</v>
      </c>
      <c r="AJ259" s="21">
        <v>249</v>
      </c>
      <c r="AK259" s="21">
        <v>1.1523399999999999</v>
      </c>
      <c r="AL259">
        <f t="shared" si="42"/>
        <v>18.679753086419751</v>
      </c>
      <c r="AM259">
        <f t="shared" si="43"/>
        <v>21.554006693827159</v>
      </c>
      <c r="AP259" s="9"/>
      <c r="AQ259" s="21">
        <v>0.54611200000000004</v>
      </c>
      <c r="AR259" s="21">
        <v>26.205400000000001</v>
      </c>
      <c r="AS259" s="21">
        <v>-1.5823400000000001E-2</v>
      </c>
      <c r="AT259" s="21">
        <v>249</v>
      </c>
      <c r="AU259" s="21">
        <v>0.545319</v>
      </c>
      <c r="AV259">
        <f t="shared" si="44"/>
        <v>19.535061728395064</v>
      </c>
      <c r="AW259">
        <f t="shared" si="45"/>
        <v>10.668331630617287</v>
      </c>
      <c r="AX259" s="9"/>
      <c r="AY259" s="21">
        <v>1.15387</v>
      </c>
      <c r="AZ259" s="21">
        <v>30.0246</v>
      </c>
      <c r="BA259" s="21">
        <v>-1.5158100000000001E-2</v>
      </c>
      <c r="BB259" s="21">
        <v>249</v>
      </c>
      <c r="BC259" s="21">
        <v>1.15326</v>
      </c>
      <c r="BD259">
        <f t="shared" si="46"/>
        <v>18.713703703703704</v>
      </c>
      <c r="BE259">
        <f t="shared" si="47"/>
        <v>21.593181292592593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7.50007</v>
      </c>
      <c r="I260" s="21">
        <v>-1.5737899999999999E-2</v>
      </c>
      <c r="J260" s="21">
        <v>250</v>
      </c>
      <c r="K260" s="21">
        <v>0.54040500000000002</v>
      </c>
      <c r="L260">
        <f t="shared" si="36"/>
        <v>19.429506172839503</v>
      </c>
      <c r="M260">
        <f t="shared" si="37"/>
        <v>10.51285891148148</v>
      </c>
      <c r="N260" s="9"/>
      <c r="O260" s="21">
        <v>1.1589100000000001</v>
      </c>
      <c r="P260" s="21">
        <v>11.3193</v>
      </c>
      <c r="Q260" s="21">
        <v>-1.50543E-2</v>
      </c>
      <c r="R260" s="21">
        <v>250</v>
      </c>
      <c r="S260" s="21">
        <v>1.15784</v>
      </c>
      <c r="T260">
        <f t="shared" si="38"/>
        <v>18.585555555555555</v>
      </c>
      <c r="U260">
        <f t="shared" si="39"/>
        <v>21.538986188888892</v>
      </c>
      <c r="X260" s="9"/>
      <c r="Y260" s="21">
        <v>0.54107700000000003</v>
      </c>
      <c r="Z260" s="21">
        <v>16.878799999999998</v>
      </c>
      <c r="AA260" s="21">
        <v>-1.5817299999999999E-2</v>
      </c>
      <c r="AB260" s="21">
        <v>250</v>
      </c>
      <c r="AC260" s="21">
        <v>0.53994799999999998</v>
      </c>
      <c r="AD260">
        <f t="shared" si="40"/>
        <v>19.527530864197526</v>
      </c>
      <c r="AE260">
        <f t="shared" si="41"/>
        <v>10.565897817407405</v>
      </c>
      <c r="AF260" s="9"/>
      <c r="AG260" s="21">
        <v>1.1589100000000001</v>
      </c>
      <c r="AH260" s="21">
        <v>20.698</v>
      </c>
      <c r="AI260" s="21">
        <v>-1.5124500000000001E-2</v>
      </c>
      <c r="AJ260" s="21">
        <v>250</v>
      </c>
      <c r="AK260" s="21">
        <v>1.15784</v>
      </c>
      <c r="AL260">
        <f t="shared" si="42"/>
        <v>18.672222222222221</v>
      </c>
      <c r="AM260">
        <f t="shared" si="43"/>
        <v>21.639425055555556</v>
      </c>
      <c r="AP260" s="9"/>
      <c r="AQ260" s="21">
        <v>0.54107700000000003</v>
      </c>
      <c r="AR260" s="21">
        <v>26.215499999999999</v>
      </c>
      <c r="AS260" s="21">
        <v>-1.58295E-2</v>
      </c>
      <c r="AT260" s="21">
        <v>250</v>
      </c>
      <c r="AU260" s="21">
        <v>0.54049700000000001</v>
      </c>
      <c r="AV260">
        <f t="shared" si="44"/>
        <v>19.542592592592591</v>
      </c>
      <c r="AW260">
        <f t="shared" si="45"/>
        <v>10.574047372222221</v>
      </c>
      <c r="AX260" s="9"/>
      <c r="AY260" s="21">
        <v>1.1589100000000001</v>
      </c>
      <c r="AZ260" s="21">
        <v>30.034700000000001</v>
      </c>
      <c r="BA260" s="21">
        <v>-1.5152000000000001E-2</v>
      </c>
      <c r="BB260" s="21">
        <v>250</v>
      </c>
      <c r="BC260" s="21">
        <v>1.1575299999999999</v>
      </c>
      <c r="BD260">
        <f t="shared" si="46"/>
        <v>18.706172839506173</v>
      </c>
      <c r="BE260">
        <f t="shared" si="47"/>
        <v>21.678770765432102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7.5101399999999998</v>
      </c>
      <c r="I261" s="21">
        <v>-1.5744000000000001E-2</v>
      </c>
      <c r="J261" s="21">
        <v>251</v>
      </c>
      <c r="K261" s="21">
        <v>0.53530900000000003</v>
      </c>
      <c r="L261">
        <f t="shared" si="36"/>
        <v>19.437037037037037</v>
      </c>
      <c r="M261">
        <f t="shared" si="37"/>
        <v>10.41904877037037</v>
      </c>
      <c r="N261" s="9"/>
      <c r="O261" s="21">
        <v>1.16394</v>
      </c>
      <c r="P261" s="21">
        <v>11.3293</v>
      </c>
      <c r="Q261" s="21">
        <v>-1.5048199999999999E-2</v>
      </c>
      <c r="R261" s="21">
        <v>251</v>
      </c>
      <c r="S261" s="21">
        <v>1.1630199999999999</v>
      </c>
      <c r="T261">
        <f t="shared" si="38"/>
        <v>18.578024691358021</v>
      </c>
      <c r="U261">
        <f t="shared" si="39"/>
        <v>21.623706059259256</v>
      </c>
      <c r="X261" s="9"/>
      <c r="Y261" s="21">
        <v>0.53604099999999999</v>
      </c>
      <c r="Z261" s="21">
        <v>16.8888</v>
      </c>
      <c r="AA261" s="21">
        <v>-1.5823400000000001E-2</v>
      </c>
      <c r="AB261" s="21">
        <v>251</v>
      </c>
      <c r="AC261" s="21">
        <v>0.53506500000000001</v>
      </c>
      <c r="AD261">
        <f t="shared" si="40"/>
        <v>19.535061728395064</v>
      </c>
      <c r="AE261">
        <f t="shared" si="41"/>
        <v>10.471594023950619</v>
      </c>
      <c r="AF261" s="9"/>
      <c r="AG261" s="21">
        <v>1.16394</v>
      </c>
      <c r="AH261" s="21">
        <v>20.707999999999998</v>
      </c>
      <c r="AI261" s="21">
        <v>-1.5115399999999999E-2</v>
      </c>
      <c r="AJ261" s="21">
        <v>251</v>
      </c>
      <c r="AK261" s="21">
        <v>1.1630199999999999</v>
      </c>
      <c r="AL261">
        <f t="shared" si="42"/>
        <v>18.660987654320987</v>
      </c>
      <c r="AM261">
        <f t="shared" si="43"/>
        <v>21.720269970370371</v>
      </c>
      <c r="AP261" s="9"/>
      <c r="AQ261" s="21">
        <v>0.53604099999999999</v>
      </c>
      <c r="AR261" s="21">
        <v>26.2256</v>
      </c>
      <c r="AS261" s="21">
        <v>-1.5838600000000001E-2</v>
      </c>
      <c r="AT261" s="21">
        <v>251</v>
      </c>
      <c r="AU261" s="21">
        <v>0.53555299999999995</v>
      </c>
      <c r="AV261">
        <f t="shared" si="44"/>
        <v>19.553827160493825</v>
      </c>
      <c r="AW261">
        <f t="shared" si="45"/>
        <v>10.48165306493827</v>
      </c>
      <c r="AX261" s="9"/>
      <c r="AY261" s="21">
        <v>1.16394</v>
      </c>
      <c r="AZ261" s="21">
        <v>30.044799999999999</v>
      </c>
      <c r="BA261" s="21">
        <v>-1.51459E-2</v>
      </c>
      <c r="BB261" s="21">
        <v>251</v>
      </c>
      <c r="BC261" s="21">
        <v>1.16272</v>
      </c>
      <c r="BD261">
        <f t="shared" si="46"/>
        <v>18.698641975308643</v>
      </c>
      <c r="BE261">
        <f t="shared" si="47"/>
        <v>21.76409734074074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7.5202099999999996</v>
      </c>
      <c r="I262" s="21">
        <v>-1.57501E-2</v>
      </c>
      <c r="J262" s="21">
        <v>252</v>
      </c>
      <c r="K262" s="21">
        <v>0.530304</v>
      </c>
      <c r="L262">
        <f t="shared" si="36"/>
        <v>19.444567901234567</v>
      </c>
      <c r="M262">
        <f t="shared" si="37"/>
        <v>10.325182222962962</v>
      </c>
      <c r="N262" s="9"/>
      <c r="O262" s="21">
        <v>1.1689799999999999</v>
      </c>
      <c r="P262" s="21">
        <v>11.339399999999999</v>
      </c>
      <c r="Q262" s="21">
        <v>-1.5042099999999999E-2</v>
      </c>
      <c r="R262" s="21">
        <v>252</v>
      </c>
      <c r="S262" s="21">
        <v>1.16791</v>
      </c>
      <c r="T262">
        <f t="shared" si="38"/>
        <v>18.570493827160494</v>
      </c>
      <c r="U262">
        <f t="shared" si="39"/>
        <v>21.708535874074073</v>
      </c>
      <c r="X262" s="9"/>
      <c r="Y262" s="21">
        <v>0.53100599999999998</v>
      </c>
      <c r="Z262" s="21">
        <v>16.898900000000001</v>
      </c>
      <c r="AA262" s="21">
        <v>-1.58295E-2</v>
      </c>
      <c r="AB262" s="21">
        <v>252</v>
      </c>
      <c r="AC262" s="21">
        <v>0.53073099999999995</v>
      </c>
      <c r="AD262">
        <f t="shared" si="40"/>
        <v>19.542592592592591</v>
      </c>
      <c r="AE262">
        <f t="shared" si="41"/>
        <v>10.377233922222221</v>
      </c>
      <c r="AF262" s="9"/>
      <c r="AG262" s="21">
        <v>1.1689799999999999</v>
      </c>
      <c r="AH262" s="21">
        <v>20.7181</v>
      </c>
      <c r="AI262" s="21">
        <v>-1.51123E-2</v>
      </c>
      <c r="AJ262" s="21">
        <v>252</v>
      </c>
      <c r="AK262" s="21">
        <v>1.1673</v>
      </c>
      <c r="AL262">
        <f t="shared" si="42"/>
        <v>18.65716049382716</v>
      </c>
      <c r="AM262">
        <f t="shared" si="43"/>
        <v>21.809847474074072</v>
      </c>
      <c r="AP262" s="9"/>
      <c r="AQ262" s="21">
        <v>0.53100599999999998</v>
      </c>
      <c r="AR262" s="21">
        <v>26.235600000000002</v>
      </c>
      <c r="AS262" s="21">
        <v>-1.58447E-2</v>
      </c>
      <c r="AT262" s="21">
        <v>252</v>
      </c>
      <c r="AU262" s="21">
        <v>0.53033399999999997</v>
      </c>
      <c r="AV262">
        <f t="shared" si="44"/>
        <v>19.561358024691359</v>
      </c>
      <c r="AW262">
        <f t="shared" si="45"/>
        <v>10.38719847925926</v>
      </c>
      <c r="AX262" s="9"/>
      <c r="AY262" s="21">
        <v>1.1689799999999999</v>
      </c>
      <c r="AZ262" s="21">
        <v>30.0548</v>
      </c>
      <c r="BA262" s="21">
        <v>-1.5136699999999999E-2</v>
      </c>
      <c r="BB262" s="21">
        <v>252</v>
      </c>
      <c r="BC262" s="21">
        <v>1.1676</v>
      </c>
      <c r="BD262">
        <f t="shared" si="46"/>
        <v>18.687283950617282</v>
      </c>
      <c r="BE262">
        <f t="shared" si="47"/>
        <v>21.845061192592588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7.5302800000000003</v>
      </c>
      <c r="I263" s="21">
        <v>-1.5756200000000001E-2</v>
      </c>
      <c r="J263" s="21">
        <v>253</v>
      </c>
      <c r="K263" s="21">
        <v>0.52529899999999996</v>
      </c>
      <c r="L263">
        <f t="shared" si="36"/>
        <v>19.452098765432101</v>
      </c>
      <c r="M263">
        <f t="shared" si="37"/>
        <v>10.231220387654323</v>
      </c>
      <c r="N263" s="9"/>
      <c r="O263" s="21">
        <v>1.17401</v>
      </c>
      <c r="P263" s="21">
        <v>11.349500000000001</v>
      </c>
      <c r="Q263" s="21">
        <v>-1.5036000000000001E-2</v>
      </c>
      <c r="R263" s="21">
        <v>253</v>
      </c>
      <c r="S263" s="21">
        <v>1.1731</v>
      </c>
      <c r="T263">
        <f t="shared" si="38"/>
        <v>18.562962962962963</v>
      </c>
      <c r="U263">
        <f t="shared" si="39"/>
        <v>21.793104148148149</v>
      </c>
      <c r="X263" s="9"/>
      <c r="Y263" s="21">
        <v>0.52597000000000005</v>
      </c>
      <c r="Z263" s="21">
        <v>16.908999999999999</v>
      </c>
      <c r="AA263" s="21">
        <v>-1.5835599999999998E-2</v>
      </c>
      <c r="AB263" s="21">
        <v>253</v>
      </c>
      <c r="AC263" s="21">
        <v>0.52343799999999996</v>
      </c>
      <c r="AD263">
        <f t="shared" si="40"/>
        <v>19.550123456790118</v>
      </c>
      <c r="AE263">
        <f t="shared" si="41"/>
        <v>10.282778434567899</v>
      </c>
      <c r="AF263" s="9"/>
      <c r="AG263" s="21">
        <v>1.17401</v>
      </c>
      <c r="AH263" s="21">
        <v>20.728200000000001</v>
      </c>
      <c r="AI263" s="21">
        <v>-1.51062E-2</v>
      </c>
      <c r="AJ263" s="21">
        <v>253</v>
      </c>
      <c r="AK263" s="21">
        <v>1.1734</v>
      </c>
      <c r="AL263">
        <f t="shared" si="42"/>
        <v>18.649629629629626</v>
      </c>
      <c r="AM263">
        <f t="shared" si="43"/>
        <v>21.894851681481477</v>
      </c>
      <c r="AP263" s="9"/>
      <c r="AQ263" s="21">
        <v>0.52597000000000005</v>
      </c>
      <c r="AR263" s="21">
        <v>26.245699999999999</v>
      </c>
      <c r="AS263" s="21">
        <v>-1.5850800000000002E-2</v>
      </c>
      <c r="AT263" s="21">
        <v>253</v>
      </c>
      <c r="AU263" s="21">
        <v>0.52490199999999998</v>
      </c>
      <c r="AV263">
        <f t="shared" si="44"/>
        <v>19.568888888888889</v>
      </c>
      <c r="AW263">
        <f t="shared" si="45"/>
        <v>10.29264848888889</v>
      </c>
      <c r="AX263" s="9"/>
      <c r="AY263" s="21">
        <v>1.17401</v>
      </c>
      <c r="AZ263" s="21">
        <v>30.064900000000002</v>
      </c>
      <c r="BA263" s="21">
        <v>-1.5130599999999999E-2</v>
      </c>
      <c r="BB263" s="21">
        <v>253</v>
      </c>
      <c r="BC263" s="21">
        <v>1.17218</v>
      </c>
      <c r="BD263">
        <f t="shared" si="46"/>
        <v>18.679753086419751</v>
      </c>
      <c r="BE263">
        <f t="shared" si="47"/>
        <v>21.93021692098765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7.5403500000000001</v>
      </c>
      <c r="I264" s="21">
        <v>-1.57593E-2</v>
      </c>
      <c r="J264" s="21">
        <v>254</v>
      </c>
      <c r="K264" s="21">
        <v>0.52017199999999997</v>
      </c>
      <c r="L264">
        <f t="shared" si="36"/>
        <v>19.455925925925925</v>
      </c>
      <c r="M264">
        <f t="shared" si="37"/>
        <v>10.135272772222223</v>
      </c>
      <c r="N264" s="9"/>
      <c r="O264" s="21">
        <v>1.1790499999999999</v>
      </c>
      <c r="P264" s="21">
        <v>11.359500000000001</v>
      </c>
      <c r="Q264" s="21">
        <v>-1.5029900000000001E-2</v>
      </c>
      <c r="R264" s="21">
        <v>254</v>
      </c>
      <c r="S264" s="21">
        <v>1.17828</v>
      </c>
      <c r="T264">
        <f t="shared" si="38"/>
        <v>18.555432098765429</v>
      </c>
      <c r="U264">
        <f t="shared" si="39"/>
        <v>21.877782216049379</v>
      </c>
      <c r="X264" s="9"/>
      <c r="Y264" s="21">
        <v>0.52093500000000004</v>
      </c>
      <c r="Z264" s="21">
        <v>16.919</v>
      </c>
      <c r="AA264" s="21">
        <v>-1.58447E-2</v>
      </c>
      <c r="AB264" s="21">
        <v>254</v>
      </c>
      <c r="AC264" s="21">
        <v>0.51995800000000003</v>
      </c>
      <c r="AD264">
        <f t="shared" si="40"/>
        <v>19.561358024691359</v>
      </c>
      <c r="AE264">
        <f t="shared" si="41"/>
        <v>10.190196042592593</v>
      </c>
      <c r="AF264" s="9"/>
      <c r="AG264" s="21">
        <v>1.1790499999999999</v>
      </c>
      <c r="AH264" s="21">
        <v>20.738199999999999</v>
      </c>
      <c r="AI264" s="21">
        <v>-1.51031E-2</v>
      </c>
      <c r="AJ264" s="21">
        <v>254</v>
      </c>
      <c r="AK264" s="21">
        <v>1.17828</v>
      </c>
      <c r="AL264">
        <f t="shared" si="42"/>
        <v>18.645802469135798</v>
      </c>
      <c r="AM264">
        <f t="shared" si="43"/>
        <v>21.984333401234561</v>
      </c>
      <c r="AP264" s="9"/>
      <c r="AQ264" s="21">
        <v>0.52093500000000004</v>
      </c>
      <c r="AR264" s="21">
        <v>26.255800000000001</v>
      </c>
      <c r="AS264" s="21">
        <v>-1.58569E-2</v>
      </c>
      <c r="AT264" s="21">
        <v>254</v>
      </c>
      <c r="AU264" s="21">
        <v>0.52011099999999999</v>
      </c>
      <c r="AV264">
        <f t="shared" si="44"/>
        <v>19.576419753086416</v>
      </c>
      <c r="AW264">
        <f t="shared" si="45"/>
        <v>10.198042224074072</v>
      </c>
      <c r="AX264" s="9"/>
      <c r="AY264" s="21">
        <v>1.1790499999999999</v>
      </c>
      <c r="AZ264" s="21">
        <v>30.074999999999999</v>
      </c>
      <c r="BA264" s="21">
        <v>-1.51215E-2</v>
      </c>
      <c r="BB264" s="21">
        <v>254</v>
      </c>
      <c r="BC264" s="21">
        <v>1.17798</v>
      </c>
      <c r="BD264">
        <f t="shared" si="46"/>
        <v>18.668518518518518</v>
      </c>
      <c r="BE264">
        <f t="shared" si="47"/>
        <v>22.011116759259256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7.5504199999999999</v>
      </c>
      <c r="I265" s="21">
        <v>-1.5765399999999999E-2</v>
      </c>
      <c r="J265" s="21">
        <v>255</v>
      </c>
      <c r="K265" s="21">
        <v>0.51504499999999998</v>
      </c>
      <c r="L265">
        <f t="shared" si="36"/>
        <v>19.463456790123452</v>
      </c>
      <c r="M265">
        <f t="shared" si="37"/>
        <v>10.041197358024689</v>
      </c>
      <c r="N265" s="9"/>
      <c r="O265" s="21">
        <v>1.18408</v>
      </c>
      <c r="P265" s="21">
        <v>11.3696</v>
      </c>
      <c r="Q265" s="21">
        <v>-1.50238E-2</v>
      </c>
      <c r="R265" s="21">
        <v>255</v>
      </c>
      <c r="S265" s="21">
        <v>1.1831700000000001</v>
      </c>
      <c r="T265">
        <f t="shared" si="38"/>
        <v>18.547901234567902</v>
      </c>
      <c r="U265">
        <f t="shared" si="39"/>
        <v>21.962198893827161</v>
      </c>
      <c r="X265" s="9"/>
      <c r="Y265" s="21">
        <v>0.51590000000000003</v>
      </c>
      <c r="Z265" s="21">
        <v>16.929099999999998</v>
      </c>
      <c r="AA265" s="21">
        <v>-1.5850800000000002E-2</v>
      </c>
      <c r="AB265" s="21">
        <v>255</v>
      </c>
      <c r="AC265" s="21">
        <v>0.51400800000000002</v>
      </c>
      <c r="AD265">
        <f t="shared" si="40"/>
        <v>19.568888888888889</v>
      </c>
      <c r="AE265">
        <f t="shared" si="41"/>
        <v>10.095589777777779</v>
      </c>
      <c r="AF265" s="9"/>
      <c r="AG265" s="21">
        <v>1.18408</v>
      </c>
      <c r="AH265" s="21">
        <v>20.7483</v>
      </c>
      <c r="AI265" s="21">
        <v>-1.5096999999999999E-2</v>
      </c>
      <c r="AJ265" s="21">
        <v>255</v>
      </c>
      <c r="AK265" s="21">
        <v>1.18347</v>
      </c>
      <c r="AL265">
        <f t="shared" si="42"/>
        <v>18.638271604938272</v>
      </c>
      <c r="AM265">
        <f t="shared" si="43"/>
        <v>22.069204641975308</v>
      </c>
      <c r="AP265" s="9"/>
      <c r="AQ265" s="21">
        <v>0.51590000000000003</v>
      </c>
      <c r="AR265" s="21">
        <v>26.265799999999999</v>
      </c>
      <c r="AS265" s="21">
        <v>-1.5862999999999999E-2</v>
      </c>
      <c r="AT265" s="21">
        <v>255</v>
      </c>
      <c r="AU265" s="21">
        <v>0.51522800000000002</v>
      </c>
      <c r="AV265">
        <f t="shared" si="44"/>
        <v>19.58395061728395</v>
      </c>
      <c r="AW265">
        <f t="shared" si="45"/>
        <v>10.10336012345679</v>
      </c>
      <c r="AX265" s="9"/>
      <c r="AY265" s="21">
        <v>1.18408</v>
      </c>
      <c r="AZ265" s="21">
        <v>30.085000000000001</v>
      </c>
      <c r="BA265" s="21">
        <v>-1.5118400000000001E-2</v>
      </c>
      <c r="BB265" s="21">
        <v>255</v>
      </c>
      <c r="BC265" s="21">
        <v>1.18286</v>
      </c>
      <c r="BD265">
        <f t="shared" si="46"/>
        <v>18.66469135802469</v>
      </c>
      <c r="BE265">
        <f t="shared" si="47"/>
        <v>22.100487743209875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7.5605000000000002</v>
      </c>
      <c r="I266" s="21">
        <v>-1.5771500000000001E-2</v>
      </c>
      <c r="J266" s="21">
        <v>256</v>
      </c>
      <c r="K266" s="21">
        <v>0.51000999999999996</v>
      </c>
      <c r="L266">
        <f t="shared" si="36"/>
        <v>19.470987654320989</v>
      </c>
      <c r="M266">
        <f t="shared" si="37"/>
        <v>9.9470266370370375</v>
      </c>
      <c r="N266" s="9"/>
      <c r="O266" s="21">
        <v>1.18912</v>
      </c>
      <c r="P266" s="21">
        <v>11.3797</v>
      </c>
      <c r="Q266" s="21">
        <v>-1.5020800000000001E-2</v>
      </c>
      <c r="R266" s="21">
        <v>256</v>
      </c>
      <c r="S266" s="21">
        <v>1.1880500000000001</v>
      </c>
      <c r="T266">
        <f t="shared" si="38"/>
        <v>18.544197530864199</v>
      </c>
      <c r="U266">
        <f t="shared" si="39"/>
        <v>22.051276167901236</v>
      </c>
      <c r="X266" s="9"/>
      <c r="Y266" s="21">
        <v>0.51086399999999998</v>
      </c>
      <c r="Z266" s="21">
        <v>16.9392</v>
      </c>
      <c r="AA266" s="21">
        <v>-1.58569E-2</v>
      </c>
      <c r="AB266" s="21">
        <v>256</v>
      </c>
      <c r="AC266" s="21">
        <v>0.51077300000000003</v>
      </c>
      <c r="AD266">
        <f t="shared" si="40"/>
        <v>19.576419753086416</v>
      </c>
      <c r="AE266">
        <f t="shared" si="41"/>
        <v>10.000888100740738</v>
      </c>
      <c r="AF266" s="9"/>
      <c r="AG266" s="21">
        <v>1.18912</v>
      </c>
      <c r="AH266" s="21">
        <v>20.758400000000002</v>
      </c>
      <c r="AI266" s="21">
        <v>-1.5090900000000001E-2</v>
      </c>
      <c r="AJ266" s="21">
        <v>256</v>
      </c>
      <c r="AK266" s="21">
        <v>1.1880500000000001</v>
      </c>
      <c r="AL266">
        <f t="shared" si="42"/>
        <v>18.630740740740741</v>
      </c>
      <c r="AM266">
        <f t="shared" si="43"/>
        <v>22.154186429629629</v>
      </c>
      <c r="AP266" s="9"/>
      <c r="AQ266" s="21">
        <v>0.51086399999999998</v>
      </c>
      <c r="AR266" s="21">
        <v>26.2759</v>
      </c>
      <c r="AS266" s="21">
        <v>-1.58722E-2</v>
      </c>
      <c r="AT266" s="21">
        <v>256</v>
      </c>
      <c r="AU266" s="21">
        <v>0.51074200000000003</v>
      </c>
      <c r="AV266">
        <f t="shared" si="44"/>
        <v>19.595308641975304</v>
      </c>
      <c r="AW266">
        <f t="shared" si="45"/>
        <v>10.010537754074072</v>
      </c>
      <c r="AX266" s="9"/>
      <c r="AY266" s="21">
        <v>1.18912</v>
      </c>
      <c r="AZ266" s="21">
        <v>30.095099999999999</v>
      </c>
      <c r="BA266" s="21">
        <v>-1.51123E-2</v>
      </c>
      <c r="BB266" s="21">
        <v>256</v>
      </c>
      <c r="BC266" s="21">
        <v>1.1880500000000001</v>
      </c>
      <c r="BD266">
        <f t="shared" si="46"/>
        <v>18.65716049382716</v>
      </c>
      <c r="BE266">
        <f t="shared" si="47"/>
        <v>22.185602686419752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7.57057</v>
      </c>
      <c r="I267" s="21">
        <v>-1.5777599999999999E-2</v>
      </c>
      <c r="J267" s="21">
        <v>257</v>
      </c>
      <c r="K267" s="21">
        <v>0.50503500000000001</v>
      </c>
      <c r="L267">
        <f t="shared" si="36"/>
        <v>19.478518518518516</v>
      </c>
      <c r="M267">
        <f t="shared" si="37"/>
        <v>9.8527995437037017</v>
      </c>
      <c r="N267" s="9"/>
      <c r="O267" s="21">
        <v>1.19415</v>
      </c>
      <c r="P267" s="21">
        <v>11.389799999999999</v>
      </c>
      <c r="Q267" s="21">
        <v>-1.5014599999999999E-2</v>
      </c>
      <c r="R267" s="21">
        <v>257</v>
      </c>
      <c r="S267" s="21">
        <v>1.1926300000000001</v>
      </c>
      <c r="T267">
        <f t="shared" si="38"/>
        <v>18.536543209876541</v>
      </c>
      <c r="U267">
        <f t="shared" si="39"/>
        <v>22.135413074074073</v>
      </c>
      <c r="X267" s="9"/>
      <c r="Y267" s="21">
        <v>0.50582899999999997</v>
      </c>
      <c r="Z267" s="21">
        <v>16.949300000000001</v>
      </c>
      <c r="AA267" s="21">
        <v>-1.5859999999999999E-2</v>
      </c>
      <c r="AB267" s="21">
        <v>257</v>
      </c>
      <c r="AC267" s="21">
        <v>0.50585899999999995</v>
      </c>
      <c r="AD267">
        <f t="shared" si="40"/>
        <v>19.580246913580247</v>
      </c>
      <c r="AE267">
        <f t="shared" si="41"/>
        <v>9.9042567160493817</v>
      </c>
      <c r="AF267" s="9"/>
      <c r="AG267" s="21">
        <v>1.19415</v>
      </c>
      <c r="AH267" s="21">
        <v>20.7685</v>
      </c>
      <c r="AI267" s="21">
        <v>-1.5084800000000001E-2</v>
      </c>
      <c r="AJ267" s="21">
        <v>257</v>
      </c>
      <c r="AK267" s="21">
        <v>1.19354</v>
      </c>
      <c r="AL267">
        <f t="shared" si="42"/>
        <v>18.623209876543207</v>
      </c>
      <c r="AM267">
        <f t="shared" si="43"/>
        <v>22.238906074074073</v>
      </c>
      <c r="AP267" s="9"/>
      <c r="AQ267" s="21">
        <v>0.50582899999999997</v>
      </c>
      <c r="AR267" s="21">
        <v>26.286000000000001</v>
      </c>
      <c r="AS267" s="21">
        <v>-1.5878300000000001E-2</v>
      </c>
      <c r="AT267" s="21">
        <v>257</v>
      </c>
      <c r="AU267" s="21">
        <v>0.50518799999999997</v>
      </c>
      <c r="AV267">
        <f t="shared" si="44"/>
        <v>19.602839506172842</v>
      </c>
      <c r="AW267">
        <f t="shared" si="45"/>
        <v>9.9156847045679015</v>
      </c>
      <c r="AX267" s="9"/>
      <c r="AY267" s="21">
        <v>1.19415</v>
      </c>
      <c r="AZ267" s="21">
        <v>30.1052</v>
      </c>
      <c r="BA267" s="21">
        <v>-1.51062E-2</v>
      </c>
      <c r="BB267" s="21">
        <v>257</v>
      </c>
      <c r="BC267" s="21">
        <v>1.1932400000000001</v>
      </c>
      <c r="BD267">
        <f t="shared" si="46"/>
        <v>18.649629629629626</v>
      </c>
      <c r="BE267">
        <f t="shared" si="47"/>
        <v>22.270455222222218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7.5806399999999998</v>
      </c>
      <c r="I268" s="21">
        <v>-1.5783700000000001E-2</v>
      </c>
      <c r="J268" s="21">
        <v>258</v>
      </c>
      <c r="K268" s="21">
        <v>0.50015299999999996</v>
      </c>
      <c r="L268">
        <f t="shared" ref="L268:L331" si="48">-I268/$F$2*1000</f>
        <v>19.486049382716047</v>
      </c>
      <c r="M268">
        <f t="shared" ref="M268:M331" si="49">L268*G268</f>
        <v>9.7584771285185177</v>
      </c>
      <c r="N268" s="9"/>
      <c r="O268" s="21">
        <v>1.19919</v>
      </c>
      <c r="P268" s="21">
        <v>11.399800000000001</v>
      </c>
      <c r="Q268" s="21">
        <v>-1.5008499999999999E-2</v>
      </c>
      <c r="R268" s="21">
        <v>258</v>
      </c>
      <c r="S268" s="21">
        <v>1.1984300000000001</v>
      </c>
      <c r="T268">
        <f t="shared" ref="T268:T331" si="50">-Q268/$F$2*1000</f>
        <v>18.529012345679011</v>
      </c>
      <c r="U268">
        <f t="shared" ref="U268:U331" si="51">T268*O268</f>
        <v>22.219806314814811</v>
      </c>
      <c r="X268" s="9"/>
      <c r="Y268" s="21">
        <v>0.50079300000000004</v>
      </c>
      <c r="Z268" s="21">
        <v>16.959299999999999</v>
      </c>
      <c r="AA268" s="21">
        <v>-1.5866100000000001E-2</v>
      </c>
      <c r="AB268" s="21">
        <v>258</v>
      </c>
      <c r="AC268" s="21">
        <v>0.50009199999999998</v>
      </c>
      <c r="AD268">
        <f t="shared" ref="AD268:AD331" si="52">-AA268/$F$2*1000</f>
        <v>19.587777777777777</v>
      </c>
      <c r="AE268">
        <f t="shared" ref="AE268:AE331" si="53">AD268*Y268</f>
        <v>9.8094219966666678</v>
      </c>
      <c r="AF268" s="9"/>
      <c r="AG268" s="21">
        <v>1.19919</v>
      </c>
      <c r="AH268" s="21">
        <v>20.778500000000001</v>
      </c>
      <c r="AI268" s="21">
        <v>-1.5075699999999999E-2</v>
      </c>
      <c r="AJ268" s="21">
        <v>258</v>
      </c>
      <c r="AK268" s="21">
        <v>1.1981200000000001</v>
      </c>
      <c r="AL268">
        <f t="shared" ref="AL268:AL331" si="54">-AI268/$F$2*1000</f>
        <v>18.611975308641973</v>
      </c>
      <c r="AM268">
        <f t="shared" ref="AM268:AM331" si="55">AL268*AG268</f>
        <v>22.319294670370368</v>
      </c>
      <c r="AP268" s="9"/>
      <c r="AQ268" s="21">
        <v>0.50079300000000004</v>
      </c>
      <c r="AR268" s="21">
        <v>26.296099999999999</v>
      </c>
      <c r="AS268" s="21">
        <v>-1.5881300000000001E-2</v>
      </c>
      <c r="AT268" s="21">
        <v>258</v>
      </c>
      <c r="AU268" s="21">
        <v>0.49978600000000001</v>
      </c>
      <c r="AV268">
        <f t="shared" ref="AV268:AV331" si="56">-AS268/$F$2*1000</f>
        <v>19.606543209876545</v>
      </c>
      <c r="AW268">
        <f t="shared" ref="AW268:AW331" si="57">AV268*AQ268</f>
        <v>9.8188195937037062</v>
      </c>
      <c r="AX268" s="9"/>
      <c r="AY268" s="21">
        <v>1.19919</v>
      </c>
      <c r="AZ268" s="21">
        <v>30.115200000000002</v>
      </c>
      <c r="BA268" s="21">
        <v>-1.51001E-2</v>
      </c>
      <c r="BB268" s="21">
        <v>258</v>
      </c>
      <c r="BC268" s="21">
        <v>1.19781</v>
      </c>
      <c r="BD268">
        <f t="shared" ref="BD268:BD331" si="58">-BA268/$F$2*1000</f>
        <v>18.642098765432099</v>
      </c>
      <c r="BE268">
        <f t="shared" ref="BE268:BE331" si="59">BD268*AY268</f>
        <v>22.355418418518518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7.5907099999999996</v>
      </c>
      <c r="I269" s="21">
        <v>-1.57898E-2</v>
      </c>
      <c r="J269" s="21">
        <v>259</v>
      </c>
      <c r="K269" s="21">
        <v>0.495087</v>
      </c>
      <c r="L269">
        <f t="shared" si="48"/>
        <v>19.493580246913581</v>
      </c>
      <c r="M269">
        <f t="shared" si="49"/>
        <v>9.6640983560493829</v>
      </c>
      <c r="N269" s="9"/>
      <c r="O269" s="21">
        <v>1.2042200000000001</v>
      </c>
      <c r="P269" s="21">
        <v>11.4099</v>
      </c>
      <c r="Q269" s="21">
        <v>-1.50055E-2</v>
      </c>
      <c r="R269" s="21">
        <v>259</v>
      </c>
      <c r="S269" s="21">
        <v>1.2027000000000001</v>
      </c>
      <c r="T269">
        <f t="shared" si="50"/>
        <v>18.525308641975307</v>
      </c>
      <c r="U269">
        <f t="shared" si="51"/>
        <v>22.308547172839507</v>
      </c>
      <c r="X269" s="9"/>
      <c r="Y269" s="21">
        <v>0.49575799999999998</v>
      </c>
      <c r="Z269" s="21">
        <v>16.9694</v>
      </c>
      <c r="AA269" s="21">
        <v>-1.58722E-2</v>
      </c>
      <c r="AB269" s="21">
        <v>259</v>
      </c>
      <c r="AC269" s="21">
        <v>0.495056</v>
      </c>
      <c r="AD269">
        <f t="shared" si="52"/>
        <v>19.595308641975304</v>
      </c>
      <c r="AE269">
        <f t="shared" si="53"/>
        <v>9.7145310217283924</v>
      </c>
      <c r="AF269" s="9"/>
      <c r="AG269" s="21">
        <v>1.2042200000000001</v>
      </c>
      <c r="AH269" s="21">
        <v>20.788599999999999</v>
      </c>
      <c r="AI269" s="21">
        <v>-1.5069600000000001E-2</v>
      </c>
      <c r="AJ269" s="21">
        <v>259</v>
      </c>
      <c r="AK269" s="21">
        <v>1.2027000000000001</v>
      </c>
      <c r="AL269">
        <f t="shared" si="54"/>
        <v>18.604444444444443</v>
      </c>
      <c r="AM269">
        <f t="shared" si="55"/>
        <v>22.403844088888889</v>
      </c>
      <c r="AP269" s="9"/>
      <c r="AQ269" s="21">
        <v>0.49575799999999998</v>
      </c>
      <c r="AR269" s="21">
        <v>26.306100000000001</v>
      </c>
      <c r="AS269" s="21">
        <v>-1.5887499999999999E-2</v>
      </c>
      <c r="AT269" s="21">
        <v>259</v>
      </c>
      <c r="AU269" s="21">
        <v>0.49502600000000002</v>
      </c>
      <c r="AV269">
        <f t="shared" si="56"/>
        <v>19.614197530864196</v>
      </c>
      <c r="AW269">
        <f t="shared" si="57"/>
        <v>9.7238953395061714</v>
      </c>
      <c r="AX269" s="9"/>
      <c r="AY269" s="21">
        <v>1.2042200000000001</v>
      </c>
      <c r="AZ269" s="21">
        <v>30.125299999999999</v>
      </c>
      <c r="BA269" s="21">
        <v>-1.5094E-2</v>
      </c>
      <c r="BB269" s="21">
        <v>259</v>
      </c>
      <c r="BC269" s="21">
        <v>1.2033100000000001</v>
      </c>
      <c r="BD269">
        <f t="shared" si="58"/>
        <v>18.634567901234568</v>
      </c>
      <c r="BE269">
        <f t="shared" si="59"/>
        <v>22.440119358024692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7.6007800000000003</v>
      </c>
      <c r="I270" s="21">
        <v>-1.5795900000000002E-2</v>
      </c>
      <c r="J270" s="21">
        <v>260</v>
      </c>
      <c r="K270" s="21">
        <v>0.48980699999999999</v>
      </c>
      <c r="L270">
        <f t="shared" si="48"/>
        <v>19.501111111111111</v>
      </c>
      <c r="M270">
        <f t="shared" si="49"/>
        <v>9.5696437477777785</v>
      </c>
      <c r="N270" s="9"/>
      <c r="O270" s="21">
        <v>1.20926</v>
      </c>
      <c r="P270" s="21">
        <v>11.42</v>
      </c>
      <c r="Q270" s="21">
        <v>-1.49994E-2</v>
      </c>
      <c r="R270" s="21">
        <v>260</v>
      </c>
      <c r="S270" s="21">
        <v>1.2081900000000001</v>
      </c>
      <c r="T270">
        <f t="shared" si="50"/>
        <v>18.517777777777777</v>
      </c>
      <c r="U270">
        <f t="shared" si="51"/>
        <v>22.392807955555554</v>
      </c>
      <c r="X270" s="9"/>
      <c r="Y270" s="21">
        <v>0.49072300000000002</v>
      </c>
      <c r="Z270" s="21">
        <v>16.979500000000002</v>
      </c>
      <c r="AA270" s="21">
        <v>-1.5878300000000001E-2</v>
      </c>
      <c r="AB270" s="21">
        <v>260</v>
      </c>
      <c r="AC270" s="21">
        <v>0.49017300000000003</v>
      </c>
      <c r="AD270">
        <f t="shared" si="52"/>
        <v>19.602839506172842</v>
      </c>
      <c r="AE270">
        <f t="shared" si="53"/>
        <v>9.6195642109876562</v>
      </c>
      <c r="AF270" s="9"/>
      <c r="AG270" s="21">
        <v>1.20926</v>
      </c>
      <c r="AH270" s="21">
        <v>20.7987</v>
      </c>
      <c r="AI270" s="21">
        <v>-1.5063500000000001E-2</v>
      </c>
      <c r="AJ270" s="21">
        <v>260</v>
      </c>
      <c r="AK270" s="21">
        <v>1.2078899999999999</v>
      </c>
      <c r="AL270">
        <f t="shared" si="54"/>
        <v>18.596913580246913</v>
      </c>
      <c r="AM270">
        <f t="shared" si="55"/>
        <v>22.488503716049383</v>
      </c>
      <c r="AP270" s="9"/>
      <c r="AQ270" s="21">
        <v>0.49072300000000002</v>
      </c>
      <c r="AR270" s="21">
        <v>26.316199999999998</v>
      </c>
      <c r="AS270" s="21">
        <v>-1.5893600000000001E-2</v>
      </c>
      <c r="AT270" s="21">
        <v>260</v>
      </c>
      <c r="AU270" s="21">
        <v>0.49005100000000001</v>
      </c>
      <c r="AV270">
        <f t="shared" si="56"/>
        <v>19.621728395061727</v>
      </c>
      <c r="AW270">
        <f t="shared" si="57"/>
        <v>9.6288334232098762</v>
      </c>
      <c r="AX270" s="9"/>
      <c r="AY270" s="21">
        <v>1.20926</v>
      </c>
      <c r="AZ270" s="21">
        <v>30.135400000000001</v>
      </c>
      <c r="BA270" s="21">
        <v>-1.50879E-2</v>
      </c>
      <c r="BB270" s="21">
        <v>260</v>
      </c>
      <c r="BC270" s="21">
        <v>1.2081900000000001</v>
      </c>
      <c r="BD270">
        <f t="shared" si="58"/>
        <v>18.627037037037034</v>
      </c>
      <c r="BE270">
        <f t="shared" si="59"/>
        <v>22.524930807407404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7.6108500000000001</v>
      </c>
      <c r="I271" s="21">
        <v>-1.5805099999999999E-2</v>
      </c>
      <c r="J271" s="21">
        <v>261</v>
      </c>
      <c r="K271" s="21">
        <v>0.484985</v>
      </c>
      <c r="L271">
        <f t="shared" si="48"/>
        <v>19.512469135802469</v>
      </c>
      <c r="M271">
        <f t="shared" si="49"/>
        <v>9.4769525971604942</v>
      </c>
      <c r="N271" s="9"/>
      <c r="O271" s="21">
        <v>1.2142900000000001</v>
      </c>
      <c r="P271" s="21">
        <v>11.43</v>
      </c>
      <c r="Q271" s="21">
        <v>-1.4993299999999999E-2</v>
      </c>
      <c r="R271" s="21">
        <v>261</v>
      </c>
      <c r="S271" s="21">
        <v>1.2130700000000001</v>
      </c>
      <c r="T271">
        <f t="shared" si="50"/>
        <v>18.510246913580243</v>
      </c>
      <c r="U271">
        <f t="shared" si="51"/>
        <v>22.476807724691355</v>
      </c>
      <c r="X271" s="9"/>
      <c r="Y271" s="21">
        <v>0.48568699999999998</v>
      </c>
      <c r="Z271" s="21">
        <v>16.9895</v>
      </c>
      <c r="AA271" s="21">
        <v>-1.58844E-2</v>
      </c>
      <c r="AB271" s="21">
        <v>261</v>
      </c>
      <c r="AC271" s="21">
        <v>0.48492400000000002</v>
      </c>
      <c r="AD271">
        <f t="shared" si="52"/>
        <v>19.610370370370369</v>
      </c>
      <c r="AE271">
        <f t="shared" si="53"/>
        <v>9.5245019540740721</v>
      </c>
      <c r="AF271" s="9"/>
      <c r="AG271" s="21">
        <v>1.2142900000000001</v>
      </c>
      <c r="AH271" s="21">
        <v>20.808700000000002</v>
      </c>
      <c r="AI271" s="21">
        <v>-1.50604E-2</v>
      </c>
      <c r="AJ271" s="21">
        <v>261</v>
      </c>
      <c r="AK271" s="21">
        <v>1.2127699999999999</v>
      </c>
      <c r="AL271">
        <f t="shared" si="54"/>
        <v>18.593086419753085</v>
      </c>
      <c r="AM271">
        <f t="shared" si="55"/>
        <v>22.577398908641975</v>
      </c>
      <c r="AP271" s="9"/>
      <c r="AQ271" s="21">
        <v>0.48568699999999998</v>
      </c>
      <c r="AR271" s="21">
        <v>26.3263</v>
      </c>
      <c r="AS271" s="21">
        <v>-1.58966E-2</v>
      </c>
      <c r="AT271" s="21">
        <v>261</v>
      </c>
      <c r="AU271" s="21">
        <v>0.48458899999999999</v>
      </c>
      <c r="AV271">
        <f t="shared" si="56"/>
        <v>19.625432098765433</v>
      </c>
      <c r="AW271">
        <f t="shared" si="57"/>
        <v>9.5318172397530869</v>
      </c>
      <c r="AX271" s="9"/>
      <c r="AY271" s="21">
        <v>1.2142900000000001</v>
      </c>
      <c r="AZ271" s="21">
        <v>30.145499999999998</v>
      </c>
      <c r="BA271" s="21">
        <v>-1.5081799999999999E-2</v>
      </c>
      <c r="BB271" s="21">
        <v>261</v>
      </c>
      <c r="BC271" s="21">
        <v>1.2130700000000001</v>
      </c>
      <c r="BD271">
        <f t="shared" si="58"/>
        <v>18.619506172839504</v>
      </c>
      <c r="BE271">
        <f t="shared" si="59"/>
        <v>22.609480150617284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7.6209199999999999</v>
      </c>
      <c r="I272" s="21">
        <v>-1.5811200000000001E-2</v>
      </c>
      <c r="J272" s="21">
        <v>262</v>
      </c>
      <c r="K272" s="21">
        <v>0.47998000000000002</v>
      </c>
      <c r="L272">
        <f t="shared" si="48"/>
        <v>19.52</v>
      </c>
      <c r="M272">
        <f t="shared" si="49"/>
        <v>9.3823270399999998</v>
      </c>
      <c r="N272" s="9"/>
      <c r="O272" s="21">
        <v>1.21933</v>
      </c>
      <c r="P272" s="21">
        <v>11.440099999999999</v>
      </c>
      <c r="Q272" s="21">
        <v>-1.4987199999999999E-2</v>
      </c>
      <c r="R272" s="21">
        <v>262</v>
      </c>
      <c r="S272" s="21">
        <v>1.2179599999999999</v>
      </c>
      <c r="T272">
        <f t="shared" si="50"/>
        <v>18.502716049382713</v>
      </c>
      <c r="U272">
        <f t="shared" si="51"/>
        <v>22.560916760493825</v>
      </c>
      <c r="X272" s="9"/>
      <c r="Y272" s="21">
        <v>0.48065200000000002</v>
      </c>
      <c r="Z272" s="21">
        <v>16.999600000000001</v>
      </c>
      <c r="AA272" s="21">
        <v>-1.5890499999999998E-2</v>
      </c>
      <c r="AB272" s="21">
        <v>262</v>
      </c>
      <c r="AC272" s="21">
        <v>0.47988900000000001</v>
      </c>
      <c r="AD272">
        <f t="shared" si="52"/>
        <v>19.617901234567896</v>
      </c>
      <c r="AE272">
        <f t="shared" si="53"/>
        <v>9.429383464197528</v>
      </c>
      <c r="AF272" s="9"/>
      <c r="AG272" s="21">
        <v>1.21933</v>
      </c>
      <c r="AH272" s="21">
        <v>20.8188</v>
      </c>
      <c r="AI272" s="21">
        <v>-1.50543E-2</v>
      </c>
      <c r="AJ272" s="21">
        <v>262</v>
      </c>
      <c r="AK272" s="21">
        <v>1.2182599999999999</v>
      </c>
      <c r="AL272">
        <f t="shared" si="54"/>
        <v>18.585555555555555</v>
      </c>
      <c r="AM272">
        <f t="shared" si="55"/>
        <v>22.661925455555554</v>
      </c>
      <c r="AP272" s="9"/>
      <c r="AQ272" s="21">
        <v>0.48065200000000002</v>
      </c>
      <c r="AR272" s="21">
        <v>26.336300000000001</v>
      </c>
      <c r="AS272" s="21">
        <v>-1.5905800000000001E-2</v>
      </c>
      <c r="AT272" s="21">
        <v>262</v>
      </c>
      <c r="AU272" s="21">
        <v>0.480103</v>
      </c>
      <c r="AV272">
        <f t="shared" si="56"/>
        <v>19.636790123456791</v>
      </c>
      <c r="AW272">
        <f t="shared" si="57"/>
        <v>9.438462446419754</v>
      </c>
      <c r="AX272" s="9"/>
      <c r="AY272" s="21">
        <v>1.21933</v>
      </c>
      <c r="AZ272" s="21">
        <v>30.1555</v>
      </c>
      <c r="BA272" s="21">
        <v>-1.5075699999999999E-2</v>
      </c>
      <c r="BB272" s="21">
        <v>262</v>
      </c>
      <c r="BC272" s="21">
        <v>1.2182599999999999</v>
      </c>
      <c r="BD272">
        <f t="shared" si="58"/>
        <v>18.611975308641973</v>
      </c>
      <c r="BE272">
        <f t="shared" si="59"/>
        <v>22.694139853086419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7.6309899999999997</v>
      </c>
      <c r="I273" s="21">
        <v>-1.5820299999999999E-2</v>
      </c>
      <c r="J273" s="21">
        <v>263</v>
      </c>
      <c r="K273" s="21">
        <v>0.47500599999999998</v>
      </c>
      <c r="L273">
        <f t="shared" si="48"/>
        <v>19.53123456790123</v>
      </c>
      <c r="M273">
        <f t="shared" si="49"/>
        <v>9.2893676602469117</v>
      </c>
      <c r="N273" s="9"/>
      <c r="O273" s="21">
        <v>1.22437</v>
      </c>
      <c r="P273" s="21">
        <v>11.450200000000001</v>
      </c>
      <c r="Q273" s="21">
        <v>-1.4981100000000001E-2</v>
      </c>
      <c r="R273" s="21">
        <v>263</v>
      </c>
      <c r="S273" s="21">
        <v>1.2234499999999999</v>
      </c>
      <c r="T273">
        <f t="shared" si="50"/>
        <v>18.495185185185186</v>
      </c>
      <c r="U273">
        <f t="shared" si="51"/>
        <v>22.644949885185184</v>
      </c>
      <c r="X273" s="9"/>
      <c r="Y273" s="21">
        <v>0.47561599999999998</v>
      </c>
      <c r="Z273" s="21">
        <v>17.009699999999999</v>
      </c>
      <c r="AA273" s="21">
        <v>-1.58966E-2</v>
      </c>
      <c r="AB273" s="21">
        <v>263</v>
      </c>
      <c r="AC273" s="21">
        <v>0.47494500000000001</v>
      </c>
      <c r="AD273">
        <f t="shared" si="52"/>
        <v>19.625432098765433</v>
      </c>
      <c r="AE273">
        <f t="shared" si="53"/>
        <v>9.3341695130864206</v>
      </c>
      <c r="AF273" s="9"/>
      <c r="AG273" s="21">
        <v>1.22437</v>
      </c>
      <c r="AH273" s="21">
        <v>20.828900000000001</v>
      </c>
      <c r="AI273" s="21">
        <v>-1.5048199999999999E-2</v>
      </c>
      <c r="AJ273" s="21">
        <v>263</v>
      </c>
      <c r="AK273" s="21">
        <v>1.2234499999999999</v>
      </c>
      <c r="AL273">
        <f t="shared" si="54"/>
        <v>18.578024691358021</v>
      </c>
      <c r="AM273">
        <f t="shared" si="55"/>
        <v>22.74637609135802</v>
      </c>
      <c r="AP273" s="9"/>
      <c r="AQ273" s="21">
        <v>0.47561599999999998</v>
      </c>
      <c r="AR273" s="21">
        <v>26.346399999999999</v>
      </c>
      <c r="AS273" s="21">
        <v>-1.5914899999999999E-2</v>
      </c>
      <c r="AT273" s="21">
        <v>263</v>
      </c>
      <c r="AU273" s="21">
        <v>0.47479199999999999</v>
      </c>
      <c r="AV273">
        <f t="shared" si="56"/>
        <v>19.648024691358025</v>
      </c>
      <c r="AW273">
        <f t="shared" si="57"/>
        <v>9.3449149116049384</v>
      </c>
      <c r="AX273" s="9"/>
      <c r="AY273" s="21">
        <v>1.22437</v>
      </c>
      <c r="AZ273" s="21">
        <v>30.165600000000001</v>
      </c>
      <c r="BA273" s="21">
        <v>-1.5069600000000001E-2</v>
      </c>
      <c r="BB273" s="21">
        <v>263</v>
      </c>
      <c r="BC273" s="21">
        <v>1.2237499999999999</v>
      </c>
      <c r="BD273">
        <f t="shared" si="58"/>
        <v>18.604444444444443</v>
      </c>
      <c r="BE273">
        <f t="shared" si="59"/>
        <v>22.77872364444444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7.6410600000000004</v>
      </c>
      <c r="I274" s="21">
        <v>-1.5826400000000001E-2</v>
      </c>
      <c r="J274" s="21">
        <v>264</v>
      </c>
      <c r="K274" s="21">
        <v>0.46994000000000002</v>
      </c>
      <c r="L274">
        <f t="shared" si="48"/>
        <v>19.538765432098767</v>
      </c>
      <c r="M274">
        <f t="shared" si="49"/>
        <v>9.194571775802471</v>
      </c>
      <c r="N274" s="9"/>
      <c r="O274" s="21">
        <v>1.2294</v>
      </c>
      <c r="P274" s="21">
        <v>11.4603</v>
      </c>
      <c r="Q274" s="21">
        <v>-1.4978E-2</v>
      </c>
      <c r="R274" s="21">
        <v>264</v>
      </c>
      <c r="S274" s="21">
        <v>1.2283299999999999</v>
      </c>
      <c r="T274">
        <f t="shared" si="50"/>
        <v>18.491358024691355</v>
      </c>
      <c r="U274">
        <f t="shared" si="51"/>
        <v>22.733275555555551</v>
      </c>
      <c r="X274" s="9"/>
      <c r="Y274" s="21">
        <v>0.47058100000000003</v>
      </c>
      <c r="Z274" s="21">
        <v>17.0198</v>
      </c>
      <c r="AA274" s="21">
        <v>-1.5902699999999999E-2</v>
      </c>
      <c r="AB274" s="21">
        <v>264</v>
      </c>
      <c r="AC274" s="21">
        <v>0.46994000000000002</v>
      </c>
      <c r="AD274">
        <f t="shared" si="52"/>
        <v>19.63296296296296</v>
      </c>
      <c r="AE274">
        <f t="shared" si="53"/>
        <v>9.2388993440740741</v>
      </c>
      <c r="AF274" s="9"/>
      <c r="AG274" s="21">
        <v>1.2294</v>
      </c>
      <c r="AH274" s="21">
        <v>20.838899999999999</v>
      </c>
      <c r="AI274" s="21">
        <v>-1.5042099999999999E-2</v>
      </c>
      <c r="AJ274" s="21">
        <v>264</v>
      </c>
      <c r="AK274" s="21">
        <v>1.2283299999999999</v>
      </c>
      <c r="AL274">
        <f t="shared" si="54"/>
        <v>18.570493827160494</v>
      </c>
      <c r="AM274">
        <f t="shared" si="55"/>
        <v>22.830565111111113</v>
      </c>
      <c r="AP274" s="9"/>
      <c r="AQ274" s="21">
        <v>0.47058100000000003</v>
      </c>
      <c r="AR274" s="21">
        <v>26.3565</v>
      </c>
      <c r="AS274" s="21">
        <v>-1.5921000000000001E-2</v>
      </c>
      <c r="AT274" s="21">
        <v>264</v>
      </c>
      <c r="AU274" s="21">
        <v>0.47036699999999998</v>
      </c>
      <c r="AV274">
        <f t="shared" si="56"/>
        <v>19.655555555555555</v>
      </c>
      <c r="AW274">
        <f t="shared" si="57"/>
        <v>9.249530988888889</v>
      </c>
      <c r="AX274" s="9"/>
      <c r="AY274" s="21">
        <v>1.2294</v>
      </c>
      <c r="AZ274" s="21">
        <v>30.175699999999999</v>
      </c>
      <c r="BA274" s="21">
        <v>-1.5063500000000001E-2</v>
      </c>
      <c r="BB274" s="21">
        <v>264</v>
      </c>
      <c r="BC274" s="21">
        <v>1.2289399999999999</v>
      </c>
      <c r="BD274">
        <f t="shared" si="58"/>
        <v>18.596913580246913</v>
      </c>
      <c r="BE274">
        <f t="shared" si="59"/>
        <v>22.863045555555555</v>
      </c>
    </row>
    <row r="275" spans="6:101" x14ac:dyDescent="0.25">
      <c r="F275" s="9"/>
      <c r="G275" s="21">
        <v>0.46554600000000002</v>
      </c>
      <c r="H275" s="21">
        <v>7.6511300000000002</v>
      </c>
      <c r="I275" s="21">
        <v>-1.5832499999999999E-2</v>
      </c>
      <c r="J275" s="21">
        <v>265</v>
      </c>
      <c r="K275" s="21">
        <v>0.46487400000000001</v>
      </c>
      <c r="L275">
        <f t="shared" si="48"/>
        <v>19.546296296296294</v>
      </c>
      <c r="M275">
        <f t="shared" si="49"/>
        <v>9.0997000555555552</v>
      </c>
      <c r="N275" s="9"/>
      <c r="O275" s="21">
        <v>1.23444</v>
      </c>
      <c r="P275" s="21">
        <v>11.4703</v>
      </c>
      <c r="Q275" s="21">
        <v>-1.49689E-2</v>
      </c>
      <c r="R275" s="21">
        <v>265</v>
      </c>
      <c r="S275" s="21">
        <v>1.23383</v>
      </c>
      <c r="T275">
        <f t="shared" si="50"/>
        <v>18.480123456790125</v>
      </c>
      <c r="U275">
        <f t="shared" si="51"/>
        <v>22.812603600000003</v>
      </c>
      <c r="X275" s="9"/>
      <c r="Y275" s="21">
        <v>0.46554600000000002</v>
      </c>
      <c r="Z275" s="21">
        <v>17.029800000000002</v>
      </c>
      <c r="AA275" s="21">
        <v>-1.59119E-2</v>
      </c>
      <c r="AB275" s="21">
        <v>265</v>
      </c>
      <c r="AC275" s="21">
        <v>0.46487400000000001</v>
      </c>
      <c r="AD275">
        <f t="shared" si="52"/>
        <v>19.644320987654318</v>
      </c>
      <c r="AE275">
        <f t="shared" si="53"/>
        <v>9.1453350585185174</v>
      </c>
      <c r="AF275" s="9"/>
      <c r="AG275" s="21">
        <v>1.23444</v>
      </c>
      <c r="AH275" s="21">
        <v>20.849</v>
      </c>
      <c r="AI275" s="21">
        <v>-1.5036000000000001E-2</v>
      </c>
      <c r="AJ275" s="21">
        <v>265</v>
      </c>
      <c r="AK275" s="21">
        <v>1.23322</v>
      </c>
      <c r="AL275">
        <f t="shared" si="54"/>
        <v>18.562962962962963</v>
      </c>
      <c r="AM275">
        <f t="shared" si="55"/>
        <v>22.914864000000001</v>
      </c>
      <c r="AP275" s="9"/>
      <c r="AQ275" s="21">
        <v>0.46554600000000002</v>
      </c>
      <c r="AR275" s="21">
        <v>26.366599999999998</v>
      </c>
      <c r="AS275" s="21">
        <v>-1.5930199999999999E-2</v>
      </c>
      <c r="AT275" s="21">
        <v>265</v>
      </c>
      <c r="AU275" s="21">
        <v>0.464752</v>
      </c>
      <c r="AV275">
        <f t="shared" si="56"/>
        <v>19.666913580246909</v>
      </c>
      <c r="AW275">
        <f t="shared" si="57"/>
        <v>9.1558529496296277</v>
      </c>
      <c r="AX275" s="9"/>
      <c r="AY275" s="21">
        <v>1.23444</v>
      </c>
      <c r="AZ275" s="21">
        <v>30.185700000000001</v>
      </c>
      <c r="BA275" s="21">
        <v>-1.50574E-2</v>
      </c>
      <c r="BB275" s="21">
        <v>265</v>
      </c>
      <c r="BC275" s="21">
        <v>1.2335199999999999</v>
      </c>
      <c r="BD275">
        <f t="shared" si="58"/>
        <v>18.589382716049382</v>
      </c>
      <c r="BE275">
        <f t="shared" si="59"/>
        <v>22.947477599999999</v>
      </c>
    </row>
    <row r="276" spans="6:101" x14ac:dyDescent="0.25">
      <c r="F276" s="9"/>
      <c r="G276" s="21">
        <v>0.46050999999999997</v>
      </c>
      <c r="H276" s="21">
        <v>7.6612099999999996</v>
      </c>
      <c r="I276" s="21">
        <v>-1.5838600000000001E-2</v>
      </c>
      <c r="J276" s="21">
        <v>266</v>
      </c>
      <c r="K276" s="21">
        <v>0.45989999999999998</v>
      </c>
      <c r="L276">
        <f t="shared" si="48"/>
        <v>19.553827160493825</v>
      </c>
      <c r="M276">
        <f t="shared" si="49"/>
        <v>9.0047329456790113</v>
      </c>
      <c r="N276" s="9"/>
      <c r="O276" s="21">
        <v>1.2394700000000001</v>
      </c>
      <c r="P276" s="21">
        <v>11.480399999999999</v>
      </c>
      <c r="Q276" s="21">
        <v>-1.49628E-2</v>
      </c>
      <c r="R276" s="21">
        <v>266</v>
      </c>
      <c r="S276" s="21">
        <v>1.2390099999999999</v>
      </c>
      <c r="T276">
        <f t="shared" si="50"/>
        <v>18.472592592592594</v>
      </c>
      <c r="U276">
        <f t="shared" si="51"/>
        <v>22.896224340740744</v>
      </c>
      <c r="X276" s="9"/>
      <c r="Y276" s="21">
        <v>0.46050999999999997</v>
      </c>
      <c r="Z276" s="21">
        <v>17.039899999999999</v>
      </c>
      <c r="AA276" s="21">
        <v>-1.5914899999999999E-2</v>
      </c>
      <c r="AB276" s="21">
        <v>266</v>
      </c>
      <c r="AC276" s="21">
        <v>0.459839</v>
      </c>
      <c r="AD276">
        <f t="shared" si="52"/>
        <v>19.648024691358025</v>
      </c>
      <c r="AE276">
        <f t="shared" si="53"/>
        <v>9.0481118506172837</v>
      </c>
      <c r="AF276" s="9"/>
      <c r="AG276" s="21">
        <v>1.2394700000000001</v>
      </c>
      <c r="AH276" s="21">
        <v>20.859100000000002</v>
      </c>
      <c r="AI276" s="21">
        <v>-1.5029900000000001E-2</v>
      </c>
      <c r="AJ276" s="21">
        <v>266</v>
      </c>
      <c r="AK276" s="21">
        <v>1.23871</v>
      </c>
      <c r="AL276">
        <f t="shared" si="54"/>
        <v>18.555432098765429</v>
      </c>
      <c r="AM276">
        <f t="shared" si="55"/>
        <v>22.99890142345679</v>
      </c>
      <c r="AP276" s="9"/>
      <c r="AQ276" s="21">
        <v>0.46050999999999997</v>
      </c>
      <c r="AR276" s="21">
        <v>26.3766</v>
      </c>
      <c r="AS276" s="21">
        <v>-1.59363E-2</v>
      </c>
      <c r="AT276" s="21">
        <v>266</v>
      </c>
      <c r="AU276" s="21">
        <v>0.45996100000000001</v>
      </c>
      <c r="AV276">
        <f t="shared" si="56"/>
        <v>19.674444444444443</v>
      </c>
      <c r="AW276">
        <f t="shared" si="57"/>
        <v>9.0602784111111099</v>
      </c>
      <c r="AX276" s="9"/>
      <c r="AY276" s="21">
        <v>1.2394700000000001</v>
      </c>
      <c r="AZ276" s="21">
        <v>30.195799999999998</v>
      </c>
      <c r="BA276" s="21">
        <v>-1.50513E-2</v>
      </c>
      <c r="BB276" s="21">
        <v>266</v>
      </c>
      <c r="BC276" s="21">
        <v>1.23871</v>
      </c>
      <c r="BD276">
        <f t="shared" si="58"/>
        <v>18.581851851851848</v>
      </c>
      <c r="BE276">
        <f t="shared" si="59"/>
        <v>23.031647914814812</v>
      </c>
    </row>
    <row r="277" spans="6:101" x14ac:dyDescent="0.25">
      <c r="F277" s="9"/>
      <c r="G277" s="21">
        <v>0.45547500000000002</v>
      </c>
      <c r="H277" s="21">
        <v>7.6712800000000003</v>
      </c>
      <c r="I277" s="21">
        <v>-1.58447E-2</v>
      </c>
      <c r="J277" s="21">
        <v>267</v>
      </c>
      <c r="K277" s="21">
        <v>0.45477299999999998</v>
      </c>
      <c r="L277">
        <f t="shared" si="48"/>
        <v>19.561358024691359</v>
      </c>
      <c r="M277">
        <f t="shared" si="49"/>
        <v>8.9097095462962965</v>
      </c>
      <c r="N277" s="9"/>
      <c r="O277" s="21">
        <v>1.24451</v>
      </c>
      <c r="P277" s="21">
        <v>11.490500000000001</v>
      </c>
      <c r="Q277" s="21">
        <v>-1.4959699999999999E-2</v>
      </c>
      <c r="R277" s="21">
        <v>267</v>
      </c>
      <c r="S277" s="21">
        <v>1.24359</v>
      </c>
      <c r="T277">
        <f t="shared" si="50"/>
        <v>18.468765432098763</v>
      </c>
      <c r="U277">
        <f t="shared" si="51"/>
        <v>22.984563267901233</v>
      </c>
      <c r="X277" s="9"/>
      <c r="Y277" s="21">
        <v>0.45547500000000002</v>
      </c>
      <c r="Z277" s="21">
        <v>17.05</v>
      </c>
      <c r="AA277" s="21">
        <v>-1.5921000000000001E-2</v>
      </c>
      <c r="AB277" s="21">
        <v>267</v>
      </c>
      <c r="AC277" s="21">
        <v>0.45486500000000002</v>
      </c>
      <c r="AD277">
        <f t="shared" si="52"/>
        <v>19.655555555555555</v>
      </c>
      <c r="AE277">
        <f t="shared" si="53"/>
        <v>8.9526141666666668</v>
      </c>
      <c r="AF277" s="9"/>
      <c r="AG277" s="21">
        <v>1.24451</v>
      </c>
      <c r="AH277" s="21">
        <v>20.869199999999999</v>
      </c>
      <c r="AI277" s="21">
        <v>-1.50238E-2</v>
      </c>
      <c r="AJ277" s="21">
        <v>267</v>
      </c>
      <c r="AK277" s="21">
        <v>1.24329</v>
      </c>
      <c r="AL277">
        <f t="shared" si="54"/>
        <v>18.547901234567902</v>
      </c>
      <c r="AM277">
        <f t="shared" si="55"/>
        <v>23.083048565432101</v>
      </c>
      <c r="AP277" s="9"/>
      <c r="AQ277" s="21">
        <v>0.45547500000000002</v>
      </c>
      <c r="AR277" s="21">
        <v>26.386700000000001</v>
      </c>
      <c r="AS277" s="21">
        <v>-1.5942399999999999E-2</v>
      </c>
      <c r="AT277" s="21">
        <v>267</v>
      </c>
      <c r="AU277" s="21">
        <v>0.45480300000000001</v>
      </c>
      <c r="AV277">
        <f t="shared" si="56"/>
        <v>19.681975308641974</v>
      </c>
      <c r="AW277">
        <f t="shared" si="57"/>
        <v>8.9646477037037027</v>
      </c>
      <c r="AX277" s="9"/>
      <c r="AY277" s="21">
        <v>1.24451</v>
      </c>
      <c r="AZ277" s="21">
        <v>30.2059</v>
      </c>
      <c r="BA277" s="21">
        <v>-1.5048199999999999E-2</v>
      </c>
      <c r="BB277" s="21">
        <v>267</v>
      </c>
      <c r="BC277" s="21">
        <v>1.24329</v>
      </c>
      <c r="BD277">
        <f t="shared" si="58"/>
        <v>18.578024691358021</v>
      </c>
      <c r="BE277">
        <f t="shared" si="59"/>
        <v>23.12053750864197</v>
      </c>
    </row>
    <row r="278" spans="6:101" x14ac:dyDescent="0.25">
      <c r="F278" s="9"/>
      <c r="G278" s="21">
        <v>0.45043899999999998</v>
      </c>
      <c r="H278" s="21">
        <v>7.6813500000000001</v>
      </c>
      <c r="I278" s="21">
        <v>-1.5850800000000002E-2</v>
      </c>
      <c r="J278" s="21">
        <v>268</v>
      </c>
      <c r="K278" s="21">
        <v>0.44967699999999999</v>
      </c>
      <c r="L278">
        <f t="shared" si="48"/>
        <v>19.568888888888889</v>
      </c>
      <c r="M278">
        <f t="shared" si="49"/>
        <v>8.8145907422222223</v>
      </c>
      <c r="N278" s="9"/>
      <c r="O278" s="21">
        <v>1.2495400000000001</v>
      </c>
      <c r="P278" s="21">
        <v>11.500500000000001</v>
      </c>
      <c r="Q278" s="21">
        <v>-1.49506E-2</v>
      </c>
      <c r="R278" s="21">
        <v>268</v>
      </c>
      <c r="S278" s="21">
        <v>1.24847</v>
      </c>
      <c r="T278">
        <f t="shared" si="50"/>
        <v>18.45753086419753</v>
      </c>
      <c r="U278">
        <f t="shared" si="51"/>
        <v>23.063423116049382</v>
      </c>
      <c r="X278" s="9"/>
      <c r="Y278" s="21">
        <v>0.45043899999999998</v>
      </c>
      <c r="Z278" s="21">
        <v>17.059999999999999</v>
      </c>
      <c r="AA278" s="21">
        <v>-1.59271E-2</v>
      </c>
      <c r="AB278" s="21">
        <v>268</v>
      </c>
      <c r="AC278" s="21">
        <v>0.44985999999999998</v>
      </c>
      <c r="AD278">
        <f t="shared" si="52"/>
        <v>19.663086419753085</v>
      </c>
      <c r="AE278">
        <f t="shared" si="53"/>
        <v>8.8570209838271605</v>
      </c>
      <c r="AF278" s="9"/>
      <c r="AG278" s="21">
        <v>1.2495400000000001</v>
      </c>
      <c r="AH278" s="21">
        <v>20.879200000000001</v>
      </c>
      <c r="AI278" s="21">
        <v>-1.50177E-2</v>
      </c>
      <c r="AJ278" s="21">
        <v>268</v>
      </c>
      <c r="AK278" s="21">
        <v>1.24817</v>
      </c>
      <c r="AL278">
        <f t="shared" si="54"/>
        <v>18.540370370370372</v>
      </c>
      <c r="AM278">
        <f t="shared" si="55"/>
        <v>23.166934392592598</v>
      </c>
      <c r="AP278" s="9"/>
      <c r="AQ278" s="21">
        <v>0.45043899999999998</v>
      </c>
      <c r="AR278" s="21">
        <v>26.396799999999999</v>
      </c>
      <c r="AS278" s="21">
        <v>-1.5948500000000001E-2</v>
      </c>
      <c r="AT278" s="21">
        <v>268</v>
      </c>
      <c r="AU278" s="21">
        <v>0.44973800000000003</v>
      </c>
      <c r="AV278">
        <f t="shared" si="56"/>
        <v>19.689506172839504</v>
      </c>
      <c r="AW278">
        <f t="shared" si="57"/>
        <v>8.8689214709876527</v>
      </c>
      <c r="AX278" s="9"/>
      <c r="AY278" s="21">
        <v>1.2495400000000001</v>
      </c>
      <c r="AZ278" s="21">
        <v>30.216000000000001</v>
      </c>
      <c r="BA278" s="21">
        <v>-1.5042099999999999E-2</v>
      </c>
      <c r="BB278" s="21">
        <v>268</v>
      </c>
      <c r="BC278" s="21">
        <v>1.24847</v>
      </c>
      <c r="BD278">
        <f t="shared" si="58"/>
        <v>18.570493827160494</v>
      </c>
      <c r="BE278">
        <f t="shared" si="59"/>
        <v>23.204574856790124</v>
      </c>
    </row>
    <row r="279" spans="6:101" x14ac:dyDescent="0.25">
      <c r="F279" s="9"/>
      <c r="G279" s="21">
        <v>0.44540400000000002</v>
      </c>
      <c r="H279" s="21">
        <v>7.6914199999999999</v>
      </c>
      <c r="I279" s="21">
        <v>-1.58569E-2</v>
      </c>
      <c r="J279" s="21">
        <v>269</v>
      </c>
      <c r="K279" s="21">
        <v>0.44479400000000002</v>
      </c>
      <c r="L279">
        <f t="shared" si="48"/>
        <v>19.576419753086416</v>
      </c>
      <c r="M279">
        <f t="shared" si="49"/>
        <v>8.7194156637037032</v>
      </c>
      <c r="N279" s="9"/>
      <c r="O279" s="21">
        <v>1.25458</v>
      </c>
      <c r="P279" s="21">
        <v>11.5106</v>
      </c>
      <c r="Q279" s="21">
        <v>-1.4944499999999999E-2</v>
      </c>
      <c r="R279" s="21">
        <v>269</v>
      </c>
      <c r="S279" s="21">
        <v>1.25366</v>
      </c>
      <c r="T279">
        <f t="shared" si="50"/>
        <v>18.45</v>
      </c>
      <c r="U279">
        <f t="shared" si="51"/>
        <v>23.147000999999999</v>
      </c>
      <c r="X279" s="9"/>
      <c r="Y279" s="21">
        <v>0.44540400000000002</v>
      </c>
      <c r="Z279" s="21">
        <v>17.0701</v>
      </c>
      <c r="AA279" s="21">
        <v>-1.5933200000000002E-2</v>
      </c>
      <c r="AB279" s="21">
        <v>269</v>
      </c>
      <c r="AC279" s="21">
        <v>0.44491599999999998</v>
      </c>
      <c r="AD279">
        <f t="shared" si="52"/>
        <v>19.670617283950619</v>
      </c>
      <c r="AE279">
        <f t="shared" si="53"/>
        <v>8.7613716207407428</v>
      </c>
      <c r="AF279" s="9"/>
      <c r="AG279" s="21">
        <v>1.25458</v>
      </c>
      <c r="AH279" s="21">
        <v>20.889299999999999</v>
      </c>
      <c r="AI279" s="21">
        <v>-1.50116E-2</v>
      </c>
      <c r="AJ279" s="21">
        <v>269</v>
      </c>
      <c r="AK279" s="21">
        <v>1.25366</v>
      </c>
      <c r="AL279">
        <f t="shared" si="54"/>
        <v>18.532839506172838</v>
      </c>
      <c r="AM279">
        <f t="shared" si="55"/>
        <v>23.250929787654318</v>
      </c>
      <c r="AP279" s="9"/>
      <c r="AQ279" s="21">
        <v>0.44540400000000002</v>
      </c>
      <c r="AR279" s="21">
        <v>26.4068</v>
      </c>
      <c r="AS279" s="21">
        <v>-1.5954599999999999E-2</v>
      </c>
      <c r="AT279" s="21">
        <v>269</v>
      </c>
      <c r="AU279" s="21">
        <v>0.44409199999999999</v>
      </c>
      <c r="AV279">
        <f t="shared" si="56"/>
        <v>19.697037037037035</v>
      </c>
      <c r="AW279">
        <f t="shared" si="57"/>
        <v>8.773139084444443</v>
      </c>
      <c r="AX279" s="9"/>
      <c r="AY279" s="21">
        <v>1.25458</v>
      </c>
      <c r="AZ279" s="21">
        <v>30.225999999999999</v>
      </c>
      <c r="BA279" s="21">
        <v>-1.5032999999999999E-2</v>
      </c>
      <c r="BB279" s="21">
        <v>269</v>
      </c>
      <c r="BC279" s="21">
        <v>1.25336</v>
      </c>
      <c r="BD279">
        <f t="shared" si="58"/>
        <v>18.559259259259257</v>
      </c>
      <c r="BE279">
        <f t="shared" si="59"/>
        <v>23.28407548148148</v>
      </c>
    </row>
    <row r="280" spans="6:101" x14ac:dyDescent="0.25">
      <c r="F280" s="9"/>
      <c r="G280" s="21">
        <v>0.44036900000000001</v>
      </c>
      <c r="H280" s="21">
        <v>7.7014899999999997</v>
      </c>
      <c r="I280" s="21">
        <v>-1.5862999999999999E-2</v>
      </c>
      <c r="J280" s="21">
        <v>270</v>
      </c>
      <c r="K280" s="21">
        <v>0.43963600000000003</v>
      </c>
      <c r="L280">
        <f t="shared" si="48"/>
        <v>19.58395061728395</v>
      </c>
      <c r="M280">
        <f t="shared" si="49"/>
        <v>8.6241647493827163</v>
      </c>
      <c r="N280" s="9"/>
      <c r="O280" s="21">
        <v>1.2596099999999999</v>
      </c>
      <c r="P280" s="21">
        <v>11.5207</v>
      </c>
      <c r="Q280" s="21">
        <v>-1.4938399999999999E-2</v>
      </c>
      <c r="R280" s="21">
        <v>270</v>
      </c>
      <c r="S280" s="21">
        <v>1.25946</v>
      </c>
      <c r="T280">
        <f t="shared" si="50"/>
        <v>18.442469135802465</v>
      </c>
      <c r="U280">
        <f t="shared" si="51"/>
        <v>23.230318548148141</v>
      </c>
      <c r="X280" s="9"/>
      <c r="Y280" s="21">
        <v>0.44036900000000001</v>
      </c>
      <c r="Z280" s="21">
        <v>17.080200000000001</v>
      </c>
      <c r="AA280" s="21">
        <v>-1.59393E-2</v>
      </c>
      <c r="AB280" s="21">
        <v>270</v>
      </c>
      <c r="AC280" s="21">
        <v>0.43957499999999999</v>
      </c>
      <c r="AD280">
        <f t="shared" si="52"/>
        <v>19.678148148148146</v>
      </c>
      <c r="AE280">
        <f t="shared" si="53"/>
        <v>8.6656464218518519</v>
      </c>
      <c r="AF280" s="9"/>
      <c r="AG280" s="21">
        <v>1.2596099999999999</v>
      </c>
      <c r="AH280" s="21">
        <v>20.8994</v>
      </c>
      <c r="AI280" s="21">
        <v>-1.5008499999999999E-2</v>
      </c>
      <c r="AJ280" s="21">
        <v>270</v>
      </c>
      <c r="AK280" s="21">
        <v>1.25885</v>
      </c>
      <c r="AL280">
        <f t="shared" si="54"/>
        <v>18.529012345679011</v>
      </c>
      <c r="AM280">
        <f t="shared" si="55"/>
        <v>23.339329240740735</v>
      </c>
      <c r="AP280" s="9"/>
      <c r="AQ280" s="21">
        <v>0.44036900000000001</v>
      </c>
      <c r="AR280" s="21">
        <v>26.416899999999998</v>
      </c>
      <c r="AS280" s="21">
        <v>-1.5960700000000001E-2</v>
      </c>
      <c r="AT280" s="21">
        <v>270</v>
      </c>
      <c r="AU280" s="21">
        <v>0.44012499999999999</v>
      </c>
      <c r="AV280">
        <f t="shared" si="56"/>
        <v>19.704567901234569</v>
      </c>
      <c r="AW280">
        <f t="shared" si="57"/>
        <v>8.6772808620987654</v>
      </c>
      <c r="AX280" s="9"/>
      <c r="AY280" s="21">
        <v>1.2596099999999999</v>
      </c>
      <c r="AZ280" s="21">
        <v>30.2361</v>
      </c>
      <c r="BA280" s="21">
        <v>-1.5026899999999999E-2</v>
      </c>
      <c r="BB280" s="21">
        <v>270</v>
      </c>
      <c r="BC280" s="21">
        <v>1.25854</v>
      </c>
      <c r="BD280">
        <f t="shared" si="58"/>
        <v>18.551728395061726</v>
      </c>
      <c r="BE280">
        <f t="shared" si="59"/>
        <v>23.3679426037037</v>
      </c>
    </row>
    <row r="281" spans="6:101" x14ac:dyDescent="0.25">
      <c r="F281" s="9"/>
      <c r="G281" s="21">
        <v>0.43533300000000003</v>
      </c>
      <c r="H281" s="21">
        <v>7.7115600000000004</v>
      </c>
      <c r="I281" s="21">
        <v>-1.5869100000000001E-2</v>
      </c>
      <c r="J281" s="21">
        <v>271</v>
      </c>
      <c r="K281" s="21">
        <v>0.43453999999999998</v>
      </c>
      <c r="L281">
        <f t="shared" si="48"/>
        <v>19.59148148148148</v>
      </c>
      <c r="M281">
        <f t="shared" si="49"/>
        <v>8.5288184077777771</v>
      </c>
      <c r="N281" s="9"/>
      <c r="O281" s="21">
        <v>1.2646500000000001</v>
      </c>
      <c r="P281" s="21">
        <v>11.530799999999999</v>
      </c>
      <c r="Q281" s="21">
        <v>-1.4932300000000001E-2</v>
      </c>
      <c r="R281" s="21">
        <v>271</v>
      </c>
      <c r="S281" s="21">
        <v>1.2640400000000001</v>
      </c>
      <c r="T281">
        <f t="shared" si="50"/>
        <v>18.434938271604938</v>
      </c>
      <c r="U281">
        <f t="shared" si="51"/>
        <v>23.313744685185185</v>
      </c>
      <c r="X281" s="9"/>
      <c r="Y281" s="21">
        <v>0.43533300000000003</v>
      </c>
      <c r="Z281" s="21">
        <v>17.090299999999999</v>
      </c>
      <c r="AA281" s="21">
        <v>-1.5945399999999998E-2</v>
      </c>
      <c r="AB281" s="21">
        <v>271</v>
      </c>
      <c r="AC281" s="21">
        <v>0.43450899999999998</v>
      </c>
      <c r="AD281">
        <f t="shared" si="52"/>
        <v>19.685679012345673</v>
      </c>
      <c r="AE281">
        <f t="shared" si="53"/>
        <v>8.5698257014814789</v>
      </c>
      <c r="AF281" s="9"/>
      <c r="AG281" s="21">
        <v>1.2646500000000001</v>
      </c>
      <c r="AH281" s="21">
        <v>20.909400000000002</v>
      </c>
      <c r="AI281" s="21">
        <v>-1.5002400000000001E-2</v>
      </c>
      <c r="AJ281" s="21">
        <v>271</v>
      </c>
      <c r="AK281" s="21">
        <v>1.26373</v>
      </c>
      <c r="AL281">
        <f t="shared" si="54"/>
        <v>18.521481481481484</v>
      </c>
      <c r="AM281">
        <f t="shared" si="55"/>
        <v>23.423191555555558</v>
      </c>
      <c r="AP281" s="9"/>
      <c r="AQ281" s="21">
        <v>0.43533300000000003</v>
      </c>
      <c r="AR281" s="21">
        <v>26.427</v>
      </c>
      <c r="AS281" s="21">
        <v>-1.5963700000000001E-2</v>
      </c>
      <c r="AT281" s="21">
        <v>271</v>
      </c>
      <c r="AU281" s="21">
        <v>0.43484499999999998</v>
      </c>
      <c r="AV281">
        <f t="shared" si="56"/>
        <v>19.708271604938272</v>
      </c>
      <c r="AW281">
        <f t="shared" si="57"/>
        <v>8.5796610025925926</v>
      </c>
      <c r="AX281" s="9"/>
      <c r="AY281" s="21">
        <v>1.2646500000000001</v>
      </c>
      <c r="AZ281" s="21">
        <v>30.246200000000002</v>
      </c>
      <c r="BA281" s="21">
        <v>-1.50238E-2</v>
      </c>
      <c r="BB281" s="21">
        <v>271</v>
      </c>
      <c r="BC281" s="21">
        <v>1.2640400000000001</v>
      </c>
      <c r="BD281">
        <f t="shared" si="58"/>
        <v>18.547901234567902</v>
      </c>
      <c r="BE281">
        <f t="shared" si="59"/>
        <v>23.456603296296297</v>
      </c>
    </row>
    <row r="282" spans="6:101" x14ac:dyDescent="0.25">
      <c r="F282" s="9"/>
      <c r="G282" s="21">
        <v>0.43029800000000001</v>
      </c>
      <c r="H282" s="21">
        <v>7.7216300000000002</v>
      </c>
      <c r="I282" s="21">
        <v>-1.5875199999999999E-2</v>
      </c>
      <c r="J282" s="21">
        <v>272</v>
      </c>
      <c r="K282" s="21">
        <v>0.42965700000000001</v>
      </c>
      <c r="L282">
        <f t="shared" si="48"/>
        <v>19.599012345679007</v>
      </c>
      <c r="M282">
        <f t="shared" si="49"/>
        <v>8.4334158143209859</v>
      </c>
      <c r="N282" s="9"/>
      <c r="O282" s="21">
        <v>1.2696799999999999</v>
      </c>
      <c r="P282" s="21">
        <v>11.540800000000001</v>
      </c>
      <c r="Q282" s="21">
        <v>-1.4926099999999999E-2</v>
      </c>
      <c r="R282" s="21">
        <v>272</v>
      </c>
      <c r="S282" s="21">
        <v>1.26831</v>
      </c>
      <c r="T282">
        <f t="shared" si="50"/>
        <v>18.427283950617284</v>
      </c>
      <c r="U282">
        <f t="shared" si="51"/>
        <v>23.396753886419752</v>
      </c>
      <c r="X282" s="9"/>
      <c r="Y282" s="21">
        <v>0.43029800000000001</v>
      </c>
      <c r="Z282" s="21">
        <v>17.100300000000001</v>
      </c>
      <c r="AA282" s="21">
        <v>-1.5948500000000001E-2</v>
      </c>
      <c r="AB282" s="21">
        <v>272</v>
      </c>
      <c r="AC282" s="21">
        <v>0.42974899999999999</v>
      </c>
      <c r="AD282">
        <f t="shared" si="52"/>
        <v>19.689506172839504</v>
      </c>
      <c r="AE282">
        <f t="shared" si="53"/>
        <v>8.472355127160494</v>
      </c>
      <c r="AF282" s="9"/>
      <c r="AG282" s="21">
        <v>1.2696799999999999</v>
      </c>
      <c r="AH282" s="21">
        <v>20.919499999999999</v>
      </c>
      <c r="AI282" s="21">
        <v>-1.4993299999999999E-2</v>
      </c>
      <c r="AJ282" s="21">
        <v>272</v>
      </c>
      <c r="AK282" s="21">
        <v>1.2692300000000001</v>
      </c>
      <c r="AL282">
        <f t="shared" si="54"/>
        <v>18.510246913580243</v>
      </c>
      <c r="AM282">
        <f t="shared" si="55"/>
        <v>23.50209030123456</v>
      </c>
      <c r="AP282" s="9"/>
      <c r="AQ282" s="21">
        <v>0.43029800000000001</v>
      </c>
      <c r="AR282" s="21">
        <v>26.437100000000001</v>
      </c>
      <c r="AS282" s="21">
        <v>-1.5969799999999999E-2</v>
      </c>
      <c r="AT282" s="21">
        <v>272</v>
      </c>
      <c r="AU282" s="21">
        <v>0.43005399999999999</v>
      </c>
      <c r="AV282">
        <f t="shared" si="56"/>
        <v>19.715802469135802</v>
      </c>
      <c r="AW282">
        <f t="shared" si="57"/>
        <v>8.4836703708641981</v>
      </c>
      <c r="AX282" s="9"/>
      <c r="AY282" s="21">
        <v>1.2696799999999999</v>
      </c>
      <c r="AZ282" s="21">
        <v>30.2562</v>
      </c>
      <c r="BA282" s="21">
        <v>-1.50177E-2</v>
      </c>
      <c r="BB282" s="21">
        <v>272</v>
      </c>
      <c r="BC282" s="21">
        <v>1.2692300000000001</v>
      </c>
      <c r="BD282">
        <f t="shared" si="58"/>
        <v>18.540370370370372</v>
      </c>
      <c r="BE282">
        <f t="shared" si="59"/>
        <v>23.540337451851851</v>
      </c>
    </row>
    <row r="283" spans="6:101" x14ac:dyDescent="0.25">
      <c r="F283" s="9"/>
      <c r="G283" s="21">
        <v>0.42526199999999997</v>
      </c>
      <c r="H283" s="21">
        <v>7.7317</v>
      </c>
      <c r="I283" s="21">
        <v>-1.5881300000000001E-2</v>
      </c>
      <c r="J283" s="21">
        <v>273</v>
      </c>
      <c r="K283" s="21">
        <v>0.42443799999999998</v>
      </c>
      <c r="L283">
        <f t="shared" si="48"/>
        <v>19.606543209876545</v>
      </c>
      <c r="M283">
        <f t="shared" si="49"/>
        <v>8.3379177785185181</v>
      </c>
      <c r="N283" s="9"/>
      <c r="O283" s="21">
        <v>1.2747200000000001</v>
      </c>
      <c r="P283" s="21">
        <v>11.5509</v>
      </c>
      <c r="Q283" s="21">
        <v>-1.4919999999999999E-2</v>
      </c>
      <c r="R283" s="21">
        <v>273</v>
      </c>
      <c r="S283" s="21">
        <v>1.2735000000000001</v>
      </c>
      <c r="T283">
        <f t="shared" si="50"/>
        <v>18.41975308641975</v>
      </c>
      <c r="U283">
        <f t="shared" si="51"/>
        <v>23.480027654320985</v>
      </c>
      <c r="X283" s="9"/>
      <c r="Y283" s="21">
        <v>0.42526199999999997</v>
      </c>
      <c r="Z283" s="21">
        <v>17.110399999999998</v>
      </c>
      <c r="AA283" s="21">
        <v>-1.5957599999999999E-2</v>
      </c>
      <c r="AB283" s="21">
        <v>273</v>
      </c>
      <c r="AC283" s="21">
        <v>0.424591</v>
      </c>
      <c r="AD283">
        <f t="shared" si="52"/>
        <v>19.700740740740738</v>
      </c>
      <c r="AE283">
        <f t="shared" si="53"/>
        <v>8.3779764088888875</v>
      </c>
      <c r="AF283" s="9"/>
      <c r="AG283" s="21">
        <v>1.2747200000000001</v>
      </c>
      <c r="AH283" s="21">
        <v>20.929600000000001</v>
      </c>
      <c r="AI283" s="21">
        <v>-1.4987199999999999E-2</v>
      </c>
      <c r="AJ283" s="21">
        <v>273</v>
      </c>
      <c r="AK283" s="21">
        <v>1.2741100000000001</v>
      </c>
      <c r="AL283">
        <f t="shared" si="54"/>
        <v>18.502716049382713</v>
      </c>
      <c r="AM283">
        <f t="shared" si="55"/>
        <v>23.585782202469133</v>
      </c>
      <c r="AP283" s="9"/>
      <c r="AQ283" s="21">
        <v>0.42526199999999997</v>
      </c>
      <c r="AR283" s="21">
        <v>26.447099999999999</v>
      </c>
      <c r="AS283" s="21">
        <v>-1.5976000000000001E-2</v>
      </c>
      <c r="AT283" s="21">
        <v>273</v>
      </c>
      <c r="AU283" s="21">
        <v>0.42416399999999999</v>
      </c>
      <c r="AV283">
        <f t="shared" si="56"/>
        <v>19.723456790123457</v>
      </c>
      <c r="AW283">
        <f t="shared" si="57"/>
        <v>8.3876366814814816</v>
      </c>
      <c r="AX283" s="9"/>
      <c r="AY283" s="21">
        <v>1.2747200000000001</v>
      </c>
      <c r="AZ283" s="21">
        <v>30.266300000000001</v>
      </c>
      <c r="BA283" s="21">
        <v>-1.50116E-2</v>
      </c>
      <c r="BB283" s="21">
        <v>273</v>
      </c>
      <c r="BC283" s="21">
        <v>1.2738</v>
      </c>
      <c r="BD283">
        <f t="shared" si="58"/>
        <v>18.532839506172838</v>
      </c>
      <c r="BE283">
        <f t="shared" si="59"/>
        <v>23.624181175308642</v>
      </c>
    </row>
    <row r="284" spans="6:101" x14ac:dyDescent="0.25">
      <c r="F284" s="9"/>
      <c r="G284" s="21">
        <v>0.42022700000000002</v>
      </c>
      <c r="H284" s="21">
        <v>7.7417699999999998</v>
      </c>
      <c r="I284" s="21">
        <v>-1.5887499999999999E-2</v>
      </c>
      <c r="J284" s="21">
        <v>274</v>
      </c>
      <c r="K284" s="21">
        <v>0.41934199999999999</v>
      </c>
      <c r="L284">
        <f t="shared" si="48"/>
        <v>19.614197530864196</v>
      </c>
      <c r="M284">
        <f t="shared" si="49"/>
        <v>8.2424153858024685</v>
      </c>
      <c r="N284" s="9"/>
      <c r="O284" s="21">
        <v>1.2797499999999999</v>
      </c>
      <c r="P284" s="21">
        <v>11.561</v>
      </c>
      <c r="Q284" s="21">
        <v>-1.4913900000000001E-2</v>
      </c>
      <c r="R284" s="21">
        <v>274</v>
      </c>
      <c r="S284" s="21">
        <v>1.2789900000000001</v>
      </c>
      <c r="T284">
        <f t="shared" si="50"/>
        <v>18.412222222222223</v>
      </c>
      <c r="U284">
        <f t="shared" si="51"/>
        <v>23.563041388888887</v>
      </c>
      <c r="X284" s="9"/>
      <c r="Y284" s="21">
        <v>0.42022700000000002</v>
      </c>
      <c r="Z284" s="21">
        <v>17.1205</v>
      </c>
      <c r="AA284" s="21">
        <v>-1.5963700000000001E-2</v>
      </c>
      <c r="AB284" s="21">
        <v>274</v>
      </c>
      <c r="AC284" s="21">
        <v>0.419464</v>
      </c>
      <c r="AD284">
        <f t="shared" si="52"/>
        <v>19.708271604938272</v>
      </c>
      <c r="AE284">
        <f t="shared" si="53"/>
        <v>8.2819478517283951</v>
      </c>
      <c r="AF284" s="9"/>
      <c r="AG284" s="21">
        <v>1.2797499999999999</v>
      </c>
      <c r="AH284" s="21">
        <v>20.939699999999998</v>
      </c>
      <c r="AI284" s="21">
        <v>-1.4981100000000001E-2</v>
      </c>
      <c r="AJ284" s="21">
        <v>274</v>
      </c>
      <c r="AK284" s="21">
        <v>1.2789900000000001</v>
      </c>
      <c r="AL284">
        <f t="shared" si="54"/>
        <v>18.495185185185186</v>
      </c>
      <c r="AM284">
        <f t="shared" si="55"/>
        <v>23.669213240740739</v>
      </c>
      <c r="AP284" s="9"/>
      <c r="AQ284" s="21">
        <v>0.42022700000000002</v>
      </c>
      <c r="AR284" s="21">
        <v>26.4572</v>
      </c>
      <c r="AS284" s="21">
        <v>-1.5982099999999999E-2</v>
      </c>
      <c r="AT284" s="21">
        <v>274</v>
      </c>
      <c r="AU284" s="21">
        <v>0.41970800000000003</v>
      </c>
      <c r="AV284">
        <f t="shared" si="56"/>
        <v>19.730987654320984</v>
      </c>
      <c r="AW284">
        <f t="shared" si="57"/>
        <v>8.2914937490123446</v>
      </c>
      <c r="AX284" s="9"/>
      <c r="AY284" s="21">
        <v>1.2797499999999999</v>
      </c>
      <c r="AZ284" s="21">
        <v>30.276399999999999</v>
      </c>
      <c r="BA284" s="21">
        <v>-1.50055E-2</v>
      </c>
      <c r="BB284" s="21">
        <v>274</v>
      </c>
      <c r="BC284" s="21">
        <v>1.2789900000000001</v>
      </c>
      <c r="BD284">
        <f t="shared" si="58"/>
        <v>18.525308641975307</v>
      </c>
      <c r="BE284">
        <f t="shared" si="59"/>
        <v>23.707763734567898</v>
      </c>
    </row>
    <row r="285" spans="6:101" x14ac:dyDescent="0.25">
      <c r="F285" s="9"/>
      <c r="G285" s="21">
        <v>0.41519200000000001</v>
      </c>
      <c r="H285" s="21">
        <v>7.7518399999999996</v>
      </c>
      <c r="I285" s="21">
        <v>-1.5893600000000001E-2</v>
      </c>
      <c r="J285" s="21">
        <v>275</v>
      </c>
      <c r="K285" s="21">
        <v>0.41461199999999998</v>
      </c>
      <c r="L285">
        <f t="shared" si="48"/>
        <v>19.621728395061727</v>
      </c>
      <c r="M285">
        <f t="shared" si="49"/>
        <v>8.1467846558024686</v>
      </c>
      <c r="N285" s="9"/>
      <c r="O285" s="21">
        <v>1.2847900000000001</v>
      </c>
      <c r="P285" s="21">
        <v>11.571</v>
      </c>
      <c r="Q285" s="21">
        <v>-1.4907800000000001E-2</v>
      </c>
      <c r="R285" s="21">
        <v>275</v>
      </c>
      <c r="S285" s="21">
        <v>1.2841800000000001</v>
      </c>
      <c r="T285">
        <f t="shared" si="50"/>
        <v>18.404691358024692</v>
      </c>
      <c r="U285">
        <f t="shared" si="51"/>
        <v>23.646163409876547</v>
      </c>
      <c r="X285" s="9"/>
      <c r="Y285" s="21">
        <v>0.41519200000000001</v>
      </c>
      <c r="Z285" s="21">
        <v>17.130500000000001</v>
      </c>
      <c r="AA285" s="21">
        <v>-1.5972900000000002E-2</v>
      </c>
      <c r="AB285" s="21">
        <v>275</v>
      </c>
      <c r="AC285" s="21">
        <v>0.41439799999999999</v>
      </c>
      <c r="AD285">
        <f t="shared" si="52"/>
        <v>19.719629629629633</v>
      </c>
      <c r="AE285">
        <f t="shared" si="53"/>
        <v>8.1874324651851875</v>
      </c>
      <c r="AF285" s="9"/>
      <c r="AG285" s="21">
        <v>1.2847900000000001</v>
      </c>
      <c r="AH285" s="21">
        <v>20.9497</v>
      </c>
      <c r="AI285" s="21">
        <v>-1.4975E-2</v>
      </c>
      <c r="AJ285" s="21">
        <v>275</v>
      </c>
      <c r="AK285" s="21">
        <v>1.2841800000000001</v>
      </c>
      <c r="AL285">
        <f t="shared" si="54"/>
        <v>18.487654320987652</v>
      </c>
      <c r="AM285">
        <f t="shared" si="55"/>
        <v>23.752753395061728</v>
      </c>
      <c r="AP285" s="9"/>
      <c r="AQ285" s="21">
        <v>0.41519200000000001</v>
      </c>
      <c r="AR285" s="21">
        <v>26.467300000000002</v>
      </c>
      <c r="AS285" s="21">
        <v>-1.5988200000000001E-2</v>
      </c>
      <c r="AT285" s="21">
        <v>275</v>
      </c>
      <c r="AU285" s="21">
        <v>0.41409299999999999</v>
      </c>
      <c r="AV285">
        <f t="shared" si="56"/>
        <v>19.738518518518521</v>
      </c>
      <c r="AW285">
        <f t="shared" si="57"/>
        <v>8.1952749807407415</v>
      </c>
      <c r="AX285" s="9"/>
      <c r="AY285" s="21">
        <v>1.2847900000000001</v>
      </c>
      <c r="AZ285" s="21">
        <v>30.2865</v>
      </c>
      <c r="BA285" s="21">
        <v>-1.5002400000000001E-2</v>
      </c>
      <c r="BB285" s="21">
        <v>275</v>
      </c>
      <c r="BC285" s="21">
        <v>1.2838700000000001</v>
      </c>
      <c r="BD285">
        <f t="shared" si="58"/>
        <v>18.521481481481484</v>
      </c>
      <c r="BE285">
        <f t="shared" si="59"/>
        <v>23.796214192592597</v>
      </c>
    </row>
    <row r="286" spans="6:101" x14ac:dyDescent="0.25">
      <c r="F286" s="9"/>
      <c r="G286" s="21">
        <v>0.41015600000000002</v>
      </c>
      <c r="H286" s="21">
        <v>7.7619199999999999</v>
      </c>
      <c r="I286" s="21">
        <v>-1.5902699999999999E-2</v>
      </c>
      <c r="J286" s="21">
        <v>276</v>
      </c>
      <c r="K286" s="21">
        <v>0.409576</v>
      </c>
      <c r="L286">
        <f t="shared" si="48"/>
        <v>19.63296296296296</v>
      </c>
      <c r="M286">
        <f t="shared" si="49"/>
        <v>8.0525775570370364</v>
      </c>
      <c r="N286" s="9"/>
      <c r="O286" s="21">
        <v>1.28983</v>
      </c>
      <c r="P286" s="21">
        <v>11.581099999999999</v>
      </c>
      <c r="Q286" s="21">
        <v>-1.49017E-2</v>
      </c>
      <c r="R286" s="21">
        <v>276</v>
      </c>
      <c r="S286" s="21">
        <v>1.2887599999999999</v>
      </c>
      <c r="T286">
        <f t="shared" si="50"/>
        <v>18.397160493827158</v>
      </c>
      <c r="U286">
        <f t="shared" si="51"/>
        <v>23.729209519753084</v>
      </c>
      <c r="X286" s="9"/>
      <c r="Y286" s="21">
        <v>0.41015600000000002</v>
      </c>
      <c r="Z286" s="21">
        <v>17.140599999999999</v>
      </c>
      <c r="AA286" s="21">
        <v>-1.5976000000000001E-2</v>
      </c>
      <c r="AB286" s="21">
        <v>276</v>
      </c>
      <c r="AC286" s="21">
        <v>0.409576</v>
      </c>
      <c r="AD286">
        <f t="shared" si="52"/>
        <v>19.723456790123457</v>
      </c>
      <c r="AE286">
        <f t="shared" si="53"/>
        <v>8.0896941432098775</v>
      </c>
      <c r="AF286" s="9"/>
      <c r="AG286" s="21">
        <v>1.28983</v>
      </c>
      <c r="AH286" s="21">
        <v>20.959800000000001</v>
      </c>
      <c r="AI286" s="21">
        <v>-1.49689E-2</v>
      </c>
      <c r="AJ286" s="21">
        <v>276</v>
      </c>
      <c r="AK286" s="21">
        <v>1.2893699999999999</v>
      </c>
      <c r="AL286">
        <f t="shared" si="54"/>
        <v>18.480123456790125</v>
      </c>
      <c r="AM286">
        <f t="shared" si="55"/>
        <v>23.836217638271606</v>
      </c>
      <c r="AP286" s="9"/>
      <c r="AQ286" s="21">
        <v>0.41015600000000002</v>
      </c>
      <c r="AR286" s="21">
        <v>26.4773</v>
      </c>
      <c r="AS286" s="21">
        <v>-1.5997299999999999E-2</v>
      </c>
      <c r="AT286" s="21">
        <v>276</v>
      </c>
      <c r="AU286" s="21">
        <v>0.40951500000000002</v>
      </c>
      <c r="AV286">
        <f t="shared" si="56"/>
        <v>19.749753086419751</v>
      </c>
      <c r="AW286">
        <f t="shared" si="57"/>
        <v>8.10047972691358</v>
      </c>
      <c r="AX286" s="9"/>
      <c r="AY286" s="21">
        <v>1.28983</v>
      </c>
      <c r="AZ286" s="21">
        <v>30.296500000000002</v>
      </c>
      <c r="BA286" s="21">
        <v>-1.4993299999999999E-2</v>
      </c>
      <c r="BB286" s="21">
        <v>276</v>
      </c>
      <c r="BC286" s="21">
        <v>1.2893699999999999</v>
      </c>
      <c r="BD286">
        <f t="shared" si="58"/>
        <v>18.510246913580243</v>
      </c>
      <c r="BE286">
        <f t="shared" si="59"/>
        <v>23.875071776543205</v>
      </c>
    </row>
    <row r="287" spans="6:101" x14ac:dyDescent="0.25">
      <c r="F287" s="9"/>
      <c r="G287" s="21">
        <v>0.40512100000000001</v>
      </c>
      <c r="H287" s="21">
        <v>7.7719899999999997</v>
      </c>
      <c r="I287" s="21">
        <v>-1.5905800000000001E-2</v>
      </c>
      <c r="J287" s="21">
        <v>277</v>
      </c>
      <c r="K287" s="21">
        <v>0.40463300000000002</v>
      </c>
      <c r="L287">
        <f t="shared" si="48"/>
        <v>19.636790123456791</v>
      </c>
      <c r="M287">
        <f t="shared" si="49"/>
        <v>7.9552760516049386</v>
      </c>
      <c r="N287" s="9"/>
      <c r="O287" s="21">
        <v>1.2948599999999999</v>
      </c>
      <c r="P287" s="21">
        <v>11.591200000000001</v>
      </c>
      <c r="Q287" s="21">
        <v>-1.4898700000000001E-2</v>
      </c>
      <c r="R287" s="21">
        <v>277</v>
      </c>
      <c r="S287" s="21">
        <v>1.2942499999999999</v>
      </c>
      <c r="T287">
        <f t="shared" si="50"/>
        <v>18.393456790123455</v>
      </c>
      <c r="U287">
        <f t="shared" si="51"/>
        <v>23.816951459259254</v>
      </c>
      <c r="X287" s="9"/>
      <c r="Y287" s="21">
        <v>0.40512100000000001</v>
      </c>
      <c r="Z287" s="21">
        <v>17.150700000000001</v>
      </c>
      <c r="AA287" s="21">
        <v>-1.5982099999999999E-2</v>
      </c>
      <c r="AB287" s="21">
        <v>277</v>
      </c>
      <c r="AC287" s="21">
        <v>0.404449</v>
      </c>
      <c r="AD287">
        <f t="shared" si="52"/>
        <v>19.730987654320984</v>
      </c>
      <c r="AE287">
        <f t="shared" si="53"/>
        <v>7.9934374495061711</v>
      </c>
      <c r="AF287" s="9"/>
      <c r="AG287" s="21">
        <v>1.2948599999999999</v>
      </c>
      <c r="AH287" s="21">
        <v>20.969899999999999</v>
      </c>
      <c r="AI287" s="21">
        <v>-1.49658E-2</v>
      </c>
      <c r="AJ287" s="21">
        <v>277</v>
      </c>
      <c r="AK287" s="21">
        <v>1.2942499999999999</v>
      </c>
      <c r="AL287">
        <f t="shared" si="54"/>
        <v>18.476296296296297</v>
      </c>
      <c r="AM287">
        <f t="shared" si="55"/>
        <v>23.924217022222223</v>
      </c>
      <c r="AP287" s="9"/>
      <c r="AQ287" s="21">
        <v>0.40512100000000001</v>
      </c>
      <c r="AR287" s="21">
        <v>26.487400000000001</v>
      </c>
      <c r="AS287" s="21">
        <v>-1.6003400000000001E-2</v>
      </c>
      <c r="AT287" s="21">
        <v>277</v>
      </c>
      <c r="AU287" s="21">
        <v>0.40450999999999998</v>
      </c>
      <c r="AV287">
        <f t="shared" si="56"/>
        <v>19.757283950617282</v>
      </c>
      <c r="AW287">
        <f t="shared" si="57"/>
        <v>8.0040906313580233</v>
      </c>
      <c r="AX287" s="9"/>
      <c r="AY287" s="21">
        <v>1.2948599999999999</v>
      </c>
      <c r="AZ287" s="21">
        <v>30.3066</v>
      </c>
      <c r="BA287" s="21">
        <v>-1.4987199999999999E-2</v>
      </c>
      <c r="BB287" s="21">
        <v>277</v>
      </c>
      <c r="BC287" s="21">
        <v>1.2939499999999999</v>
      </c>
      <c r="BD287">
        <f t="shared" si="58"/>
        <v>18.502716049382713</v>
      </c>
      <c r="BE287">
        <f t="shared" si="59"/>
        <v>23.958426903703696</v>
      </c>
    </row>
    <row r="288" spans="6:101" x14ac:dyDescent="0.25">
      <c r="F288" s="9"/>
      <c r="G288" s="21">
        <v>0.40008500000000002</v>
      </c>
      <c r="H288" s="21">
        <v>7.7820600000000004</v>
      </c>
      <c r="I288" s="21">
        <v>-1.5914899999999999E-2</v>
      </c>
      <c r="J288" s="21">
        <v>278</v>
      </c>
      <c r="K288" s="21">
        <v>0.39938400000000002</v>
      </c>
      <c r="L288">
        <f t="shared" si="48"/>
        <v>19.648024691358025</v>
      </c>
      <c r="M288">
        <f t="shared" si="49"/>
        <v>7.8608799586419753</v>
      </c>
      <c r="N288" s="9"/>
      <c r="O288" s="21">
        <v>1.2999000000000001</v>
      </c>
      <c r="P288" s="21">
        <v>11.6012</v>
      </c>
      <c r="Q288" s="21">
        <v>-1.4892600000000001E-2</v>
      </c>
      <c r="R288" s="21">
        <v>278</v>
      </c>
      <c r="S288" s="21">
        <v>1.2991299999999999</v>
      </c>
      <c r="T288">
        <f t="shared" si="50"/>
        <v>18.385925925925928</v>
      </c>
      <c r="U288">
        <f t="shared" si="51"/>
        <v>23.899865111111115</v>
      </c>
      <c r="X288" s="9"/>
      <c r="Y288" s="21">
        <v>0.40008500000000002</v>
      </c>
      <c r="Z288" s="21">
        <v>17.160799999999998</v>
      </c>
      <c r="AA288" s="21">
        <v>-1.5988200000000001E-2</v>
      </c>
      <c r="AB288" s="21">
        <v>278</v>
      </c>
      <c r="AC288" s="21">
        <v>0.39981100000000003</v>
      </c>
      <c r="AD288">
        <f t="shared" si="52"/>
        <v>19.738518518518521</v>
      </c>
      <c r="AE288">
        <f t="shared" si="53"/>
        <v>7.8970851814814829</v>
      </c>
      <c r="AF288" s="9"/>
      <c r="AG288" s="21">
        <v>1.2999000000000001</v>
      </c>
      <c r="AH288" s="21">
        <v>20.979900000000001</v>
      </c>
      <c r="AI288" s="21">
        <v>-1.49628E-2</v>
      </c>
      <c r="AJ288" s="21">
        <v>278</v>
      </c>
      <c r="AK288" s="21">
        <v>1.2988299999999999</v>
      </c>
      <c r="AL288">
        <f t="shared" si="54"/>
        <v>18.472592592592594</v>
      </c>
      <c r="AM288">
        <f t="shared" si="55"/>
        <v>24.012523111111115</v>
      </c>
      <c r="AP288" s="9"/>
      <c r="AQ288" s="21">
        <v>0.40008500000000002</v>
      </c>
      <c r="AR288" s="21">
        <v>26.497499999999999</v>
      </c>
      <c r="AS288" s="21">
        <v>-1.6009499999999999E-2</v>
      </c>
      <c r="AT288" s="21">
        <v>278</v>
      </c>
      <c r="AU288" s="21">
        <v>0.39932299999999998</v>
      </c>
      <c r="AV288">
        <f t="shared" si="56"/>
        <v>19.764814814814812</v>
      </c>
      <c r="AW288">
        <f t="shared" si="57"/>
        <v>7.9076059351851846</v>
      </c>
      <c r="AX288" s="9"/>
      <c r="AY288" s="21">
        <v>1.2999000000000001</v>
      </c>
      <c r="AZ288" s="21">
        <v>30.316700000000001</v>
      </c>
      <c r="BA288" s="21">
        <v>-1.4981100000000001E-2</v>
      </c>
      <c r="BB288" s="21">
        <v>278</v>
      </c>
      <c r="BC288" s="21">
        <v>1.2991299999999999</v>
      </c>
      <c r="BD288">
        <f t="shared" si="58"/>
        <v>18.495185185185186</v>
      </c>
      <c r="BE288">
        <f t="shared" si="59"/>
        <v>24.041891222222223</v>
      </c>
    </row>
    <row r="289" spans="6:57" x14ac:dyDescent="0.25">
      <c r="F289" s="9"/>
      <c r="G289" s="21">
        <v>0.39505000000000001</v>
      </c>
      <c r="H289" s="21">
        <v>7.7921300000000002</v>
      </c>
      <c r="I289" s="21">
        <v>-1.5921000000000001E-2</v>
      </c>
      <c r="J289" s="21">
        <v>279</v>
      </c>
      <c r="K289" s="21">
        <v>0.39456200000000002</v>
      </c>
      <c r="L289">
        <f t="shared" si="48"/>
        <v>19.655555555555555</v>
      </c>
      <c r="M289">
        <f t="shared" si="49"/>
        <v>7.7649272222222221</v>
      </c>
      <c r="N289" s="9"/>
      <c r="O289" s="21">
        <v>1.3049299999999999</v>
      </c>
      <c r="P289" s="21">
        <v>11.6113</v>
      </c>
      <c r="Q289" s="21">
        <v>-1.48895E-2</v>
      </c>
      <c r="R289" s="21">
        <v>279</v>
      </c>
      <c r="S289" s="21">
        <v>1.3043199999999999</v>
      </c>
      <c r="T289">
        <f t="shared" si="50"/>
        <v>18.382098765432101</v>
      </c>
      <c r="U289">
        <f t="shared" si="51"/>
        <v>23.987352141975311</v>
      </c>
      <c r="X289" s="9"/>
      <c r="Y289" s="21">
        <v>0.39505000000000001</v>
      </c>
      <c r="Z289" s="21">
        <v>17.1708</v>
      </c>
      <c r="AA289" s="21">
        <v>-1.5997299999999999E-2</v>
      </c>
      <c r="AB289" s="21">
        <v>279</v>
      </c>
      <c r="AC289" s="21">
        <v>0.39392100000000002</v>
      </c>
      <c r="AD289">
        <f t="shared" si="52"/>
        <v>19.749753086419751</v>
      </c>
      <c r="AE289">
        <f t="shared" si="53"/>
        <v>7.8021399567901231</v>
      </c>
      <c r="AF289" s="9"/>
      <c r="AG289" s="21">
        <v>1.3049299999999999</v>
      </c>
      <c r="AH289" s="21">
        <v>20.99</v>
      </c>
      <c r="AI289" s="21">
        <v>-1.49567E-2</v>
      </c>
      <c r="AJ289" s="21">
        <v>279</v>
      </c>
      <c r="AK289" s="21">
        <v>1.30463</v>
      </c>
      <c r="AL289">
        <f t="shared" si="54"/>
        <v>18.46506172839506</v>
      </c>
      <c r="AM289">
        <f t="shared" si="55"/>
        <v>24.095613001234565</v>
      </c>
      <c r="AP289" s="9"/>
      <c r="AQ289" s="21">
        <v>0.39505000000000001</v>
      </c>
      <c r="AR289" s="21">
        <v>26.5076</v>
      </c>
      <c r="AS289" s="21">
        <v>-1.60187E-2</v>
      </c>
      <c r="AT289" s="21">
        <v>279</v>
      </c>
      <c r="AU289" s="21">
        <v>0.39419599999999999</v>
      </c>
      <c r="AV289">
        <f t="shared" si="56"/>
        <v>19.77617283950617</v>
      </c>
      <c r="AW289">
        <f t="shared" si="57"/>
        <v>7.8125770802469132</v>
      </c>
      <c r="AX289" s="9"/>
      <c r="AY289" s="21">
        <v>1.3049299999999999</v>
      </c>
      <c r="AZ289" s="21">
        <v>30.326699999999999</v>
      </c>
      <c r="BA289" s="21">
        <v>-1.4975E-2</v>
      </c>
      <c r="BB289" s="21">
        <v>279</v>
      </c>
      <c r="BC289" s="21">
        <v>1.3043199999999999</v>
      </c>
      <c r="BD289">
        <f t="shared" si="58"/>
        <v>18.487654320987652</v>
      </c>
      <c r="BE289">
        <f t="shared" si="59"/>
        <v>24.125094753086415</v>
      </c>
    </row>
    <row r="290" spans="6:57" x14ac:dyDescent="0.25">
      <c r="F290" s="9"/>
      <c r="G290" s="21">
        <v>0.390015</v>
      </c>
      <c r="H290" s="21">
        <v>7.8022</v>
      </c>
      <c r="I290" s="21">
        <v>-1.59271E-2</v>
      </c>
      <c r="J290" s="21">
        <v>280</v>
      </c>
      <c r="K290" s="21">
        <v>0.38928200000000002</v>
      </c>
      <c r="L290">
        <f t="shared" si="48"/>
        <v>19.663086419753085</v>
      </c>
      <c r="M290">
        <f t="shared" si="49"/>
        <v>7.66889865</v>
      </c>
      <c r="N290" s="9"/>
      <c r="O290" s="21">
        <v>1.3099700000000001</v>
      </c>
      <c r="P290" s="21">
        <v>11.6214</v>
      </c>
      <c r="Q290" s="21">
        <v>-1.48834E-2</v>
      </c>
      <c r="R290" s="21">
        <v>280</v>
      </c>
      <c r="S290" s="21">
        <v>1.30951</v>
      </c>
      <c r="T290">
        <f t="shared" si="50"/>
        <v>18.374567901234567</v>
      </c>
      <c r="U290">
        <f t="shared" si="51"/>
        <v>24.070132713580247</v>
      </c>
      <c r="X290" s="9"/>
      <c r="Y290" s="21">
        <v>0.390015</v>
      </c>
      <c r="Z290" s="21">
        <v>17.180900000000001</v>
      </c>
      <c r="AA290" s="21">
        <v>-1.6000400000000001E-2</v>
      </c>
      <c r="AB290" s="21">
        <v>280</v>
      </c>
      <c r="AC290" s="21">
        <v>0.38946500000000001</v>
      </c>
      <c r="AD290">
        <f t="shared" si="52"/>
        <v>19.753580246913579</v>
      </c>
      <c r="AE290">
        <f t="shared" si="53"/>
        <v>7.7041925999999998</v>
      </c>
      <c r="AF290" s="9"/>
      <c r="AG290" s="21">
        <v>1.3099700000000001</v>
      </c>
      <c r="AH290" s="21">
        <v>21.0001</v>
      </c>
      <c r="AI290" s="21">
        <v>-1.49506E-2</v>
      </c>
      <c r="AJ290" s="21">
        <v>280</v>
      </c>
      <c r="AK290" s="21">
        <v>1.3091999999999999</v>
      </c>
      <c r="AL290">
        <f t="shared" si="54"/>
        <v>18.45753086419753</v>
      </c>
      <c r="AM290">
        <f t="shared" si="55"/>
        <v>24.178811706172841</v>
      </c>
      <c r="AP290" s="9"/>
      <c r="AQ290" s="21">
        <v>0.390015</v>
      </c>
      <c r="AR290" s="21">
        <v>26.517600000000002</v>
      </c>
      <c r="AS290" s="21">
        <v>-1.6024799999999999E-2</v>
      </c>
      <c r="AT290" s="21">
        <v>280</v>
      </c>
      <c r="AU290" s="21">
        <v>0.38912999999999998</v>
      </c>
      <c r="AV290">
        <f t="shared" si="56"/>
        <v>19.783703703703701</v>
      </c>
      <c r="AW290">
        <f t="shared" si="57"/>
        <v>7.7159411999999987</v>
      </c>
      <c r="AX290" s="9"/>
      <c r="AY290" s="21">
        <v>1.3099700000000001</v>
      </c>
      <c r="AZ290" s="21">
        <v>30.3368</v>
      </c>
      <c r="BA290" s="21">
        <v>-1.49689E-2</v>
      </c>
      <c r="BB290" s="21">
        <v>280</v>
      </c>
      <c r="BC290" s="21">
        <v>1.3091999999999999</v>
      </c>
      <c r="BD290">
        <f t="shared" si="58"/>
        <v>18.480123456790125</v>
      </c>
      <c r="BE290">
        <f t="shared" si="59"/>
        <v>24.208407324691361</v>
      </c>
    </row>
    <row r="291" spans="6:57" x14ac:dyDescent="0.25">
      <c r="F291" s="9"/>
      <c r="G291" s="21">
        <v>0.38497900000000002</v>
      </c>
      <c r="H291" s="21">
        <v>7.8122699999999998</v>
      </c>
      <c r="I291" s="21">
        <v>-1.59363E-2</v>
      </c>
      <c r="J291" s="21">
        <v>281</v>
      </c>
      <c r="K291" s="21">
        <v>0.38430799999999998</v>
      </c>
      <c r="L291">
        <f t="shared" si="48"/>
        <v>19.674444444444443</v>
      </c>
      <c r="M291">
        <f t="shared" si="49"/>
        <v>7.5742479477777778</v>
      </c>
      <c r="N291" s="9"/>
      <c r="O291" s="21">
        <v>1.3149999999999999</v>
      </c>
      <c r="P291" s="21">
        <v>11.631500000000001</v>
      </c>
      <c r="Q291" s="21">
        <v>-1.48773E-2</v>
      </c>
      <c r="R291" s="21">
        <v>281</v>
      </c>
      <c r="S291" s="21">
        <v>1.31409</v>
      </c>
      <c r="T291">
        <f t="shared" si="50"/>
        <v>18.367037037037036</v>
      </c>
      <c r="U291">
        <f t="shared" si="51"/>
        <v>24.152653703703702</v>
      </c>
      <c r="X291" s="9"/>
      <c r="Y291" s="21">
        <v>0.38497900000000002</v>
      </c>
      <c r="Z291" s="21">
        <v>17.190999999999999</v>
      </c>
      <c r="AA291" s="21">
        <v>-1.6009499999999999E-2</v>
      </c>
      <c r="AB291" s="21">
        <v>281</v>
      </c>
      <c r="AC291" s="21">
        <v>0.384216</v>
      </c>
      <c r="AD291">
        <f t="shared" si="52"/>
        <v>19.764814814814812</v>
      </c>
      <c r="AE291">
        <f t="shared" si="53"/>
        <v>7.6090386425925916</v>
      </c>
      <c r="AF291" s="9"/>
      <c r="AG291" s="21">
        <v>1.3149999999999999</v>
      </c>
      <c r="AH291" s="21">
        <v>21.010200000000001</v>
      </c>
      <c r="AI291" s="21">
        <v>-1.4941400000000001E-2</v>
      </c>
      <c r="AJ291" s="21">
        <v>281</v>
      </c>
      <c r="AK291" s="21">
        <v>1.31409</v>
      </c>
      <c r="AL291">
        <f t="shared" si="54"/>
        <v>18.446172839506172</v>
      </c>
      <c r="AM291">
        <f t="shared" si="55"/>
        <v>24.256717283950614</v>
      </c>
      <c r="AP291" s="9"/>
      <c r="AQ291" s="21">
        <v>0.38497900000000002</v>
      </c>
      <c r="AR291" s="21">
        <v>26.527699999999999</v>
      </c>
      <c r="AS291" s="21">
        <v>-1.60339E-2</v>
      </c>
      <c r="AT291" s="21">
        <v>281</v>
      </c>
      <c r="AU291" s="21">
        <v>0.38449100000000003</v>
      </c>
      <c r="AV291">
        <f t="shared" si="56"/>
        <v>19.794938271604938</v>
      </c>
      <c r="AW291">
        <f t="shared" si="57"/>
        <v>7.6206355408641979</v>
      </c>
      <c r="AX291" s="9"/>
      <c r="AY291" s="21">
        <v>1.3149999999999999</v>
      </c>
      <c r="AZ291" s="21">
        <v>30.346900000000002</v>
      </c>
      <c r="BA291" s="21">
        <v>-1.49628E-2</v>
      </c>
      <c r="BB291" s="21">
        <v>281</v>
      </c>
      <c r="BC291" s="21">
        <v>1.3147</v>
      </c>
      <c r="BD291">
        <f t="shared" si="58"/>
        <v>18.472592592592594</v>
      </c>
      <c r="BE291">
        <f t="shared" si="59"/>
        <v>24.291459259259259</v>
      </c>
    </row>
    <row r="292" spans="6:57" x14ac:dyDescent="0.25">
      <c r="F292" s="9"/>
      <c r="G292" s="21">
        <v>0.379944</v>
      </c>
      <c r="H292" s="21">
        <v>7.8223399999999996</v>
      </c>
      <c r="I292" s="21">
        <v>-1.5942399999999999E-2</v>
      </c>
      <c r="J292" s="21">
        <v>282</v>
      </c>
      <c r="K292" s="21">
        <v>0.37924200000000002</v>
      </c>
      <c r="L292">
        <f t="shared" si="48"/>
        <v>19.681975308641974</v>
      </c>
      <c r="M292">
        <f t="shared" si="49"/>
        <v>7.4780484266666658</v>
      </c>
      <c r="N292" s="9"/>
      <c r="O292" s="21">
        <v>1.3200400000000001</v>
      </c>
      <c r="P292" s="21">
        <v>11.641500000000001</v>
      </c>
      <c r="Q292" s="21">
        <v>-1.48682E-2</v>
      </c>
      <c r="R292" s="21">
        <v>282</v>
      </c>
      <c r="S292" s="21">
        <v>1.3186599999999999</v>
      </c>
      <c r="T292">
        <f t="shared" si="50"/>
        <v>18.355802469135799</v>
      </c>
      <c r="U292">
        <f t="shared" si="51"/>
        <v>24.230393491358022</v>
      </c>
      <c r="X292" s="9"/>
      <c r="Y292" s="21">
        <v>0.379944</v>
      </c>
      <c r="Z292" s="21">
        <v>17.201000000000001</v>
      </c>
      <c r="AA292" s="21">
        <v>-1.60187E-2</v>
      </c>
      <c r="AB292" s="21">
        <v>282</v>
      </c>
      <c r="AC292" s="21">
        <v>0.37933299999999998</v>
      </c>
      <c r="AD292">
        <f t="shared" si="52"/>
        <v>19.77617283950617</v>
      </c>
      <c r="AE292">
        <f t="shared" si="53"/>
        <v>7.5138382133333321</v>
      </c>
      <c r="AF292" s="9"/>
      <c r="AG292" s="21">
        <v>1.3200400000000001</v>
      </c>
      <c r="AH292" s="21">
        <v>21.020199999999999</v>
      </c>
      <c r="AI292" s="21">
        <v>-1.49353E-2</v>
      </c>
      <c r="AJ292" s="21">
        <v>282</v>
      </c>
      <c r="AK292" s="21">
        <v>1.3186599999999999</v>
      </c>
      <c r="AL292">
        <f t="shared" si="54"/>
        <v>18.438641975308641</v>
      </c>
      <c r="AM292">
        <f t="shared" si="55"/>
        <v>24.33974495308642</v>
      </c>
      <c r="AP292" s="9"/>
      <c r="AQ292" s="21">
        <v>0.379944</v>
      </c>
      <c r="AR292" s="21">
        <v>26.537800000000001</v>
      </c>
      <c r="AS292" s="21">
        <v>-1.6043100000000001E-2</v>
      </c>
      <c r="AT292" s="21">
        <v>282</v>
      </c>
      <c r="AU292" s="21">
        <v>0.378998</v>
      </c>
      <c r="AV292">
        <f t="shared" si="56"/>
        <v>19.806296296296299</v>
      </c>
      <c r="AW292">
        <f t="shared" si="57"/>
        <v>7.5252834400000008</v>
      </c>
      <c r="AX292" s="9"/>
      <c r="AY292" s="21">
        <v>1.3200400000000001</v>
      </c>
      <c r="AZ292" s="21">
        <v>30.356999999999999</v>
      </c>
      <c r="BA292" s="21">
        <v>-1.49567E-2</v>
      </c>
      <c r="BB292" s="21">
        <v>282</v>
      </c>
      <c r="BC292" s="21">
        <v>1.31958</v>
      </c>
      <c r="BD292">
        <f t="shared" si="58"/>
        <v>18.46506172839506</v>
      </c>
      <c r="BE292">
        <f t="shared" si="59"/>
        <v>24.374620083950617</v>
      </c>
    </row>
    <row r="293" spans="6:57" x14ac:dyDescent="0.25">
      <c r="F293" s="9"/>
      <c r="G293" s="21">
        <v>0.37490800000000002</v>
      </c>
      <c r="H293" s="21">
        <v>7.8324100000000003</v>
      </c>
      <c r="I293" s="21">
        <v>-1.5948500000000001E-2</v>
      </c>
      <c r="J293" s="21">
        <v>283</v>
      </c>
      <c r="K293" s="21">
        <v>0.374359</v>
      </c>
      <c r="L293">
        <f t="shared" si="48"/>
        <v>19.689506172839504</v>
      </c>
      <c r="M293">
        <f t="shared" si="49"/>
        <v>7.3817533802469129</v>
      </c>
      <c r="N293" s="9"/>
      <c r="O293" s="21">
        <v>1.32507</v>
      </c>
      <c r="P293" s="21">
        <v>11.6516</v>
      </c>
      <c r="Q293" s="21">
        <v>-1.48621E-2</v>
      </c>
      <c r="R293" s="21">
        <v>283</v>
      </c>
      <c r="S293" s="21">
        <v>1.32477</v>
      </c>
      <c r="T293">
        <f t="shared" si="50"/>
        <v>18.348271604938269</v>
      </c>
      <c r="U293">
        <f t="shared" si="51"/>
        <v>24.31274425555555</v>
      </c>
      <c r="X293" s="9"/>
      <c r="Y293" s="21">
        <v>0.37490800000000002</v>
      </c>
      <c r="Z293" s="21">
        <v>17.211099999999998</v>
      </c>
      <c r="AA293" s="21">
        <v>-1.6030900000000001E-2</v>
      </c>
      <c r="AB293" s="21">
        <v>283</v>
      </c>
      <c r="AC293" s="21">
        <v>0.37408400000000003</v>
      </c>
      <c r="AD293">
        <f t="shared" si="52"/>
        <v>19.791234567901235</v>
      </c>
      <c r="AE293">
        <f t="shared" si="53"/>
        <v>7.4198921693827167</v>
      </c>
      <c r="AF293" s="9"/>
      <c r="AG293" s="21">
        <v>1.32507</v>
      </c>
      <c r="AH293" s="21">
        <v>21.0303</v>
      </c>
      <c r="AI293" s="21">
        <v>-1.49292E-2</v>
      </c>
      <c r="AJ293" s="21">
        <v>283</v>
      </c>
      <c r="AK293" s="21">
        <v>1.32416</v>
      </c>
      <c r="AL293">
        <f t="shared" si="54"/>
        <v>18.431111111111111</v>
      </c>
      <c r="AM293">
        <f t="shared" si="55"/>
        <v>24.422512399999999</v>
      </c>
      <c r="AP293" s="9"/>
      <c r="AQ293" s="21">
        <v>0.37490800000000002</v>
      </c>
      <c r="AR293" s="21">
        <v>26.547799999999999</v>
      </c>
      <c r="AS293" s="21">
        <v>-1.6046100000000001E-2</v>
      </c>
      <c r="AT293" s="21">
        <v>283</v>
      </c>
      <c r="AU293" s="21">
        <v>0.37417600000000001</v>
      </c>
      <c r="AV293">
        <f t="shared" si="56"/>
        <v>19.810000000000002</v>
      </c>
      <c r="AW293">
        <f t="shared" si="57"/>
        <v>7.4269274800000016</v>
      </c>
      <c r="AX293" s="9"/>
      <c r="AY293" s="21">
        <v>1.32507</v>
      </c>
      <c r="AZ293" s="21">
        <v>30.367000000000001</v>
      </c>
      <c r="BA293" s="21">
        <v>-1.4953599999999999E-2</v>
      </c>
      <c r="BB293" s="21">
        <v>283</v>
      </c>
      <c r="BC293" s="21">
        <v>1.32416</v>
      </c>
      <c r="BD293">
        <f t="shared" si="58"/>
        <v>18.461234567901233</v>
      </c>
      <c r="BE293">
        <f t="shared" si="59"/>
        <v>24.462428088888885</v>
      </c>
    </row>
    <row r="294" spans="6:57" x14ac:dyDescent="0.25">
      <c r="F294" s="9"/>
      <c r="G294" s="21">
        <v>0.36987300000000001</v>
      </c>
      <c r="H294" s="21">
        <v>7.8424800000000001</v>
      </c>
      <c r="I294" s="21">
        <v>-1.5954599999999999E-2</v>
      </c>
      <c r="J294" s="21">
        <v>284</v>
      </c>
      <c r="K294" s="21">
        <v>0.36920199999999997</v>
      </c>
      <c r="L294">
        <f t="shared" si="48"/>
        <v>19.697037037037035</v>
      </c>
      <c r="M294">
        <f t="shared" si="49"/>
        <v>7.2854021799999993</v>
      </c>
      <c r="N294" s="9"/>
      <c r="O294" s="21">
        <v>1.3301099999999999</v>
      </c>
      <c r="P294" s="21">
        <v>11.6617</v>
      </c>
      <c r="Q294" s="21">
        <v>-1.4855999999999999E-2</v>
      </c>
      <c r="R294" s="21">
        <v>284</v>
      </c>
      <c r="S294" s="21">
        <v>1.32904</v>
      </c>
      <c r="T294">
        <f t="shared" si="50"/>
        <v>18.340740740740738</v>
      </c>
      <c r="U294">
        <f t="shared" si="51"/>
        <v>24.395202666666663</v>
      </c>
      <c r="X294" s="9"/>
      <c r="Y294" s="21">
        <v>0.36987300000000001</v>
      </c>
      <c r="Z294" s="21">
        <v>17.2212</v>
      </c>
      <c r="AA294" s="21">
        <v>-1.6036999999999999E-2</v>
      </c>
      <c r="AB294" s="21">
        <v>284</v>
      </c>
      <c r="AC294" s="21">
        <v>0.369141</v>
      </c>
      <c r="AD294">
        <f t="shared" si="52"/>
        <v>19.798765432098762</v>
      </c>
      <c r="AE294">
        <f t="shared" si="53"/>
        <v>7.3230287666666651</v>
      </c>
      <c r="AF294" s="9"/>
      <c r="AG294" s="21">
        <v>1.3301099999999999</v>
      </c>
      <c r="AH294" s="21">
        <v>21.040400000000002</v>
      </c>
      <c r="AI294" s="21">
        <v>-1.49231E-2</v>
      </c>
      <c r="AJ294" s="21">
        <v>284</v>
      </c>
      <c r="AK294" s="21">
        <v>1.32904</v>
      </c>
      <c r="AL294">
        <f t="shared" si="54"/>
        <v>18.423580246913577</v>
      </c>
      <c r="AM294">
        <f t="shared" si="55"/>
        <v>24.505388322222217</v>
      </c>
      <c r="AP294" s="9"/>
      <c r="AQ294" s="21">
        <v>0.36987300000000001</v>
      </c>
      <c r="AR294" s="21">
        <v>26.5579</v>
      </c>
      <c r="AS294" s="21">
        <v>-1.6052199999999999E-2</v>
      </c>
      <c r="AT294" s="21">
        <v>284</v>
      </c>
      <c r="AU294" s="21">
        <v>0.369141</v>
      </c>
      <c r="AV294">
        <f t="shared" si="56"/>
        <v>19.817530864197529</v>
      </c>
      <c r="AW294">
        <f t="shared" si="57"/>
        <v>7.3299695933333329</v>
      </c>
      <c r="AX294" s="9"/>
      <c r="AY294" s="21">
        <v>1.3301099999999999</v>
      </c>
      <c r="AZ294" s="21">
        <v>30.377099999999999</v>
      </c>
      <c r="BA294" s="21">
        <v>-1.4947500000000001E-2</v>
      </c>
      <c r="BB294" s="21">
        <v>284</v>
      </c>
      <c r="BC294" s="21">
        <v>1.32904</v>
      </c>
      <c r="BD294">
        <f t="shared" si="58"/>
        <v>18.453703703703706</v>
      </c>
      <c r="BE294">
        <f t="shared" si="59"/>
        <v>24.545455833333335</v>
      </c>
    </row>
    <row r="295" spans="6:57" x14ac:dyDescent="0.25">
      <c r="F295" s="9"/>
      <c r="G295" s="21">
        <v>0.364838</v>
      </c>
      <c r="H295" s="21">
        <v>7.8525499999999999</v>
      </c>
      <c r="I295" s="21">
        <v>-1.5960700000000001E-2</v>
      </c>
      <c r="J295" s="21">
        <v>285</v>
      </c>
      <c r="K295" s="21">
        <v>0.36410500000000001</v>
      </c>
      <c r="L295">
        <f t="shared" si="48"/>
        <v>19.704567901234569</v>
      </c>
      <c r="M295">
        <f t="shared" si="49"/>
        <v>7.1889751439506178</v>
      </c>
      <c r="N295" s="9"/>
      <c r="O295" s="21">
        <v>1.33514</v>
      </c>
      <c r="P295" s="21">
        <v>11.6717</v>
      </c>
      <c r="Q295" s="21">
        <v>-1.4849899999999999E-2</v>
      </c>
      <c r="R295" s="21">
        <v>285</v>
      </c>
      <c r="S295" s="21">
        <v>1.33392</v>
      </c>
      <c r="T295">
        <f t="shared" si="50"/>
        <v>18.333209876543208</v>
      </c>
      <c r="U295">
        <f t="shared" si="51"/>
        <v>24.4774018345679</v>
      </c>
      <c r="X295" s="9"/>
      <c r="Y295" s="21">
        <v>0.364838</v>
      </c>
      <c r="Z295" s="21">
        <v>17.231200000000001</v>
      </c>
      <c r="AA295" s="21">
        <v>-1.6043100000000001E-2</v>
      </c>
      <c r="AB295" s="21">
        <v>285</v>
      </c>
      <c r="AC295" s="21">
        <v>0.36422700000000002</v>
      </c>
      <c r="AD295">
        <f t="shared" si="52"/>
        <v>19.806296296296299</v>
      </c>
      <c r="AE295">
        <f t="shared" si="53"/>
        <v>7.2260895281481492</v>
      </c>
      <c r="AF295" s="9"/>
      <c r="AG295" s="21">
        <v>1.33514</v>
      </c>
      <c r="AH295" s="21">
        <v>21.0504</v>
      </c>
      <c r="AI295" s="21">
        <v>-1.4917E-2</v>
      </c>
      <c r="AJ295" s="21">
        <v>285</v>
      </c>
      <c r="AK295" s="21">
        <v>1.33423</v>
      </c>
      <c r="AL295">
        <f t="shared" si="54"/>
        <v>18.416049382716047</v>
      </c>
      <c r="AM295">
        <f t="shared" si="55"/>
        <v>24.588004172839501</v>
      </c>
      <c r="AP295" s="9"/>
      <c r="AQ295" s="21">
        <v>0.364838</v>
      </c>
      <c r="AR295" s="21">
        <v>26.568000000000001</v>
      </c>
      <c r="AS295" s="21">
        <v>-1.6058300000000001E-2</v>
      </c>
      <c r="AT295" s="21">
        <v>285</v>
      </c>
      <c r="AU295" s="21">
        <v>0.36404399999999998</v>
      </c>
      <c r="AV295">
        <f t="shared" si="56"/>
        <v>19.82506172839506</v>
      </c>
      <c r="AW295">
        <f t="shared" si="57"/>
        <v>7.2329358708641971</v>
      </c>
      <c r="AX295" s="9"/>
      <c r="AY295" s="21">
        <v>1.33514</v>
      </c>
      <c r="AZ295" s="21">
        <v>30.3872</v>
      </c>
      <c r="BA295" s="21">
        <v>-1.4941400000000001E-2</v>
      </c>
      <c r="BB295" s="21">
        <v>285</v>
      </c>
      <c r="BC295" s="21">
        <v>1.33362</v>
      </c>
      <c r="BD295">
        <f t="shared" si="58"/>
        <v>18.446172839506172</v>
      </c>
      <c r="BE295">
        <f t="shared" si="59"/>
        <v>24.628223204938269</v>
      </c>
    </row>
    <row r="296" spans="6:57" x14ac:dyDescent="0.25">
      <c r="F296" s="9"/>
      <c r="G296" s="21">
        <v>0.35980200000000001</v>
      </c>
      <c r="H296" s="21">
        <v>7.8626300000000002</v>
      </c>
      <c r="I296" s="21">
        <v>-1.59668E-2</v>
      </c>
      <c r="J296" s="21">
        <v>286</v>
      </c>
      <c r="K296" s="21">
        <v>0.35913099999999998</v>
      </c>
      <c r="L296">
        <f t="shared" si="48"/>
        <v>19.712098765432096</v>
      </c>
      <c r="M296">
        <f t="shared" si="49"/>
        <v>7.092452559999999</v>
      </c>
      <c r="N296" s="9"/>
      <c r="O296" s="21">
        <v>1.3401799999999999</v>
      </c>
      <c r="P296" s="21">
        <v>11.681800000000001</v>
      </c>
      <c r="Q296" s="21">
        <v>-1.4843800000000001E-2</v>
      </c>
      <c r="R296" s="21">
        <v>286</v>
      </c>
      <c r="S296" s="21">
        <v>1.3394200000000001</v>
      </c>
      <c r="T296">
        <f t="shared" si="50"/>
        <v>18.325679012345677</v>
      </c>
      <c r="U296">
        <f t="shared" si="51"/>
        <v>24.559708498765428</v>
      </c>
      <c r="X296" s="9"/>
      <c r="Y296" s="21">
        <v>0.35980200000000001</v>
      </c>
      <c r="Z296" s="21">
        <v>17.241299999999999</v>
      </c>
      <c r="AA296" s="21">
        <v>-1.60492E-2</v>
      </c>
      <c r="AB296" s="21">
        <v>286</v>
      </c>
      <c r="AC296" s="21">
        <v>0.35900900000000002</v>
      </c>
      <c r="AD296">
        <f t="shared" si="52"/>
        <v>19.813827160493826</v>
      </c>
      <c r="AE296">
        <f t="shared" si="53"/>
        <v>7.1290546399999997</v>
      </c>
      <c r="AF296" s="9"/>
      <c r="AG296" s="21">
        <v>1.3401799999999999</v>
      </c>
      <c r="AH296" s="21">
        <v>21.060500000000001</v>
      </c>
      <c r="AI296" s="21">
        <v>-1.49109E-2</v>
      </c>
      <c r="AJ296" s="21">
        <v>286</v>
      </c>
      <c r="AK296" s="21">
        <v>1.33911</v>
      </c>
      <c r="AL296">
        <f t="shared" si="54"/>
        <v>18.408518518518516</v>
      </c>
      <c r="AM296">
        <f t="shared" si="55"/>
        <v>24.670728348148142</v>
      </c>
      <c r="AP296" s="9"/>
      <c r="AQ296" s="21">
        <v>0.35980200000000001</v>
      </c>
      <c r="AR296" s="21">
        <v>26.577999999999999</v>
      </c>
      <c r="AS296" s="21">
        <v>-1.6064499999999999E-2</v>
      </c>
      <c r="AT296" s="21">
        <v>286</v>
      </c>
      <c r="AU296" s="21">
        <v>0.35897800000000002</v>
      </c>
      <c r="AV296">
        <f t="shared" si="56"/>
        <v>19.832716049382714</v>
      </c>
      <c r="AW296">
        <f t="shared" si="57"/>
        <v>7.1358508999999994</v>
      </c>
      <c r="AX296" s="9"/>
      <c r="AY296" s="21">
        <v>1.3401799999999999</v>
      </c>
      <c r="AZ296" s="21">
        <v>30.397200000000002</v>
      </c>
      <c r="BA296" s="21">
        <v>-1.49353E-2</v>
      </c>
      <c r="BB296" s="21">
        <v>286</v>
      </c>
      <c r="BC296" s="21">
        <v>1.3394200000000001</v>
      </c>
      <c r="BD296">
        <f t="shared" si="58"/>
        <v>18.438641975308641</v>
      </c>
      <c r="BE296">
        <f t="shared" si="59"/>
        <v>24.711099202469132</v>
      </c>
    </row>
    <row r="297" spans="6:57" x14ac:dyDescent="0.25">
      <c r="F297" s="9"/>
      <c r="G297" s="21">
        <v>0.354767</v>
      </c>
      <c r="H297" s="21">
        <v>7.8727</v>
      </c>
      <c r="I297" s="21">
        <v>-1.5972900000000002E-2</v>
      </c>
      <c r="J297" s="21">
        <v>287</v>
      </c>
      <c r="K297" s="21">
        <v>0.35421799999999998</v>
      </c>
      <c r="L297">
        <f t="shared" si="48"/>
        <v>19.719629629629633</v>
      </c>
      <c r="M297">
        <f t="shared" si="49"/>
        <v>6.9958738448148159</v>
      </c>
      <c r="N297" s="9"/>
      <c r="O297" s="21">
        <v>1.34521</v>
      </c>
      <c r="P297" s="21">
        <v>11.6919</v>
      </c>
      <c r="Q297" s="21">
        <v>-1.4837599999999999E-2</v>
      </c>
      <c r="R297" s="21">
        <v>287</v>
      </c>
      <c r="S297" s="21">
        <v>1.3436900000000001</v>
      </c>
      <c r="T297">
        <f t="shared" si="50"/>
        <v>18.318024691358023</v>
      </c>
      <c r="U297">
        <f t="shared" si="51"/>
        <v>24.641589995061725</v>
      </c>
      <c r="X297" s="9"/>
      <c r="Y297" s="21">
        <v>0.354767</v>
      </c>
      <c r="Z297" s="21">
        <v>17.2514</v>
      </c>
      <c r="AA297" s="21">
        <v>-1.6055300000000002E-2</v>
      </c>
      <c r="AB297" s="21">
        <v>287</v>
      </c>
      <c r="AC297" s="21">
        <v>0.35406500000000002</v>
      </c>
      <c r="AD297">
        <f t="shared" si="52"/>
        <v>19.821358024691357</v>
      </c>
      <c r="AE297">
        <f t="shared" si="53"/>
        <v>7.0319637223456786</v>
      </c>
      <c r="AF297" s="9"/>
      <c r="AG297" s="21">
        <v>1.34521</v>
      </c>
      <c r="AH297" s="21">
        <v>21.070599999999999</v>
      </c>
      <c r="AI297" s="21">
        <v>-1.4904799999999999E-2</v>
      </c>
      <c r="AJ297" s="21">
        <v>287</v>
      </c>
      <c r="AK297" s="21">
        <v>1.3446</v>
      </c>
      <c r="AL297">
        <f t="shared" si="54"/>
        <v>18.400987654320986</v>
      </c>
      <c r="AM297">
        <f t="shared" si="55"/>
        <v>24.753192602469134</v>
      </c>
      <c r="AP297" s="9"/>
      <c r="AQ297" s="21">
        <v>0.354767</v>
      </c>
      <c r="AR297" s="21">
        <v>26.588100000000001</v>
      </c>
      <c r="AS297" s="21">
        <v>-1.6070600000000001E-2</v>
      </c>
      <c r="AT297" s="21">
        <v>287</v>
      </c>
      <c r="AU297" s="21">
        <v>0.353821</v>
      </c>
      <c r="AV297">
        <f t="shared" si="56"/>
        <v>19.840246913580245</v>
      </c>
      <c r="AW297">
        <f t="shared" si="57"/>
        <v>7.038664876790123</v>
      </c>
      <c r="AX297" s="9"/>
      <c r="AY297" s="21">
        <v>1.34521</v>
      </c>
      <c r="AZ297" s="21">
        <v>30.407299999999999</v>
      </c>
      <c r="BA297" s="21">
        <v>-1.49292E-2</v>
      </c>
      <c r="BB297" s="21">
        <v>287</v>
      </c>
      <c r="BC297" s="21">
        <v>1.34399</v>
      </c>
      <c r="BD297">
        <f t="shared" si="58"/>
        <v>18.431111111111111</v>
      </c>
      <c r="BE297">
        <f t="shared" si="59"/>
        <v>24.793714977777778</v>
      </c>
    </row>
    <row r="298" spans="6:57" x14ac:dyDescent="0.25">
      <c r="F298" s="9"/>
      <c r="G298" s="21">
        <v>0.34973100000000001</v>
      </c>
      <c r="H298" s="21">
        <v>7.8827699999999998</v>
      </c>
      <c r="I298" s="21">
        <v>-1.5976000000000001E-2</v>
      </c>
      <c r="J298" s="21">
        <v>288</v>
      </c>
      <c r="K298" s="21">
        <v>0.34918199999999999</v>
      </c>
      <c r="L298">
        <f t="shared" si="48"/>
        <v>19.723456790123457</v>
      </c>
      <c r="M298">
        <f t="shared" si="49"/>
        <v>6.897904266666667</v>
      </c>
      <c r="N298" s="9"/>
      <c r="O298" s="21">
        <v>1.35025</v>
      </c>
      <c r="P298" s="21">
        <v>11.702</v>
      </c>
      <c r="Q298" s="21">
        <v>-1.4831499999999999E-2</v>
      </c>
      <c r="R298" s="21">
        <v>288</v>
      </c>
      <c r="S298" s="21">
        <v>1.34979</v>
      </c>
      <c r="T298">
        <f t="shared" si="50"/>
        <v>18.310493827160489</v>
      </c>
      <c r="U298">
        <f t="shared" si="51"/>
        <v>24.723744290123449</v>
      </c>
      <c r="X298" s="9"/>
      <c r="Y298" s="21">
        <v>0.34973100000000001</v>
      </c>
      <c r="Z298" s="21">
        <v>17.261500000000002</v>
      </c>
      <c r="AA298" s="21">
        <v>-1.6064499999999999E-2</v>
      </c>
      <c r="AB298" s="21">
        <v>288</v>
      </c>
      <c r="AC298" s="21">
        <v>0.34893800000000003</v>
      </c>
      <c r="AD298">
        <f t="shared" si="52"/>
        <v>19.832716049382714</v>
      </c>
      <c r="AE298">
        <f t="shared" si="53"/>
        <v>6.9361156166666662</v>
      </c>
      <c r="AF298" s="9"/>
      <c r="AG298" s="21">
        <v>1.35025</v>
      </c>
      <c r="AH298" s="21">
        <v>21.0807</v>
      </c>
      <c r="AI298" s="21">
        <v>-1.49017E-2</v>
      </c>
      <c r="AJ298" s="21">
        <v>288</v>
      </c>
      <c r="AK298" s="21">
        <v>1.3488800000000001</v>
      </c>
      <c r="AL298">
        <f t="shared" si="54"/>
        <v>18.397160493827158</v>
      </c>
      <c r="AM298">
        <f t="shared" si="55"/>
        <v>24.840765956790118</v>
      </c>
      <c r="AP298" s="9"/>
      <c r="AQ298" s="21">
        <v>0.34973100000000001</v>
      </c>
      <c r="AR298" s="21">
        <v>26.598199999999999</v>
      </c>
      <c r="AS298" s="21">
        <v>-1.6076699999999999E-2</v>
      </c>
      <c r="AT298" s="21">
        <v>288</v>
      </c>
      <c r="AU298" s="21">
        <v>0.34817500000000001</v>
      </c>
      <c r="AV298">
        <f t="shared" si="56"/>
        <v>19.847777777777775</v>
      </c>
      <c r="AW298">
        <f t="shared" si="57"/>
        <v>6.941383169999999</v>
      </c>
      <c r="AX298" s="9"/>
      <c r="AY298" s="21">
        <v>1.35025</v>
      </c>
      <c r="AZ298" s="21">
        <v>30.417400000000001</v>
      </c>
      <c r="BA298" s="21">
        <v>-1.49231E-2</v>
      </c>
      <c r="BB298" s="21">
        <v>288</v>
      </c>
      <c r="BC298" s="21">
        <v>1.34918</v>
      </c>
      <c r="BD298">
        <f t="shared" si="58"/>
        <v>18.423580246913577</v>
      </c>
      <c r="BE298">
        <f t="shared" si="59"/>
        <v>24.876439228395057</v>
      </c>
    </row>
    <row r="299" spans="6:57" x14ac:dyDescent="0.25">
      <c r="F299" s="9"/>
      <c r="G299" s="21">
        <v>0.344696</v>
      </c>
      <c r="H299" s="21">
        <v>7.8928399999999996</v>
      </c>
      <c r="I299" s="21">
        <v>-1.5985099999999999E-2</v>
      </c>
      <c r="J299" s="21">
        <v>289</v>
      </c>
      <c r="K299" s="21">
        <v>0.34402500000000003</v>
      </c>
      <c r="L299">
        <f t="shared" si="48"/>
        <v>19.734691358024687</v>
      </c>
      <c r="M299">
        <f t="shared" si="49"/>
        <v>6.8024691723456776</v>
      </c>
      <c r="N299" s="9"/>
      <c r="O299" s="21">
        <v>1.3552900000000001</v>
      </c>
      <c r="P299" s="21">
        <v>11.712</v>
      </c>
      <c r="Q299" s="21">
        <v>-1.4825400000000001E-2</v>
      </c>
      <c r="R299" s="21">
        <v>289</v>
      </c>
      <c r="S299" s="21">
        <v>1.3546800000000001</v>
      </c>
      <c r="T299">
        <f t="shared" si="50"/>
        <v>18.302962962962962</v>
      </c>
      <c r="U299">
        <f t="shared" si="51"/>
        <v>24.805822674074076</v>
      </c>
      <c r="X299" s="9"/>
      <c r="Y299" s="21">
        <v>0.344696</v>
      </c>
      <c r="Z299" s="21">
        <v>17.2715</v>
      </c>
      <c r="AA299" s="21">
        <v>-1.6070600000000001E-2</v>
      </c>
      <c r="AB299" s="21">
        <v>289</v>
      </c>
      <c r="AC299" s="21">
        <v>0.344055</v>
      </c>
      <c r="AD299">
        <f t="shared" si="52"/>
        <v>19.840246913580245</v>
      </c>
      <c r="AE299">
        <f t="shared" si="53"/>
        <v>6.8388537501234561</v>
      </c>
      <c r="AF299" s="9"/>
      <c r="AG299" s="21">
        <v>1.3552900000000001</v>
      </c>
      <c r="AH299" s="21">
        <v>21.090699999999998</v>
      </c>
      <c r="AI299" s="21">
        <v>-1.4892600000000001E-2</v>
      </c>
      <c r="AJ299" s="21">
        <v>289</v>
      </c>
      <c r="AK299" s="21">
        <v>1.3537600000000001</v>
      </c>
      <c r="AL299">
        <f t="shared" si="54"/>
        <v>18.385925925925928</v>
      </c>
      <c r="AM299">
        <f t="shared" si="55"/>
        <v>24.918261548148152</v>
      </c>
      <c r="AP299" s="9"/>
      <c r="AQ299" s="21">
        <v>0.344696</v>
      </c>
      <c r="AR299" s="21">
        <v>26.6083</v>
      </c>
      <c r="AS299" s="21">
        <v>-1.6082800000000001E-2</v>
      </c>
      <c r="AT299" s="21">
        <v>289</v>
      </c>
      <c r="AU299" s="21">
        <v>0.34362799999999999</v>
      </c>
      <c r="AV299">
        <f t="shared" si="56"/>
        <v>19.855308641975309</v>
      </c>
      <c r="AW299">
        <f t="shared" si="57"/>
        <v>6.844045467654321</v>
      </c>
      <c r="AX299" s="9"/>
      <c r="AY299" s="21">
        <v>1.3552900000000001</v>
      </c>
      <c r="AZ299" s="21">
        <v>30.427499999999998</v>
      </c>
      <c r="BA299" s="21">
        <v>-1.4913900000000001E-2</v>
      </c>
      <c r="BB299" s="21">
        <v>289</v>
      </c>
      <c r="BC299" s="21">
        <v>1.35406</v>
      </c>
      <c r="BD299">
        <f t="shared" si="58"/>
        <v>18.412222222222223</v>
      </c>
      <c r="BE299">
        <f t="shared" si="59"/>
        <v>24.953900655555557</v>
      </c>
    </row>
    <row r="300" spans="6:57" x14ac:dyDescent="0.25">
      <c r="F300" s="9"/>
      <c r="G300" s="21">
        <v>0.33966099999999999</v>
      </c>
      <c r="H300" s="21">
        <v>7.9029100000000003</v>
      </c>
      <c r="I300" s="21">
        <v>-1.5991200000000001E-2</v>
      </c>
      <c r="J300" s="21">
        <v>290</v>
      </c>
      <c r="K300" s="21">
        <v>0.33905000000000002</v>
      </c>
      <c r="L300">
        <f t="shared" si="48"/>
        <v>19.742222222222221</v>
      </c>
      <c r="M300">
        <f t="shared" si="49"/>
        <v>6.7056629422222214</v>
      </c>
      <c r="N300" s="9"/>
      <c r="O300" s="21">
        <v>1.36032</v>
      </c>
      <c r="P300" s="21">
        <v>11.722099999999999</v>
      </c>
      <c r="Q300" s="21">
        <v>-1.4819300000000001E-2</v>
      </c>
      <c r="R300" s="21">
        <v>290</v>
      </c>
      <c r="S300" s="21">
        <v>1.3589500000000001</v>
      </c>
      <c r="T300">
        <f t="shared" si="50"/>
        <v>18.295432098765431</v>
      </c>
      <c r="U300">
        <f t="shared" si="51"/>
        <v>24.88764219259259</v>
      </c>
      <c r="X300" s="9"/>
      <c r="Y300" s="21">
        <v>0.33966099999999999</v>
      </c>
      <c r="Z300" s="21">
        <v>17.281600000000001</v>
      </c>
      <c r="AA300" s="21">
        <v>-1.6076699999999999E-2</v>
      </c>
      <c r="AB300" s="21">
        <v>290</v>
      </c>
      <c r="AC300" s="21">
        <v>0.33901999999999999</v>
      </c>
      <c r="AD300">
        <f t="shared" si="52"/>
        <v>19.847777777777775</v>
      </c>
      <c r="AE300">
        <f t="shared" si="53"/>
        <v>6.7415160477777771</v>
      </c>
      <c r="AF300" s="9"/>
      <c r="AG300" s="21">
        <v>1.36032</v>
      </c>
      <c r="AH300" s="21">
        <v>21.1008</v>
      </c>
      <c r="AI300" s="21">
        <v>-1.48865E-2</v>
      </c>
      <c r="AJ300" s="21">
        <v>290</v>
      </c>
      <c r="AK300" s="21">
        <v>1.3595600000000001</v>
      </c>
      <c r="AL300">
        <f t="shared" si="54"/>
        <v>18.378395061728394</v>
      </c>
      <c r="AM300">
        <f t="shared" si="55"/>
        <v>25.000498370370369</v>
      </c>
      <c r="AP300" s="9"/>
      <c r="AQ300" s="21">
        <v>0.33966099999999999</v>
      </c>
      <c r="AR300" s="21">
        <v>26.618300000000001</v>
      </c>
      <c r="AS300" s="21">
        <v>-1.6091899999999999E-2</v>
      </c>
      <c r="AT300" s="21">
        <v>290</v>
      </c>
      <c r="AU300" s="21">
        <v>0.33895900000000001</v>
      </c>
      <c r="AV300">
        <f t="shared" si="56"/>
        <v>19.866543209876539</v>
      </c>
      <c r="AW300">
        <f t="shared" si="57"/>
        <v>6.7478899332098754</v>
      </c>
      <c r="AX300" s="9"/>
      <c r="AY300" s="21">
        <v>1.36032</v>
      </c>
      <c r="AZ300" s="21">
        <v>30.4375</v>
      </c>
      <c r="BA300" s="21">
        <v>-1.4904799999999999E-2</v>
      </c>
      <c r="BB300" s="21">
        <v>290</v>
      </c>
      <c r="BC300" s="21">
        <v>1.3592500000000001</v>
      </c>
      <c r="BD300">
        <f t="shared" si="58"/>
        <v>18.400987654320986</v>
      </c>
      <c r="BE300">
        <f t="shared" si="59"/>
        <v>25.031231525925921</v>
      </c>
    </row>
    <row r="301" spans="6:57" x14ac:dyDescent="0.25">
      <c r="F301" s="9"/>
      <c r="G301" s="21">
        <v>0.33462500000000001</v>
      </c>
      <c r="H301" s="21">
        <v>7.9129800000000001</v>
      </c>
      <c r="I301" s="21">
        <v>-1.6000400000000001E-2</v>
      </c>
      <c r="J301" s="21">
        <v>291</v>
      </c>
      <c r="K301" s="21">
        <v>0.33395399999999997</v>
      </c>
      <c r="L301">
        <f t="shared" si="48"/>
        <v>19.753580246913579</v>
      </c>
      <c r="M301">
        <f t="shared" si="49"/>
        <v>6.6100417901234563</v>
      </c>
      <c r="N301" s="9"/>
      <c r="O301" s="21">
        <v>1.3653599999999999</v>
      </c>
      <c r="P301" s="21">
        <v>11.732200000000001</v>
      </c>
      <c r="Q301" s="21">
        <v>-1.48132E-2</v>
      </c>
      <c r="R301" s="21">
        <v>291</v>
      </c>
      <c r="S301" s="21">
        <v>1.3650500000000001</v>
      </c>
      <c r="T301">
        <f t="shared" si="50"/>
        <v>18.287901234567901</v>
      </c>
      <c r="U301">
        <f t="shared" si="51"/>
        <v>24.969568829629626</v>
      </c>
      <c r="X301" s="9"/>
      <c r="Y301" s="21">
        <v>0.33462500000000001</v>
      </c>
      <c r="Z301" s="21">
        <v>17.291699999999999</v>
      </c>
      <c r="AA301" s="21">
        <v>-1.6082800000000001E-2</v>
      </c>
      <c r="AB301" s="21">
        <v>291</v>
      </c>
      <c r="AC301" s="21">
        <v>0.333038</v>
      </c>
      <c r="AD301">
        <f t="shared" si="52"/>
        <v>19.855308641975309</v>
      </c>
      <c r="AE301">
        <f t="shared" si="53"/>
        <v>6.6440826543209877</v>
      </c>
      <c r="AF301" s="9"/>
      <c r="AG301" s="21">
        <v>1.3653599999999999</v>
      </c>
      <c r="AH301" s="21">
        <v>21.110900000000001</v>
      </c>
      <c r="AI301" s="21">
        <v>-1.48773E-2</v>
      </c>
      <c r="AJ301" s="21">
        <v>291</v>
      </c>
      <c r="AK301" s="21">
        <v>1.3641399999999999</v>
      </c>
      <c r="AL301">
        <f t="shared" si="54"/>
        <v>18.367037037037036</v>
      </c>
      <c r="AM301">
        <f t="shared" si="55"/>
        <v>25.077617688888886</v>
      </c>
      <c r="AP301" s="9"/>
      <c r="AQ301" s="21">
        <v>0.33462500000000001</v>
      </c>
      <c r="AR301" s="21">
        <v>26.628399999999999</v>
      </c>
      <c r="AS301" s="21">
        <v>-1.6098000000000001E-2</v>
      </c>
      <c r="AT301" s="21">
        <v>291</v>
      </c>
      <c r="AU301" s="21">
        <v>0.33456399999999997</v>
      </c>
      <c r="AV301">
        <f t="shared" si="56"/>
        <v>19.874074074074077</v>
      </c>
      <c r="AW301">
        <f t="shared" si="57"/>
        <v>6.6503620370370378</v>
      </c>
      <c r="AX301" s="9"/>
      <c r="AY301" s="21">
        <v>1.3653599999999999</v>
      </c>
      <c r="AZ301" s="21">
        <v>30.447600000000001</v>
      </c>
      <c r="BA301" s="21">
        <v>-1.4898700000000001E-2</v>
      </c>
      <c r="BB301" s="21">
        <v>291</v>
      </c>
      <c r="BC301" s="21">
        <v>1.3647499999999999</v>
      </c>
      <c r="BD301">
        <f t="shared" si="58"/>
        <v>18.393456790123455</v>
      </c>
      <c r="BE301">
        <f t="shared" si="59"/>
        <v>25.113690162962961</v>
      </c>
    </row>
    <row r="302" spans="6:57" x14ac:dyDescent="0.25">
      <c r="F302" s="9"/>
      <c r="G302" s="21">
        <v>0.32958999999999999</v>
      </c>
      <c r="H302" s="21">
        <v>7.9230499999999999</v>
      </c>
      <c r="I302" s="21">
        <v>-1.60065E-2</v>
      </c>
      <c r="J302" s="21">
        <v>292</v>
      </c>
      <c r="K302" s="21">
        <v>0.32888800000000001</v>
      </c>
      <c r="L302">
        <f t="shared" si="48"/>
        <v>19.761111111111113</v>
      </c>
      <c r="M302">
        <f t="shared" si="49"/>
        <v>6.5130646111111119</v>
      </c>
      <c r="N302" s="9"/>
      <c r="O302" s="21">
        <v>1.37039</v>
      </c>
      <c r="P302" s="21">
        <v>11.7422</v>
      </c>
      <c r="Q302" s="21">
        <v>-1.48071E-2</v>
      </c>
      <c r="R302" s="21">
        <v>292</v>
      </c>
      <c r="S302" s="21">
        <v>1.3699300000000001</v>
      </c>
      <c r="T302">
        <f t="shared" si="50"/>
        <v>18.28037037037037</v>
      </c>
      <c r="U302">
        <f t="shared" si="51"/>
        <v>25.051236751851853</v>
      </c>
      <c r="X302" s="9"/>
      <c r="Y302" s="21">
        <v>0.32958999999999999</v>
      </c>
      <c r="Z302" s="21">
        <v>17.3017</v>
      </c>
      <c r="AA302" s="21">
        <v>-1.60889E-2</v>
      </c>
      <c r="AB302" s="21">
        <v>292</v>
      </c>
      <c r="AC302" s="21">
        <v>0.32867400000000002</v>
      </c>
      <c r="AD302">
        <f t="shared" si="52"/>
        <v>19.862839506172836</v>
      </c>
      <c r="AE302">
        <f t="shared" si="53"/>
        <v>6.5465932728395053</v>
      </c>
      <c r="AF302" s="9"/>
      <c r="AG302" s="21">
        <v>1.37039</v>
      </c>
      <c r="AH302" s="21">
        <v>21.120899999999999</v>
      </c>
      <c r="AI302" s="21">
        <v>-1.48743E-2</v>
      </c>
      <c r="AJ302" s="21">
        <v>292</v>
      </c>
      <c r="AK302" s="21">
        <v>1.3693200000000001</v>
      </c>
      <c r="AL302">
        <f t="shared" si="54"/>
        <v>18.363333333333333</v>
      </c>
      <c r="AM302">
        <f t="shared" si="55"/>
        <v>25.164928366666665</v>
      </c>
      <c r="AP302" s="9"/>
      <c r="AQ302" s="21">
        <v>0.32958999999999999</v>
      </c>
      <c r="AR302" s="21">
        <v>26.638500000000001</v>
      </c>
      <c r="AS302" s="21">
        <v>-1.61041E-2</v>
      </c>
      <c r="AT302" s="21">
        <v>292</v>
      </c>
      <c r="AU302" s="21">
        <v>0.32904099999999997</v>
      </c>
      <c r="AV302">
        <f t="shared" si="56"/>
        <v>19.881604938271604</v>
      </c>
      <c r="AW302">
        <f t="shared" si="57"/>
        <v>6.5527781716049374</v>
      </c>
      <c r="AX302" s="9"/>
      <c r="AY302" s="21">
        <v>1.37039</v>
      </c>
      <c r="AZ302" s="21">
        <v>30.457699999999999</v>
      </c>
      <c r="BA302" s="21">
        <v>-1.48956E-2</v>
      </c>
      <c r="BB302" s="21">
        <v>292</v>
      </c>
      <c r="BC302" s="21">
        <v>1.3699300000000001</v>
      </c>
      <c r="BD302">
        <f t="shared" si="58"/>
        <v>18.389629629629628</v>
      </c>
      <c r="BE302">
        <f t="shared" si="59"/>
        <v>25.200964548148146</v>
      </c>
    </row>
    <row r="303" spans="6:57" x14ac:dyDescent="0.25">
      <c r="F303" s="9"/>
      <c r="G303" s="21">
        <v>0.32455400000000001</v>
      </c>
      <c r="H303" s="21">
        <v>7.9331199999999997</v>
      </c>
      <c r="I303" s="21">
        <v>-1.6012599999999998E-2</v>
      </c>
      <c r="J303" s="21">
        <v>293</v>
      </c>
      <c r="K303" s="21">
        <v>0.32400499999999999</v>
      </c>
      <c r="L303">
        <f t="shared" si="48"/>
        <v>19.76864197530864</v>
      </c>
      <c r="M303">
        <f t="shared" si="49"/>
        <v>6.4159918276543202</v>
      </c>
      <c r="N303" s="9"/>
      <c r="O303" s="21">
        <v>1.3754299999999999</v>
      </c>
      <c r="P303" s="21">
        <v>11.7523</v>
      </c>
      <c r="Q303" s="21">
        <v>-1.4801E-2</v>
      </c>
      <c r="R303" s="21">
        <v>293</v>
      </c>
      <c r="S303" s="21">
        <v>1.3751199999999999</v>
      </c>
      <c r="T303">
        <f t="shared" si="50"/>
        <v>18.27283950617284</v>
      </c>
      <c r="U303">
        <f t="shared" si="51"/>
        <v>25.133011641975308</v>
      </c>
      <c r="X303" s="9"/>
      <c r="Y303" s="21">
        <v>0.32455400000000001</v>
      </c>
      <c r="Z303" s="21">
        <v>17.311800000000002</v>
      </c>
      <c r="AA303" s="21">
        <v>-1.6091899999999999E-2</v>
      </c>
      <c r="AB303" s="21">
        <v>293</v>
      </c>
      <c r="AC303" s="21">
        <v>0.32400499999999999</v>
      </c>
      <c r="AD303">
        <f t="shared" si="52"/>
        <v>19.866543209876539</v>
      </c>
      <c r="AE303">
        <f t="shared" si="53"/>
        <v>6.4477660649382704</v>
      </c>
      <c r="AF303" s="9"/>
      <c r="AG303" s="21">
        <v>1.3754299999999999</v>
      </c>
      <c r="AH303" s="21">
        <v>21.131</v>
      </c>
      <c r="AI303" s="21">
        <v>-1.4865099999999999E-2</v>
      </c>
      <c r="AJ303" s="21">
        <v>293</v>
      </c>
      <c r="AK303" s="21">
        <v>1.3748199999999999</v>
      </c>
      <c r="AL303">
        <f t="shared" si="54"/>
        <v>18.351975308641972</v>
      </c>
      <c r="AM303">
        <f t="shared" si="55"/>
        <v>25.241857398765426</v>
      </c>
      <c r="AP303" s="9"/>
      <c r="AQ303" s="21">
        <v>0.32455400000000001</v>
      </c>
      <c r="AR303" s="21">
        <v>26.648499999999999</v>
      </c>
      <c r="AS303" s="21">
        <v>-1.6110200000000002E-2</v>
      </c>
      <c r="AT303" s="21">
        <v>293</v>
      </c>
      <c r="AU303" s="21">
        <v>0.32440200000000002</v>
      </c>
      <c r="AV303">
        <f t="shared" si="56"/>
        <v>19.889135802469134</v>
      </c>
      <c r="AW303">
        <f t="shared" si="57"/>
        <v>6.4550985812345676</v>
      </c>
      <c r="AX303" s="9"/>
      <c r="AY303" s="21">
        <v>1.3754299999999999</v>
      </c>
      <c r="AZ303" s="21">
        <v>30.467700000000001</v>
      </c>
      <c r="BA303" s="21">
        <v>-1.48895E-2</v>
      </c>
      <c r="BB303" s="21">
        <v>293</v>
      </c>
      <c r="BC303" s="21">
        <v>1.3742099999999999</v>
      </c>
      <c r="BD303">
        <f t="shared" si="58"/>
        <v>18.382098765432101</v>
      </c>
      <c r="BE303">
        <f t="shared" si="59"/>
        <v>25.283290104938274</v>
      </c>
    </row>
    <row r="304" spans="6:57" x14ac:dyDescent="0.25">
      <c r="F304" s="9"/>
      <c r="G304" s="21">
        <v>0.319519</v>
      </c>
      <c r="H304" s="21">
        <v>7.9431900000000004</v>
      </c>
      <c r="I304" s="21">
        <v>-1.60187E-2</v>
      </c>
      <c r="J304" s="21">
        <v>294</v>
      </c>
      <c r="K304" s="21">
        <v>0.31875599999999998</v>
      </c>
      <c r="L304">
        <f t="shared" si="48"/>
        <v>19.77617283950617</v>
      </c>
      <c r="M304">
        <f t="shared" si="49"/>
        <v>6.3188629695061715</v>
      </c>
      <c r="N304" s="9"/>
      <c r="O304" s="21">
        <v>1.38046</v>
      </c>
      <c r="P304" s="21">
        <v>11.7624</v>
      </c>
      <c r="Q304" s="21">
        <v>-1.4798E-2</v>
      </c>
      <c r="R304" s="21">
        <v>294</v>
      </c>
      <c r="S304" s="21">
        <v>1.3803099999999999</v>
      </c>
      <c r="T304">
        <f t="shared" si="50"/>
        <v>18.269135802469137</v>
      </c>
      <c r="U304">
        <f t="shared" si="51"/>
        <v>25.219811209876546</v>
      </c>
      <c r="X304" s="9"/>
      <c r="Y304" s="21">
        <v>0.319519</v>
      </c>
      <c r="Z304" s="21">
        <v>17.321899999999999</v>
      </c>
      <c r="AA304" s="21">
        <v>-1.61011E-2</v>
      </c>
      <c r="AB304" s="21">
        <v>294</v>
      </c>
      <c r="AC304" s="21">
        <v>0.31875599999999998</v>
      </c>
      <c r="AD304">
        <f t="shared" si="52"/>
        <v>19.877901234567901</v>
      </c>
      <c r="AE304">
        <f t="shared" si="53"/>
        <v>6.3513671245679006</v>
      </c>
      <c r="AF304" s="9"/>
      <c r="AG304" s="21">
        <v>1.38046</v>
      </c>
      <c r="AH304" s="21">
        <v>21.141100000000002</v>
      </c>
      <c r="AI304" s="21">
        <v>-1.48621E-2</v>
      </c>
      <c r="AJ304" s="21">
        <v>294</v>
      </c>
      <c r="AK304" s="21">
        <v>1.3793899999999999</v>
      </c>
      <c r="AL304">
        <f t="shared" si="54"/>
        <v>18.348271604938269</v>
      </c>
      <c r="AM304">
        <f t="shared" si="55"/>
        <v>25.329055019753081</v>
      </c>
      <c r="AP304" s="9"/>
      <c r="AQ304" s="21">
        <v>0.319519</v>
      </c>
      <c r="AR304" s="21">
        <v>26.6586</v>
      </c>
      <c r="AS304" s="21">
        <v>-1.6119399999999999E-2</v>
      </c>
      <c r="AT304" s="21">
        <v>294</v>
      </c>
      <c r="AU304" s="21">
        <v>0.31912200000000002</v>
      </c>
      <c r="AV304">
        <f t="shared" si="56"/>
        <v>19.900493827160492</v>
      </c>
      <c r="AW304">
        <f t="shared" si="57"/>
        <v>6.3585858871604932</v>
      </c>
      <c r="AX304" s="9"/>
      <c r="AY304" s="21">
        <v>1.38046</v>
      </c>
      <c r="AZ304" s="21">
        <v>30.477799999999998</v>
      </c>
      <c r="BA304" s="21">
        <v>-1.48834E-2</v>
      </c>
      <c r="BB304" s="21">
        <v>294</v>
      </c>
      <c r="BC304" s="21">
        <v>1.3793899999999999</v>
      </c>
      <c r="BD304">
        <f t="shared" si="58"/>
        <v>18.374567901234567</v>
      </c>
      <c r="BE304">
        <f t="shared" si="59"/>
        <v>25.36535600493827</v>
      </c>
    </row>
    <row r="305" spans="6:57" x14ac:dyDescent="0.25">
      <c r="F305" s="9"/>
      <c r="G305" s="21">
        <v>0.31448399999999999</v>
      </c>
      <c r="H305" s="21">
        <v>7.9532600000000002</v>
      </c>
      <c r="I305" s="21">
        <v>-1.6027799999999998E-2</v>
      </c>
      <c r="J305" s="21">
        <v>295</v>
      </c>
      <c r="K305" s="21">
        <v>0.31356800000000001</v>
      </c>
      <c r="L305">
        <f t="shared" si="48"/>
        <v>19.787407407407404</v>
      </c>
      <c r="M305">
        <f t="shared" si="49"/>
        <v>6.2228230311111101</v>
      </c>
      <c r="N305" s="9"/>
      <c r="O305" s="21">
        <v>1.3855</v>
      </c>
      <c r="P305" s="21">
        <v>11.772500000000001</v>
      </c>
      <c r="Q305" s="21">
        <v>-1.47919E-2</v>
      </c>
      <c r="R305" s="21">
        <v>295</v>
      </c>
      <c r="S305" s="21">
        <v>1.38428</v>
      </c>
      <c r="T305">
        <f t="shared" si="50"/>
        <v>18.261604938271603</v>
      </c>
      <c r="U305">
        <f t="shared" si="51"/>
        <v>25.301453641975304</v>
      </c>
      <c r="X305" s="9"/>
      <c r="Y305" s="21">
        <v>0.31448399999999999</v>
      </c>
      <c r="Z305" s="21">
        <v>17.332000000000001</v>
      </c>
      <c r="AA305" s="21">
        <v>-1.6107199999999999E-2</v>
      </c>
      <c r="AB305" s="21">
        <v>295</v>
      </c>
      <c r="AC305" s="21">
        <v>0.31384299999999998</v>
      </c>
      <c r="AD305">
        <f t="shared" si="52"/>
        <v>19.885432098765428</v>
      </c>
      <c r="AE305">
        <f t="shared" si="53"/>
        <v>6.2536502281481461</v>
      </c>
      <c r="AF305" s="9"/>
      <c r="AG305" s="21">
        <v>1.3855</v>
      </c>
      <c r="AH305" s="21">
        <v>21.151199999999999</v>
      </c>
      <c r="AI305" s="21">
        <v>-1.4859000000000001E-2</v>
      </c>
      <c r="AJ305" s="21">
        <v>295</v>
      </c>
      <c r="AK305" s="21">
        <v>1.3845799999999999</v>
      </c>
      <c r="AL305">
        <f t="shared" si="54"/>
        <v>18.344444444444445</v>
      </c>
      <c r="AM305">
        <f t="shared" si="55"/>
        <v>25.416227777777777</v>
      </c>
      <c r="AP305" s="9"/>
      <c r="AQ305" s="21">
        <v>0.31448399999999999</v>
      </c>
      <c r="AR305" s="21">
        <v>26.668700000000001</v>
      </c>
      <c r="AS305" s="21">
        <v>-1.6125500000000001E-2</v>
      </c>
      <c r="AT305" s="21">
        <v>295</v>
      </c>
      <c r="AU305" s="21">
        <v>0.31399500000000002</v>
      </c>
      <c r="AV305">
        <f t="shared" si="56"/>
        <v>19.908024691358026</v>
      </c>
      <c r="AW305">
        <f t="shared" si="57"/>
        <v>6.2607552370370376</v>
      </c>
      <c r="AX305" s="9"/>
      <c r="AY305" s="21">
        <v>1.3855</v>
      </c>
      <c r="AZ305" s="21">
        <v>30.4879</v>
      </c>
      <c r="BA305" s="21">
        <v>-1.48773E-2</v>
      </c>
      <c r="BB305" s="21">
        <v>295</v>
      </c>
      <c r="BC305" s="21">
        <v>1.38489</v>
      </c>
      <c r="BD305">
        <f t="shared" si="58"/>
        <v>18.367037037037036</v>
      </c>
      <c r="BE305">
        <f t="shared" si="59"/>
        <v>25.447529814814814</v>
      </c>
    </row>
    <row r="306" spans="6:57" x14ac:dyDescent="0.25">
      <c r="F306" s="9"/>
      <c r="G306" s="21">
        <v>0.309448</v>
      </c>
      <c r="H306" s="21">
        <v>7.9633399999999996</v>
      </c>
      <c r="I306" s="21">
        <v>-1.60339E-2</v>
      </c>
      <c r="J306" s="21">
        <v>296</v>
      </c>
      <c r="K306" s="21">
        <v>0.30877700000000002</v>
      </c>
      <c r="L306">
        <f t="shared" si="48"/>
        <v>19.794938271604938</v>
      </c>
      <c r="M306">
        <f t="shared" si="49"/>
        <v>6.1255040582716047</v>
      </c>
      <c r="N306" s="9"/>
      <c r="O306" s="21">
        <v>1.39053</v>
      </c>
      <c r="P306" s="21">
        <v>11.782500000000001</v>
      </c>
      <c r="Q306" s="21">
        <v>-1.47858E-2</v>
      </c>
      <c r="R306" s="21">
        <v>296</v>
      </c>
      <c r="S306" s="21">
        <v>1.3897699999999999</v>
      </c>
      <c r="T306">
        <f t="shared" si="50"/>
        <v>18.254074074074072</v>
      </c>
      <c r="U306">
        <f t="shared" si="51"/>
        <v>25.382837622222219</v>
      </c>
      <c r="X306" s="9"/>
      <c r="Y306" s="21">
        <v>0.309448</v>
      </c>
      <c r="Z306" s="21">
        <v>17.341999999999999</v>
      </c>
      <c r="AA306" s="21">
        <v>-1.6113300000000001E-2</v>
      </c>
      <c r="AB306" s="21">
        <v>296</v>
      </c>
      <c r="AC306" s="21">
        <v>0.30868499999999999</v>
      </c>
      <c r="AD306">
        <f t="shared" si="52"/>
        <v>19.892962962962962</v>
      </c>
      <c r="AE306">
        <f t="shared" si="53"/>
        <v>6.1558376029629622</v>
      </c>
      <c r="AF306" s="9"/>
      <c r="AG306" s="21">
        <v>1.39053</v>
      </c>
      <c r="AH306" s="21">
        <v>21.161200000000001</v>
      </c>
      <c r="AI306" s="21">
        <v>-1.48529E-2</v>
      </c>
      <c r="AJ306" s="21">
        <v>296</v>
      </c>
      <c r="AK306" s="21">
        <v>1.38947</v>
      </c>
      <c r="AL306">
        <f t="shared" si="54"/>
        <v>18.336913580246915</v>
      </c>
      <c r="AM306">
        <f t="shared" si="55"/>
        <v>25.498028440740743</v>
      </c>
      <c r="AP306" s="9"/>
      <c r="AQ306" s="21">
        <v>0.309448</v>
      </c>
      <c r="AR306" s="21">
        <v>26.678799999999999</v>
      </c>
      <c r="AS306" s="21">
        <v>-1.6131599999999999E-2</v>
      </c>
      <c r="AT306" s="21">
        <v>296</v>
      </c>
      <c r="AU306" s="21">
        <v>0.308807</v>
      </c>
      <c r="AV306">
        <f t="shared" si="56"/>
        <v>19.915555555555553</v>
      </c>
      <c r="AW306">
        <f t="shared" si="57"/>
        <v>6.1628288355555547</v>
      </c>
      <c r="AX306" s="9"/>
      <c r="AY306" s="21">
        <v>1.39053</v>
      </c>
      <c r="AZ306" s="21">
        <v>30.497900000000001</v>
      </c>
      <c r="BA306" s="21">
        <v>-1.4871199999999999E-2</v>
      </c>
      <c r="BB306" s="21">
        <v>296</v>
      </c>
      <c r="BC306" s="21">
        <v>1.38947</v>
      </c>
      <c r="BD306">
        <f t="shared" si="58"/>
        <v>18.359506172839506</v>
      </c>
      <c r="BE306">
        <f t="shared" si="59"/>
        <v>25.529444118518519</v>
      </c>
    </row>
    <row r="307" spans="6:57" x14ac:dyDescent="0.25">
      <c r="F307" s="9"/>
      <c r="G307" s="21">
        <v>0.30441299999999999</v>
      </c>
      <c r="H307" s="21">
        <v>7.9734100000000003</v>
      </c>
      <c r="I307" s="21">
        <v>-1.6043100000000001E-2</v>
      </c>
      <c r="J307" s="21">
        <v>297</v>
      </c>
      <c r="K307" s="21">
        <v>0.30380200000000002</v>
      </c>
      <c r="L307">
        <f t="shared" si="48"/>
        <v>19.806296296296299</v>
      </c>
      <c r="M307">
        <f t="shared" si="49"/>
        <v>6.0292940744444454</v>
      </c>
      <c r="N307" s="9"/>
      <c r="O307" s="21">
        <v>1.39557</v>
      </c>
      <c r="P307" s="21">
        <v>11.7926</v>
      </c>
      <c r="Q307" s="21">
        <v>-1.47797E-2</v>
      </c>
      <c r="R307" s="21">
        <v>297</v>
      </c>
      <c r="S307" s="21">
        <v>1.3946499999999999</v>
      </c>
      <c r="T307">
        <f t="shared" si="50"/>
        <v>18.246543209876542</v>
      </c>
      <c r="U307">
        <f t="shared" si="51"/>
        <v>25.464328307407406</v>
      </c>
      <c r="X307" s="9"/>
      <c r="Y307" s="21">
        <v>0.30441299999999999</v>
      </c>
      <c r="Z307" s="21">
        <v>17.3521</v>
      </c>
      <c r="AA307" s="21">
        <v>-1.6119399999999999E-2</v>
      </c>
      <c r="AB307" s="21">
        <v>297</v>
      </c>
      <c r="AC307" s="21">
        <v>0.30343599999999998</v>
      </c>
      <c r="AD307">
        <f t="shared" si="52"/>
        <v>19.900493827160492</v>
      </c>
      <c r="AE307">
        <f t="shared" si="53"/>
        <v>6.0579690274074069</v>
      </c>
      <c r="AF307" s="9"/>
      <c r="AG307" s="21">
        <v>1.39557</v>
      </c>
      <c r="AH307" s="21">
        <v>21.171299999999999</v>
      </c>
      <c r="AI307" s="21">
        <v>-1.4843800000000001E-2</v>
      </c>
      <c r="AJ307" s="21">
        <v>297</v>
      </c>
      <c r="AK307" s="21">
        <v>1.39435</v>
      </c>
      <c r="AL307">
        <f t="shared" si="54"/>
        <v>18.325679012345677</v>
      </c>
      <c r="AM307">
        <f t="shared" si="55"/>
        <v>25.574767859259257</v>
      </c>
      <c r="AP307" s="9"/>
      <c r="AQ307" s="21">
        <v>0.30441299999999999</v>
      </c>
      <c r="AR307" s="21">
        <v>26.688800000000001</v>
      </c>
      <c r="AS307" s="21">
        <v>-1.6137700000000001E-2</v>
      </c>
      <c r="AT307" s="21">
        <v>297</v>
      </c>
      <c r="AU307" s="21">
        <v>0.30364999999999998</v>
      </c>
      <c r="AV307">
        <f t="shared" si="56"/>
        <v>19.923086419753087</v>
      </c>
      <c r="AW307">
        <f t="shared" si="57"/>
        <v>6.0648465062962966</v>
      </c>
      <c r="AX307" s="9"/>
      <c r="AY307" s="21">
        <v>1.39557</v>
      </c>
      <c r="AZ307" s="21">
        <v>30.507999999999999</v>
      </c>
      <c r="BA307" s="21">
        <v>-1.4865099999999999E-2</v>
      </c>
      <c r="BB307" s="21">
        <v>297</v>
      </c>
      <c r="BC307" s="21">
        <v>1.39496</v>
      </c>
      <c r="BD307">
        <f t="shared" si="58"/>
        <v>18.351975308641972</v>
      </c>
      <c r="BE307">
        <f t="shared" si="59"/>
        <v>25.611466181481475</v>
      </c>
    </row>
    <row r="308" spans="6:57" x14ac:dyDescent="0.25">
      <c r="F308" s="9"/>
      <c r="G308" s="21">
        <v>0.299377</v>
      </c>
      <c r="H308" s="21">
        <v>7.9834800000000001</v>
      </c>
      <c r="I308" s="21">
        <v>-1.60492E-2</v>
      </c>
      <c r="J308" s="21">
        <v>298</v>
      </c>
      <c r="K308" s="21">
        <v>0.29864499999999999</v>
      </c>
      <c r="L308">
        <f t="shared" si="48"/>
        <v>19.813827160493826</v>
      </c>
      <c r="M308">
        <f t="shared" si="49"/>
        <v>5.9318041338271605</v>
      </c>
      <c r="N308" s="9"/>
      <c r="O308" s="21">
        <v>1.4006000000000001</v>
      </c>
      <c r="P308" s="21">
        <v>11.8027</v>
      </c>
      <c r="Q308" s="21">
        <v>-1.47736E-2</v>
      </c>
      <c r="R308" s="21">
        <v>298</v>
      </c>
      <c r="S308" s="21">
        <v>1.39923</v>
      </c>
      <c r="T308">
        <f t="shared" si="50"/>
        <v>18.239012345679011</v>
      </c>
      <c r="U308">
        <f t="shared" si="51"/>
        <v>25.545560691358023</v>
      </c>
      <c r="X308" s="9"/>
      <c r="Y308" s="21">
        <v>0.299377</v>
      </c>
      <c r="Z308" s="21">
        <v>17.362200000000001</v>
      </c>
      <c r="AA308" s="21">
        <v>-1.6125500000000001E-2</v>
      </c>
      <c r="AB308" s="21">
        <v>298</v>
      </c>
      <c r="AC308" s="21">
        <v>0.29888900000000002</v>
      </c>
      <c r="AD308">
        <f t="shared" si="52"/>
        <v>19.908024691358026</v>
      </c>
      <c r="AE308">
        <f t="shared" si="53"/>
        <v>5.9600047080246918</v>
      </c>
      <c r="AF308" s="9"/>
      <c r="AG308" s="21">
        <v>1.4006000000000001</v>
      </c>
      <c r="AH308" s="21">
        <v>21.1814</v>
      </c>
      <c r="AI308" s="21">
        <v>-1.4837599999999999E-2</v>
      </c>
      <c r="AJ308" s="21">
        <v>298</v>
      </c>
      <c r="AK308" s="21">
        <v>1.39954</v>
      </c>
      <c r="AL308">
        <f t="shared" si="54"/>
        <v>18.318024691358023</v>
      </c>
      <c r="AM308">
        <f t="shared" si="55"/>
        <v>25.656225382716048</v>
      </c>
      <c r="AP308" s="9"/>
      <c r="AQ308" s="21">
        <v>0.299377</v>
      </c>
      <c r="AR308" s="21">
        <v>26.698899999999998</v>
      </c>
      <c r="AS308" s="21">
        <v>-1.6146899999999999E-2</v>
      </c>
      <c r="AT308" s="21">
        <v>298</v>
      </c>
      <c r="AU308" s="21">
        <v>0.29852299999999998</v>
      </c>
      <c r="AV308">
        <f t="shared" si="56"/>
        <v>19.934444444444441</v>
      </c>
      <c r="AW308">
        <f t="shared" si="57"/>
        <v>5.9679141744444433</v>
      </c>
      <c r="AX308" s="9"/>
      <c r="AY308" s="21">
        <v>1.4006000000000001</v>
      </c>
      <c r="AZ308" s="21">
        <v>30.5181</v>
      </c>
      <c r="BA308" s="21">
        <v>-1.4855999999999999E-2</v>
      </c>
      <c r="BB308" s="21">
        <v>298</v>
      </c>
      <c r="BC308" s="21">
        <v>1.39984</v>
      </c>
      <c r="BD308">
        <f t="shared" si="58"/>
        <v>18.340740740740738</v>
      </c>
      <c r="BE308">
        <f t="shared" si="59"/>
        <v>25.688041481481481</v>
      </c>
    </row>
    <row r="309" spans="6:57" x14ac:dyDescent="0.25">
      <c r="F309" s="9"/>
      <c r="G309" s="21">
        <v>0.29434199999999999</v>
      </c>
      <c r="H309" s="21">
        <v>7.9935499999999999</v>
      </c>
      <c r="I309" s="21">
        <v>-1.6055300000000002E-2</v>
      </c>
      <c r="J309" s="21">
        <v>299</v>
      </c>
      <c r="K309" s="21">
        <v>0.29370099999999999</v>
      </c>
      <c r="L309">
        <f t="shared" si="48"/>
        <v>19.821358024691357</v>
      </c>
      <c r="M309">
        <f t="shared" si="49"/>
        <v>5.8342581637037032</v>
      </c>
      <c r="N309" s="9"/>
      <c r="O309" s="21">
        <v>1.40564</v>
      </c>
      <c r="P309" s="21">
        <v>11.8127</v>
      </c>
      <c r="Q309" s="21">
        <v>-1.4767499999999999E-2</v>
      </c>
      <c r="R309" s="21">
        <v>299</v>
      </c>
      <c r="S309" s="21">
        <v>1.40442</v>
      </c>
      <c r="T309">
        <f t="shared" si="50"/>
        <v>18.231481481481481</v>
      </c>
      <c r="U309">
        <f t="shared" si="51"/>
        <v>25.62689962962963</v>
      </c>
      <c r="X309" s="9"/>
      <c r="Y309" s="21">
        <v>0.29434199999999999</v>
      </c>
      <c r="Z309" s="21">
        <v>17.372199999999999</v>
      </c>
      <c r="AA309" s="21">
        <v>-1.61285E-2</v>
      </c>
      <c r="AB309" s="21">
        <v>299</v>
      </c>
      <c r="AC309" s="21">
        <v>0.29156500000000002</v>
      </c>
      <c r="AD309">
        <f t="shared" si="52"/>
        <v>19.911728395061726</v>
      </c>
      <c r="AE309">
        <f t="shared" si="53"/>
        <v>5.860857959259258</v>
      </c>
      <c r="AF309" s="9"/>
      <c r="AG309" s="21">
        <v>1.40564</v>
      </c>
      <c r="AH309" s="21">
        <v>21.191400000000002</v>
      </c>
      <c r="AI309" s="21">
        <v>-1.48285E-2</v>
      </c>
      <c r="AJ309" s="21">
        <v>299</v>
      </c>
      <c r="AK309" s="21">
        <v>1.40472</v>
      </c>
      <c r="AL309">
        <f t="shared" si="54"/>
        <v>18.306790123456789</v>
      </c>
      <c r="AM309">
        <f t="shared" si="55"/>
        <v>25.732756469135801</v>
      </c>
      <c r="AP309" s="9"/>
      <c r="AQ309" s="21">
        <v>0.29434199999999999</v>
      </c>
      <c r="AR309" s="21">
        <v>26.709</v>
      </c>
      <c r="AS309" s="21">
        <v>-1.6153000000000001E-2</v>
      </c>
      <c r="AT309" s="21">
        <v>299</v>
      </c>
      <c r="AU309" s="21">
        <v>0.29360999999999998</v>
      </c>
      <c r="AV309">
        <f t="shared" si="56"/>
        <v>19.941975308641975</v>
      </c>
      <c r="AW309">
        <f t="shared" si="57"/>
        <v>5.8697608962962962</v>
      </c>
      <c r="AX309" s="9"/>
      <c r="AY309" s="21">
        <v>1.40564</v>
      </c>
      <c r="AZ309" s="21">
        <v>30.528199999999998</v>
      </c>
      <c r="BA309" s="21">
        <v>-1.4849899999999999E-2</v>
      </c>
      <c r="BB309" s="21">
        <v>299</v>
      </c>
      <c r="BC309" s="21">
        <v>1.40503</v>
      </c>
      <c r="BD309">
        <f t="shared" si="58"/>
        <v>18.333209876543208</v>
      </c>
      <c r="BE309">
        <f t="shared" si="59"/>
        <v>25.769893130864194</v>
      </c>
    </row>
    <row r="310" spans="6:57" x14ac:dyDescent="0.25">
      <c r="F310" s="9"/>
      <c r="G310" s="21">
        <v>0.28930699999999998</v>
      </c>
      <c r="H310" s="21">
        <v>8.0036199999999997</v>
      </c>
      <c r="I310" s="21">
        <v>-1.60614E-2</v>
      </c>
      <c r="J310" s="21">
        <v>300</v>
      </c>
      <c r="K310" s="21">
        <v>0.28903200000000001</v>
      </c>
      <c r="L310">
        <f t="shared" si="48"/>
        <v>19.828888888888891</v>
      </c>
      <c r="M310">
        <f t="shared" si="49"/>
        <v>5.7366363577777779</v>
      </c>
      <c r="N310" s="9"/>
      <c r="O310" s="21">
        <v>1.4106799999999999</v>
      </c>
      <c r="P310" s="21">
        <v>11.822800000000001</v>
      </c>
      <c r="Q310" s="21">
        <v>-1.47583E-2</v>
      </c>
      <c r="R310" s="21">
        <v>300</v>
      </c>
      <c r="S310" s="21">
        <v>1.41022</v>
      </c>
      <c r="T310">
        <f t="shared" si="50"/>
        <v>18.22012345679012</v>
      </c>
      <c r="U310">
        <f t="shared" si="51"/>
        <v>25.702763758024684</v>
      </c>
      <c r="X310" s="9"/>
      <c r="Y310" s="21">
        <v>0.28930699999999998</v>
      </c>
      <c r="Z310" s="21">
        <v>17.382300000000001</v>
      </c>
      <c r="AA310" s="21">
        <v>-1.6134599999999999E-2</v>
      </c>
      <c r="AB310" s="21">
        <v>300</v>
      </c>
      <c r="AC310" s="21">
        <v>0.28875699999999999</v>
      </c>
      <c r="AD310">
        <f t="shared" si="52"/>
        <v>19.91925925925926</v>
      </c>
      <c r="AE310">
        <f t="shared" si="53"/>
        <v>5.7627811385185179</v>
      </c>
      <c r="AF310" s="9"/>
      <c r="AG310" s="21">
        <v>1.4106799999999999</v>
      </c>
      <c r="AH310" s="21">
        <v>21.201499999999999</v>
      </c>
      <c r="AI310" s="21">
        <v>-1.4822399999999999E-2</v>
      </c>
      <c r="AJ310" s="21">
        <v>300</v>
      </c>
      <c r="AK310" s="21">
        <v>1.41052</v>
      </c>
      <c r="AL310">
        <f t="shared" si="54"/>
        <v>18.299259259259259</v>
      </c>
      <c r="AM310">
        <f t="shared" si="55"/>
        <v>25.814399051851851</v>
      </c>
      <c r="AP310" s="9"/>
      <c r="AQ310" s="21">
        <v>0.28930699999999998</v>
      </c>
      <c r="AR310" s="21">
        <v>26.719000000000001</v>
      </c>
      <c r="AS310" s="21">
        <v>-1.6159099999999999E-2</v>
      </c>
      <c r="AT310" s="21">
        <v>300</v>
      </c>
      <c r="AU310" s="21">
        <v>0.288574</v>
      </c>
      <c r="AV310">
        <f t="shared" si="56"/>
        <v>19.949506172839506</v>
      </c>
      <c r="AW310">
        <f t="shared" si="57"/>
        <v>5.7715317823456784</v>
      </c>
      <c r="AX310" s="9"/>
      <c r="AY310" s="21">
        <v>1.4106799999999999</v>
      </c>
      <c r="AZ310" s="21">
        <v>30.5382</v>
      </c>
      <c r="BA310" s="21">
        <v>-1.48407E-2</v>
      </c>
      <c r="BB310" s="21">
        <v>300</v>
      </c>
      <c r="BC310" s="21">
        <v>1.40961</v>
      </c>
      <c r="BD310">
        <f t="shared" si="58"/>
        <v>18.32185185185185</v>
      </c>
      <c r="BE310">
        <f t="shared" si="59"/>
        <v>25.846269970370365</v>
      </c>
    </row>
    <row r="311" spans="6:57" x14ac:dyDescent="0.25">
      <c r="F311" s="9"/>
      <c r="G311" s="21">
        <v>0.284271</v>
      </c>
      <c r="H311" s="21">
        <v>8.0136900000000004</v>
      </c>
      <c r="I311" s="21">
        <v>-1.6067499999999998E-2</v>
      </c>
      <c r="J311" s="21">
        <v>301</v>
      </c>
      <c r="K311" s="21">
        <v>0.28369100000000003</v>
      </c>
      <c r="L311">
        <f t="shared" si="48"/>
        <v>19.836419753086417</v>
      </c>
      <c r="M311">
        <f t="shared" si="49"/>
        <v>5.638918879629629</v>
      </c>
      <c r="N311" s="9"/>
      <c r="O311" s="21">
        <v>1.41571</v>
      </c>
      <c r="P311" s="21">
        <v>11.8329</v>
      </c>
      <c r="Q311" s="21">
        <v>-1.47552E-2</v>
      </c>
      <c r="R311" s="21">
        <v>301</v>
      </c>
      <c r="S311" s="21">
        <v>1.4151</v>
      </c>
      <c r="T311">
        <f t="shared" si="50"/>
        <v>18.216296296296292</v>
      </c>
      <c r="U311">
        <f t="shared" si="51"/>
        <v>25.788992829629624</v>
      </c>
      <c r="X311" s="9"/>
      <c r="Y311" s="21">
        <v>0.284271</v>
      </c>
      <c r="Z311" s="21">
        <v>17.392399999999999</v>
      </c>
      <c r="AA311" s="21">
        <v>-1.6140700000000001E-2</v>
      </c>
      <c r="AB311" s="21">
        <v>301</v>
      </c>
      <c r="AC311" s="21">
        <v>0.28414899999999998</v>
      </c>
      <c r="AD311">
        <f t="shared" si="52"/>
        <v>19.92679012345679</v>
      </c>
      <c r="AE311">
        <f t="shared" si="53"/>
        <v>5.6646085551851852</v>
      </c>
      <c r="AF311" s="9"/>
      <c r="AG311" s="21">
        <v>1.41571</v>
      </c>
      <c r="AH311" s="21">
        <v>21.211600000000001</v>
      </c>
      <c r="AI311" s="21">
        <v>-1.48132E-2</v>
      </c>
      <c r="AJ311" s="21">
        <v>301</v>
      </c>
      <c r="AK311" s="21">
        <v>1.4151</v>
      </c>
      <c r="AL311">
        <f t="shared" si="54"/>
        <v>18.287901234567901</v>
      </c>
      <c r="AM311">
        <f t="shared" si="55"/>
        <v>25.890364656790123</v>
      </c>
      <c r="AP311" s="9"/>
      <c r="AQ311" s="21">
        <v>0.284271</v>
      </c>
      <c r="AR311" s="21">
        <v>26.729099999999999</v>
      </c>
      <c r="AS311" s="21">
        <v>-1.6165200000000001E-2</v>
      </c>
      <c r="AT311" s="21">
        <v>301</v>
      </c>
      <c r="AU311" s="21">
        <v>0.28341699999999997</v>
      </c>
      <c r="AV311">
        <f t="shared" si="56"/>
        <v>19.957037037037036</v>
      </c>
      <c r="AW311">
        <f t="shared" si="57"/>
        <v>5.6732068755555556</v>
      </c>
      <c r="AX311" s="9"/>
      <c r="AY311" s="21">
        <v>1.41571</v>
      </c>
      <c r="AZ311" s="21">
        <v>30.548300000000001</v>
      </c>
      <c r="BA311" s="21">
        <v>-1.4837599999999999E-2</v>
      </c>
      <c r="BB311" s="21">
        <v>301</v>
      </c>
      <c r="BC311" s="21">
        <v>1.41449</v>
      </c>
      <c r="BD311">
        <f t="shared" si="58"/>
        <v>18.318024691358023</v>
      </c>
      <c r="BE311">
        <f t="shared" si="59"/>
        <v>25.933010735802466</v>
      </c>
    </row>
    <row r="312" spans="6:57" x14ac:dyDescent="0.25">
      <c r="F312" s="9"/>
      <c r="G312" s="21">
        <v>0.27923599999999998</v>
      </c>
      <c r="H312" s="21">
        <v>8.0237599999999993</v>
      </c>
      <c r="I312" s="21">
        <v>-1.6076699999999999E-2</v>
      </c>
      <c r="J312" s="21">
        <v>302</v>
      </c>
      <c r="K312" s="21">
        <v>0.27859499999999998</v>
      </c>
      <c r="L312">
        <f t="shared" si="48"/>
        <v>19.847777777777775</v>
      </c>
      <c r="M312">
        <f t="shared" si="49"/>
        <v>5.5422140755555542</v>
      </c>
      <c r="N312" s="9"/>
      <c r="O312" s="21">
        <v>1.42075</v>
      </c>
      <c r="P312" s="21">
        <v>11.843</v>
      </c>
      <c r="Q312" s="21">
        <v>-1.4749099999999999E-2</v>
      </c>
      <c r="R312" s="21">
        <v>302</v>
      </c>
      <c r="S312" s="21">
        <v>1.4196800000000001</v>
      </c>
      <c r="T312">
        <f t="shared" si="50"/>
        <v>18.208765432098765</v>
      </c>
      <c r="U312">
        <f t="shared" si="51"/>
        <v>25.870103487654319</v>
      </c>
      <c r="X312" s="9"/>
      <c r="Y312" s="21">
        <v>0.27923599999999998</v>
      </c>
      <c r="Z312" s="21">
        <v>17.4025</v>
      </c>
      <c r="AA312" s="21">
        <v>-1.6149899999999998E-2</v>
      </c>
      <c r="AB312" s="21">
        <v>302</v>
      </c>
      <c r="AC312" s="21">
        <v>0.27902199999999999</v>
      </c>
      <c r="AD312">
        <f t="shared" si="52"/>
        <v>19.938148148148144</v>
      </c>
      <c r="AE312">
        <f t="shared" si="53"/>
        <v>5.5674487362962948</v>
      </c>
      <c r="AF312" s="9"/>
      <c r="AG312" s="21">
        <v>1.42075</v>
      </c>
      <c r="AH312" s="21">
        <v>21.221599999999999</v>
      </c>
      <c r="AI312" s="21">
        <v>-1.48071E-2</v>
      </c>
      <c r="AJ312" s="21">
        <v>302</v>
      </c>
      <c r="AK312" s="21">
        <v>1.41998</v>
      </c>
      <c r="AL312">
        <f t="shared" si="54"/>
        <v>18.28037037037037</v>
      </c>
      <c r="AM312">
        <f t="shared" si="55"/>
        <v>25.971836203703702</v>
      </c>
      <c r="AP312" s="9"/>
      <c r="AQ312" s="21">
        <v>0.27923599999999998</v>
      </c>
      <c r="AR312" s="21">
        <v>26.7392</v>
      </c>
      <c r="AS312" s="21">
        <v>-1.61713E-2</v>
      </c>
      <c r="AT312" s="21">
        <v>302</v>
      </c>
      <c r="AU312" s="21">
        <v>0.27847300000000003</v>
      </c>
      <c r="AV312">
        <f t="shared" si="56"/>
        <v>19.964567901234567</v>
      </c>
      <c r="AW312">
        <f t="shared" si="57"/>
        <v>5.5748260824691354</v>
      </c>
      <c r="AX312" s="9"/>
      <c r="AY312" s="21">
        <v>1.42075</v>
      </c>
      <c r="AZ312" s="21">
        <v>30.558399999999999</v>
      </c>
      <c r="BA312" s="21">
        <v>-1.48285E-2</v>
      </c>
      <c r="BB312" s="21">
        <v>302</v>
      </c>
      <c r="BC312" s="21">
        <v>1.4202900000000001</v>
      </c>
      <c r="BD312">
        <f t="shared" si="58"/>
        <v>18.306790123456789</v>
      </c>
      <c r="BE312">
        <f t="shared" si="59"/>
        <v>26.009372067901232</v>
      </c>
    </row>
    <row r="313" spans="6:57" x14ac:dyDescent="0.25">
      <c r="F313" s="9"/>
      <c r="G313" s="21">
        <v>0.2742</v>
      </c>
      <c r="H313" s="21">
        <v>8.03383</v>
      </c>
      <c r="I313" s="21">
        <v>-1.6079699999999999E-2</v>
      </c>
      <c r="J313" s="21">
        <v>303</v>
      </c>
      <c r="K313" s="21">
        <v>0.27368199999999998</v>
      </c>
      <c r="L313">
        <f t="shared" si="48"/>
        <v>19.851481481481482</v>
      </c>
      <c r="M313">
        <f t="shared" si="49"/>
        <v>5.443276222222222</v>
      </c>
      <c r="N313" s="9"/>
      <c r="O313" s="21">
        <v>1.42578</v>
      </c>
      <c r="P313" s="21">
        <v>11.853</v>
      </c>
      <c r="Q313" s="21">
        <v>-1.4742999999999999E-2</v>
      </c>
      <c r="R313" s="21">
        <v>303</v>
      </c>
      <c r="S313" s="21">
        <v>1.42456</v>
      </c>
      <c r="T313">
        <f t="shared" si="50"/>
        <v>18.201234567901235</v>
      </c>
      <c r="U313">
        <f t="shared" si="51"/>
        <v>25.950956222222224</v>
      </c>
      <c r="X313" s="9"/>
      <c r="Y313" s="21">
        <v>0.2742</v>
      </c>
      <c r="Z313" s="21">
        <v>17.412500000000001</v>
      </c>
      <c r="AA313" s="21">
        <v>-1.6156E-2</v>
      </c>
      <c r="AB313" s="21">
        <v>303</v>
      </c>
      <c r="AC313" s="21">
        <v>0.27349899999999999</v>
      </c>
      <c r="AD313">
        <f t="shared" si="52"/>
        <v>19.945679012345678</v>
      </c>
      <c r="AE313">
        <f t="shared" si="53"/>
        <v>5.4691051851851853</v>
      </c>
      <c r="AF313" s="9"/>
      <c r="AG313" s="21">
        <v>1.42578</v>
      </c>
      <c r="AH313" s="21">
        <v>21.2317</v>
      </c>
      <c r="AI313" s="21">
        <v>-1.4804100000000001E-2</v>
      </c>
      <c r="AJ313" s="21">
        <v>303</v>
      </c>
      <c r="AK313" s="21">
        <v>1.42456</v>
      </c>
      <c r="AL313">
        <f t="shared" si="54"/>
        <v>18.276666666666667</v>
      </c>
      <c r="AM313">
        <f t="shared" si="55"/>
        <v>26.058505800000002</v>
      </c>
      <c r="AP313" s="9"/>
      <c r="AQ313" s="21">
        <v>0.2742</v>
      </c>
      <c r="AR313" s="21">
        <v>26.749300000000002</v>
      </c>
      <c r="AS313" s="21">
        <v>-1.6180400000000001E-2</v>
      </c>
      <c r="AT313" s="21">
        <v>303</v>
      </c>
      <c r="AU313" s="21">
        <v>0.27230799999999999</v>
      </c>
      <c r="AV313">
        <f t="shared" si="56"/>
        <v>19.975802469135804</v>
      </c>
      <c r="AW313">
        <f t="shared" si="57"/>
        <v>5.4773650370370373</v>
      </c>
      <c r="AX313" s="9"/>
      <c r="AY313" s="21">
        <v>1.42578</v>
      </c>
      <c r="AZ313" s="21">
        <v>30.5684</v>
      </c>
      <c r="BA313" s="21">
        <v>-1.4822399999999999E-2</v>
      </c>
      <c r="BB313" s="21">
        <v>303</v>
      </c>
      <c r="BC313" s="21">
        <v>1.4248700000000001</v>
      </c>
      <c r="BD313">
        <f t="shared" si="58"/>
        <v>18.299259259259259</v>
      </c>
      <c r="BE313">
        <f t="shared" si="59"/>
        <v>26.090717866666665</v>
      </c>
    </row>
    <row r="314" spans="6:57" x14ac:dyDescent="0.25">
      <c r="F314" s="9"/>
      <c r="G314" s="21">
        <v>0.26916499999999999</v>
      </c>
      <c r="H314" s="21">
        <v>8.0439000000000007</v>
      </c>
      <c r="I314" s="21">
        <v>-1.60889E-2</v>
      </c>
      <c r="J314" s="21">
        <v>304</v>
      </c>
      <c r="K314" s="21">
        <v>0.26852399999999998</v>
      </c>
      <c r="L314">
        <f t="shared" si="48"/>
        <v>19.862839506172836</v>
      </c>
      <c r="M314">
        <f t="shared" si="49"/>
        <v>5.3463811956790108</v>
      </c>
      <c r="N314" s="9"/>
      <c r="O314" s="21">
        <v>1.43082</v>
      </c>
      <c r="P314" s="21">
        <v>11.863099999999999</v>
      </c>
      <c r="Q314" s="21">
        <v>-1.4736900000000001E-2</v>
      </c>
      <c r="R314" s="21">
        <v>304</v>
      </c>
      <c r="S314" s="21">
        <v>1.4297500000000001</v>
      </c>
      <c r="T314">
        <f t="shared" si="50"/>
        <v>18.193703703703704</v>
      </c>
      <c r="U314">
        <f t="shared" si="51"/>
        <v>26.031915133333335</v>
      </c>
      <c r="X314" s="9"/>
      <c r="Y314" s="21">
        <v>0.26916499999999999</v>
      </c>
      <c r="Z314" s="21">
        <v>17.422599999999999</v>
      </c>
      <c r="AA314" s="21">
        <v>-1.6162099999999999E-2</v>
      </c>
      <c r="AB314" s="21">
        <v>304</v>
      </c>
      <c r="AC314" s="21">
        <v>0.26968399999999998</v>
      </c>
      <c r="AD314">
        <f t="shared" si="52"/>
        <v>19.953209876543205</v>
      </c>
      <c r="AE314">
        <f t="shared" si="53"/>
        <v>5.3707057364197519</v>
      </c>
      <c r="AF314" s="9"/>
      <c r="AG314" s="21">
        <v>1.43082</v>
      </c>
      <c r="AH314" s="21">
        <v>21.241800000000001</v>
      </c>
      <c r="AI314" s="21">
        <v>-1.4798E-2</v>
      </c>
      <c r="AJ314" s="21">
        <v>304</v>
      </c>
      <c r="AK314" s="21">
        <v>1.43005</v>
      </c>
      <c r="AL314">
        <f t="shared" si="54"/>
        <v>18.269135802469137</v>
      </c>
      <c r="AM314">
        <f t="shared" si="55"/>
        <v>26.139844888888891</v>
      </c>
      <c r="AP314" s="9"/>
      <c r="AQ314" s="21">
        <v>0.26916499999999999</v>
      </c>
      <c r="AR314" s="21">
        <v>26.7593</v>
      </c>
      <c r="AS314" s="21">
        <v>-1.6186499999999999E-2</v>
      </c>
      <c r="AT314" s="21">
        <v>304</v>
      </c>
      <c r="AU314" s="21">
        <v>0.26858500000000002</v>
      </c>
      <c r="AV314">
        <f t="shared" si="56"/>
        <v>19.983333333333331</v>
      </c>
      <c r="AW314">
        <f t="shared" si="57"/>
        <v>5.3788139166666653</v>
      </c>
      <c r="AX314" s="9"/>
      <c r="AY314" s="21">
        <v>1.43082</v>
      </c>
      <c r="AZ314" s="21">
        <v>30.578499999999998</v>
      </c>
      <c r="BA314" s="21">
        <v>-1.4819300000000001E-2</v>
      </c>
      <c r="BB314" s="21">
        <v>304</v>
      </c>
      <c r="BC314" s="21">
        <v>1.42944</v>
      </c>
      <c r="BD314">
        <f t="shared" si="58"/>
        <v>18.295432098765431</v>
      </c>
      <c r="BE314">
        <f t="shared" si="59"/>
        <v>26.177470155555554</v>
      </c>
    </row>
    <row r="315" spans="6:57" x14ac:dyDescent="0.25">
      <c r="F315" s="9"/>
      <c r="G315" s="21">
        <v>0.26412999999999998</v>
      </c>
      <c r="H315" s="21">
        <v>8.0539699999999996</v>
      </c>
      <c r="I315" s="21">
        <v>-1.6095000000000002E-2</v>
      </c>
      <c r="J315" s="21">
        <v>305</v>
      </c>
      <c r="K315" s="21">
        <v>0.26367200000000002</v>
      </c>
      <c r="L315">
        <f t="shared" si="48"/>
        <v>19.87037037037037</v>
      </c>
      <c r="M315">
        <f t="shared" si="49"/>
        <v>5.2483609259259252</v>
      </c>
      <c r="N315" s="9"/>
      <c r="O315" s="21">
        <v>1.4358500000000001</v>
      </c>
      <c r="P315" s="21">
        <v>11.873200000000001</v>
      </c>
      <c r="Q315" s="21">
        <v>-1.4727799999999999E-2</v>
      </c>
      <c r="R315" s="21">
        <v>305</v>
      </c>
      <c r="S315" s="21">
        <v>1.4346300000000001</v>
      </c>
      <c r="T315">
        <f t="shared" si="50"/>
        <v>18.182469135802467</v>
      </c>
      <c r="U315">
        <f t="shared" si="51"/>
        <v>26.107298308641973</v>
      </c>
      <c r="X315" s="9"/>
      <c r="Y315" s="21">
        <v>0.26412999999999998</v>
      </c>
      <c r="Z315" s="21">
        <v>17.432700000000001</v>
      </c>
      <c r="AA315" s="21">
        <v>-1.6168200000000001E-2</v>
      </c>
      <c r="AB315" s="21">
        <v>305</v>
      </c>
      <c r="AC315" s="21">
        <v>0.263519</v>
      </c>
      <c r="AD315">
        <f t="shared" si="52"/>
        <v>19.960740740740739</v>
      </c>
      <c r="AE315">
        <f t="shared" si="53"/>
        <v>5.2722304518518506</v>
      </c>
      <c r="AF315" s="9"/>
      <c r="AG315" s="21">
        <v>1.4358500000000001</v>
      </c>
      <c r="AH315" s="21">
        <v>21.251899999999999</v>
      </c>
      <c r="AI315" s="21">
        <v>-1.47949E-2</v>
      </c>
      <c r="AJ315" s="21">
        <v>305</v>
      </c>
      <c r="AK315" s="21">
        <v>1.4352400000000001</v>
      </c>
      <c r="AL315">
        <f t="shared" si="54"/>
        <v>18.265308641975306</v>
      </c>
      <c r="AM315">
        <f t="shared" si="55"/>
        <v>26.226243413580246</v>
      </c>
      <c r="AP315" s="9"/>
      <c r="AQ315" s="21">
        <v>0.26412999999999998</v>
      </c>
      <c r="AR315" s="21">
        <v>26.769400000000001</v>
      </c>
      <c r="AS315" s="21">
        <v>-1.61957E-2</v>
      </c>
      <c r="AT315" s="21">
        <v>305</v>
      </c>
      <c r="AU315" s="21">
        <v>0.26309199999999999</v>
      </c>
      <c r="AV315">
        <f t="shared" si="56"/>
        <v>19.994691358024692</v>
      </c>
      <c r="AW315">
        <f t="shared" si="57"/>
        <v>5.2811978283950616</v>
      </c>
      <c r="AX315" s="9"/>
      <c r="AY315" s="21">
        <v>1.4358500000000001</v>
      </c>
      <c r="AZ315" s="21">
        <v>30.5886</v>
      </c>
      <c r="BA315" s="21">
        <v>-1.48132E-2</v>
      </c>
      <c r="BB315" s="21">
        <v>305</v>
      </c>
      <c r="BC315" s="21">
        <v>1.4352400000000001</v>
      </c>
      <c r="BD315">
        <f t="shared" si="58"/>
        <v>18.287901234567901</v>
      </c>
      <c r="BE315">
        <f t="shared" si="59"/>
        <v>26.258682987654321</v>
      </c>
    </row>
    <row r="316" spans="6:57" x14ac:dyDescent="0.25">
      <c r="F316" s="9"/>
      <c r="G316" s="21">
        <v>0.25909399999999999</v>
      </c>
      <c r="H316" s="21">
        <v>8.0640499999999999</v>
      </c>
      <c r="I316" s="21">
        <v>-1.61011E-2</v>
      </c>
      <c r="J316" s="21">
        <v>306</v>
      </c>
      <c r="K316" s="21">
        <v>0.258575</v>
      </c>
      <c r="L316">
        <f t="shared" si="48"/>
        <v>19.877901234567901</v>
      </c>
      <c r="M316">
        <f t="shared" si="49"/>
        <v>5.1502449424691354</v>
      </c>
      <c r="N316" s="9"/>
      <c r="O316" s="21">
        <v>1.44089</v>
      </c>
      <c r="P316" s="21">
        <v>11.8832</v>
      </c>
      <c r="Q316" s="21">
        <v>-1.4721700000000001E-2</v>
      </c>
      <c r="R316" s="21">
        <v>306</v>
      </c>
      <c r="S316" s="21">
        <v>1.4398200000000001</v>
      </c>
      <c r="T316">
        <f t="shared" si="50"/>
        <v>18.174938271604937</v>
      </c>
      <c r="U316">
        <f t="shared" si="51"/>
        <v>26.188086806172837</v>
      </c>
      <c r="X316" s="9"/>
      <c r="Y316" s="21">
        <v>0.25909399999999999</v>
      </c>
      <c r="Z316" s="21">
        <v>17.442699999999999</v>
      </c>
      <c r="AA316" s="21">
        <v>-1.6177400000000002E-2</v>
      </c>
      <c r="AB316" s="21">
        <v>306</v>
      </c>
      <c r="AC316" s="21">
        <v>0.25854500000000002</v>
      </c>
      <c r="AD316">
        <f t="shared" si="52"/>
        <v>19.972098765432101</v>
      </c>
      <c r="AE316">
        <f t="shared" si="53"/>
        <v>5.1746509575308641</v>
      </c>
      <c r="AF316" s="9"/>
      <c r="AG316" s="21">
        <v>1.44089</v>
      </c>
      <c r="AH316" s="21">
        <v>21.261900000000001</v>
      </c>
      <c r="AI316" s="21">
        <v>-1.47858E-2</v>
      </c>
      <c r="AJ316" s="21">
        <v>306</v>
      </c>
      <c r="AK316" s="21">
        <v>1.4398200000000001</v>
      </c>
      <c r="AL316">
        <f t="shared" si="54"/>
        <v>18.254074074074072</v>
      </c>
      <c r="AM316">
        <f t="shared" si="55"/>
        <v>26.302112792592592</v>
      </c>
      <c r="AP316" s="9"/>
      <c r="AQ316" s="21">
        <v>0.25909399999999999</v>
      </c>
      <c r="AR316" s="21">
        <v>26.779499999999999</v>
      </c>
      <c r="AS316" s="21">
        <v>-1.6201799999999999E-2</v>
      </c>
      <c r="AT316" s="21">
        <v>306</v>
      </c>
      <c r="AU316" s="21">
        <v>0.25842300000000001</v>
      </c>
      <c r="AV316">
        <f t="shared" si="56"/>
        <v>20.002222222222219</v>
      </c>
      <c r="AW316">
        <f t="shared" si="57"/>
        <v>5.1824557644444438</v>
      </c>
      <c r="AX316" s="9"/>
      <c r="AY316" s="21">
        <v>1.44089</v>
      </c>
      <c r="AZ316" s="21">
        <v>30.598700000000001</v>
      </c>
      <c r="BA316" s="21">
        <v>-1.48071E-2</v>
      </c>
      <c r="BB316" s="21">
        <v>306</v>
      </c>
      <c r="BC316" s="21">
        <v>1.4401200000000001</v>
      </c>
      <c r="BD316">
        <f t="shared" si="58"/>
        <v>18.28037037037037</v>
      </c>
      <c r="BE316">
        <f t="shared" si="59"/>
        <v>26.340002862962962</v>
      </c>
    </row>
    <row r="317" spans="6:57" x14ac:dyDescent="0.25">
      <c r="F317" s="9"/>
      <c r="G317" s="21">
        <v>0.25405899999999998</v>
      </c>
      <c r="H317" s="21">
        <v>8.0741200000000006</v>
      </c>
      <c r="I317" s="21">
        <v>-1.6107199999999999E-2</v>
      </c>
      <c r="J317" s="21">
        <v>307</v>
      </c>
      <c r="K317" s="21">
        <v>0.25329600000000002</v>
      </c>
      <c r="L317">
        <f t="shared" si="48"/>
        <v>19.885432098765428</v>
      </c>
      <c r="M317">
        <f t="shared" si="49"/>
        <v>5.0520729935802455</v>
      </c>
      <c r="N317" s="9"/>
      <c r="O317" s="21">
        <v>1.4459200000000001</v>
      </c>
      <c r="P317" s="21">
        <v>11.8933</v>
      </c>
      <c r="Q317" s="21">
        <v>-1.4715600000000001E-2</v>
      </c>
      <c r="R317" s="21">
        <v>307</v>
      </c>
      <c r="S317" s="21">
        <v>1.4447000000000001</v>
      </c>
      <c r="T317">
        <f t="shared" si="50"/>
        <v>18.167407407407406</v>
      </c>
      <c r="U317">
        <f t="shared" si="51"/>
        <v>26.26861771851852</v>
      </c>
      <c r="X317" s="9"/>
      <c r="Y317" s="21">
        <v>0.25405899999999998</v>
      </c>
      <c r="Z317" s="21">
        <v>17.4528</v>
      </c>
      <c r="AA317" s="21">
        <v>-1.6186499999999999E-2</v>
      </c>
      <c r="AB317" s="21">
        <v>307</v>
      </c>
      <c r="AC317" s="21">
        <v>0.253662</v>
      </c>
      <c r="AD317">
        <f t="shared" si="52"/>
        <v>19.983333333333331</v>
      </c>
      <c r="AE317">
        <f t="shared" si="53"/>
        <v>5.0769456833333324</v>
      </c>
      <c r="AF317" s="9"/>
      <c r="AG317" s="21">
        <v>1.4459200000000001</v>
      </c>
      <c r="AH317" s="21">
        <v>21.271999999999998</v>
      </c>
      <c r="AI317" s="21">
        <v>-1.47797E-2</v>
      </c>
      <c r="AJ317" s="21">
        <v>307</v>
      </c>
      <c r="AK317" s="21">
        <v>1.4450099999999999</v>
      </c>
      <c r="AL317">
        <f t="shared" si="54"/>
        <v>18.246543209876542</v>
      </c>
      <c r="AM317">
        <f t="shared" si="55"/>
        <v>26.383041758024692</v>
      </c>
      <c r="AP317" s="9"/>
      <c r="AQ317" s="21">
        <v>0.25405899999999998</v>
      </c>
      <c r="AR317" s="21">
        <v>26.7895</v>
      </c>
      <c r="AS317" s="21">
        <v>-1.62109E-2</v>
      </c>
      <c r="AT317" s="21">
        <v>307</v>
      </c>
      <c r="AU317" s="21">
        <v>0.25323499999999999</v>
      </c>
      <c r="AV317">
        <f t="shared" si="56"/>
        <v>20.013456790123456</v>
      </c>
      <c r="AW317">
        <f t="shared" si="57"/>
        <v>5.0845988186419744</v>
      </c>
      <c r="AX317" s="9"/>
      <c r="AY317" s="21">
        <v>1.4459200000000001</v>
      </c>
      <c r="AZ317" s="21">
        <v>30.608699999999999</v>
      </c>
      <c r="BA317" s="21">
        <v>-1.4801E-2</v>
      </c>
      <c r="BB317" s="21">
        <v>307</v>
      </c>
      <c r="BC317" s="21">
        <v>1.4453100000000001</v>
      </c>
      <c r="BD317">
        <f t="shared" si="58"/>
        <v>18.27283950617284</v>
      </c>
      <c r="BE317">
        <f t="shared" si="59"/>
        <v>26.421064098765434</v>
      </c>
    </row>
    <row r="318" spans="6:57" x14ac:dyDescent="0.25">
      <c r="F318" s="9"/>
      <c r="G318" s="21">
        <v>0.24902299999999999</v>
      </c>
      <c r="H318" s="21">
        <v>8.0841899999999995</v>
      </c>
      <c r="I318" s="21">
        <v>-1.6113300000000001E-2</v>
      </c>
      <c r="J318" s="21">
        <v>308</v>
      </c>
      <c r="K318" s="21">
        <v>0.24838299999999999</v>
      </c>
      <c r="L318">
        <f t="shared" si="48"/>
        <v>19.892962962962962</v>
      </c>
      <c r="M318">
        <f t="shared" si="49"/>
        <v>4.9538053159259254</v>
      </c>
      <c r="N318" s="9"/>
      <c r="O318" s="21">
        <v>1.45096</v>
      </c>
      <c r="P318" s="21">
        <v>11.9034</v>
      </c>
      <c r="Q318" s="21">
        <v>-1.47064E-2</v>
      </c>
      <c r="R318" s="21">
        <v>308</v>
      </c>
      <c r="S318" s="21">
        <v>1.4498899999999999</v>
      </c>
      <c r="T318">
        <f t="shared" si="50"/>
        <v>18.156049382716049</v>
      </c>
      <c r="U318">
        <f t="shared" si="51"/>
        <v>26.343701412345677</v>
      </c>
      <c r="X318" s="9"/>
      <c r="Y318" s="21">
        <v>0.24902299999999999</v>
      </c>
      <c r="Z318" s="21">
        <v>17.462900000000001</v>
      </c>
      <c r="AA318" s="21">
        <v>-1.61957E-2</v>
      </c>
      <c r="AB318" s="21">
        <v>308</v>
      </c>
      <c r="AC318" s="21">
        <v>0.24871799999999999</v>
      </c>
      <c r="AD318">
        <f t="shared" si="52"/>
        <v>19.994691358024692</v>
      </c>
      <c r="AE318">
        <f t="shared" si="53"/>
        <v>4.9791380260493829</v>
      </c>
      <c r="AF318" s="9"/>
      <c r="AG318" s="21">
        <v>1.45096</v>
      </c>
      <c r="AH318" s="21">
        <v>21.2821</v>
      </c>
      <c r="AI318" s="21">
        <v>-1.47736E-2</v>
      </c>
      <c r="AJ318" s="21">
        <v>308</v>
      </c>
      <c r="AK318" s="21">
        <v>1.4501999999999999</v>
      </c>
      <c r="AL318">
        <f t="shared" si="54"/>
        <v>18.239012345679011</v>
      </c>
      <c r="AM318">
        <f t="shared" si="55"/>
        <v>26.46407735308642</v>
      </c>
      <c r="AP318" s="9"/>
      <c r="AQ318" s="21">
        <v>0.24902299999999999</v>
      </c>
      <c r="AR318" s="21">
        <v>26.799600000000002</v>
      </c>
      <c r="AS318" s="21">
        <v>-1.6220100000000001E-2</v>
      </c>
      <c r="AT318" s="21">
        <v>308</v>
      </c>
      <c r="AU318" s="21">
        <v>0.24884000000000001</v>
      </c>
      <c r="AV318">
        <f t="shared" si="56"/>
        <v>20.024814814814814</v>
      </c>
      <c r="AW318">
        <f t="shared" si="57"/>
        <v>4.9866394596296297</v>
      </c>
      <c r="AX318" s="9"/>
      <c r="AY318" s="21">
        <v>1.45096</v>
      </c>
      <c r="AZ318" s="21">
        <v>30.6188</v>
      </c>
      <c r="BA318" s="21">
        <v>-1.47949E-2</v>
      </c>
      <c r="BB318" s="21">
        <v>308</v>
      </c>
      <c r="BC318" s="21">
        <v>1.4498899999999999</v>
      </c>
      <c r="BD318">
        <f t="shared" si="58"/>
        <v>18.265308641975306</v>
      </c>
      <c r="BE318">
        <f t="shared" si="59"/>
        <v>26.502232227160491</v>
      </c>
    </row>
    <row r="319" spans="6:57" x14ac:dyDescent="0.25">
      <c r="F319" s="9"/>
      <c r="G319" s="21">
        <v>0.24398800000000001</v>
      </c>
      <c r="H319" s="21">
        <v>8.0942600000000002</v>
      </c>
      <c r="I319" s="21">
        <v>-1.6122399999999999E-2</v>
      </c>
      <c r="J319" s="21">
        <v>309</v>
      </c>
      <c r="K319" s="21">
        <v>0.24346899999999999</v>
      </c>
      <c r="L319">
        <f t="shared" si="48"/>
        <v>19.904197530864195</v>
      </c>
      <c r="M319">
        <f t="shared" si="49"/>
        <v>4.8563853471604936</v>
      </c>
      <c r="N319" s="9"/>
      <c r="O319" s="21">
        <v>1.4559899999999999</v>
      </c>
      <c r="P319" s="21">
        <v>11.913399999999999</v>
      </c>
      <c r="Q319" s="21">
        <v>-1.4700299999999999E-2</v>
      </c>
      <c r="R319" s="21">
        <v>309</v>
      </c>
      <c r="S319" s="21">
        <v>1.4544699999999999</v>
      </c>
      <c r="T319">
        <f t="shared" si="50"/>
        <v>18.148518518518514</v>
      </c>
      <c r="U319">
        <f t="shared" si="51"/>
        <v>26.424061477777769</v>
      </c>
      <c r="X319" s="9"/>
      <c r="Y319" s="21">
        <v>0.24398800000000001</v>
      </c>
      <c r="Z319" s="21">
        <v>17.472999999999999</v>
      </c>
      <c r="AA319" s="21">
        <v>-1.6201799999999999E-2</v>
      </c>
      <c r="AB319" s="21">
        <v>309</v>
      </c>
      <c r="AC319" s="21">
        <v>0.24292</v>
      </c>
      <c r="AD319">
        <f t="shared" si="52"/>
        <v>20.002222222222219</v>
      </c>
      <c r="AE319">
        <f t="shared" si="53"/>
        <v>4.8803021955555552</v>
      </c>
      <c r="AF319" s="9"/>
      <c r="AG319" s="21">
        <v>1.4559899999999999</v>
      </c>
      <c r="AH319" s="21">
        <v>21.292100000000001</v>
      </c>
      <c r="AI319" s="21">
        <v>-1.4767499999999999E-2</v>
      </c>
      <c r="AJ319" s="21">
        <v>309</v>
      </c>
      <c r="AK319" s="21">
        <v>1.4547699999999999</v>
      </c>
      <c r="AL319">
        <f t="shared" si="54"/>
        <v>18.231481481481481</v>
      </c>
      <c r="AM319">
        <f t="shared" si="55"/>
        <v>26.544854722222219</v>
      </c>
      <c r="AP319" s="9"/>
      <c r="AQ319" s="21">
        <v>0.24398800000000001</v>
      </c>
      <c r="AR319" s="21">
        <v>26.809699999999999</v>
      </c>
      <c r="AS319" s="21">
        <v>-1.6223100000000001E-2</v>
      </c>
      <c r="AT319" s="21">
        <v>309</v>
      </c>
      <c r="AU319" s="21">
        <v>0.24307300000000001</v>
      </c>
      <c r="AV319">
        <f t="shared" si="56"/>
        <v>20.028518518518517</v>
      </c>
      <c r="AW319">
        <f t="shared" si="57"/>
        <v>4.8867181762962959</v>
      </c>
      <c r="AX319" s="9"/>
      <c r="AY319" s="21">
        <v>1.4559899999999999</v>
      </c>
      <c r="AZ319" s="21">
        <v>30.628900000000002</v>
      </c>
      <c r="BA319" s="21">
        <v>-1.47888E-2</v>
      </c>
      <c r="BB319" s="21">
        <v>309</v>
      </c>
      <c r="BC319" s="21">
        <v>1.4550799999999999</v>
      </c>
      <c r="BD319">
        <f t="shared" si="58"/>
        <v>18.257777777777775</v>
      </c>
      <c r="BE319">
        <f t="shared" si="59"/>
        <v>26.583141866666661</v>
      </c>
    </row>
    <row r="320" spans="6:57" x14ac:dyDescent="0.25">
      <c r="F320" s="9"/>
      <c r="G320" s="21">
        <v>0.238953</v>
      </c>
      <c r="H320" s="21">
        <v>8.1043299999999991</v>
      </c>
      <c r="I320" s="21">
        <v>-1.61285E-2</v>
      </c>
      <c r="J320" s="21">
        <v>310</v>
      </c>
      <c r="K320" s="21">
        <v>0.23852499999999999</v>
      </c>
      <c r="L320">
        <f t="shared" si="48"/>
        <v>19.911728395061726</v>
      </c>
      <c r="M320">
        <f t="shared" si="49"/>
        <v>4.7579672351851849</v>
      </c>
      <c r="N320" s="9"/>
      <c r="O320" s="21">
        <v>1.4610300000000001</v>
      </c>
      <c r="P320" s="21">
        <v>11.923500000000001</v>
      </c>
      <c r="Q320" s="21">
        <v>-1.46912E-2</v>
      </c>
      <c r="R320" s="21">
        <v>310</v>
      </c>
      <c r="S320" s="21">
        <v>1.4605699999999999</v>
      </c>
      <c r="T320">
        <f t="shared" si="50"/>
        <v>18.137283950617284</v>
      </c>
      <c r="U320">
        <f t="shared" si="51"/>
        <v>26.499115970370372</v>
      </c>
      <c r="X320" s="9"/>
      <c r="Y320" s="21">
        <v>0.238953</v>
      </c>
      <c r="Z320" s="21">
        <v>17.483000000000001</v>
      </c>
      <c r="AA320" s="21">
        <v>-1.6207900000000001E-2</v>
      </c>
      <c r="AB320" s="21">
        <v>310</v>
      </c>
      <c r="AC320" s="21">
        <v>0.23828099999999999</v>
      </c>
      <c r="AD320">
        <f t="shared" si="52"/>
        <v>20.009753086419753</v>
      </c>
      <c r="AE320">
        <f t="shared" si="53"/>
        <v>4.7813905292592596</v>
      </c>
      <c r="AF320" s="9"/>
      <c r="AG320" s="21">
        <v>1.4610300000000001</v>
      </c>
      <c r="AH320" s="21">
        <v>21.302199999999999</v>
      </c>
      <c r="AI320" s="21">
        <v>-1.47583E-2</v>
      </c>
      <c r="AJ320" s="21">
        <v>310</v>
      </c>
      <c r="AK320" s="21">
        <v>1.4599599999999999</v>
      </c>
      <c r="AL320">
        <f t="shared" si="54"/>
        <v>18.22012345679012</v>
      </c>
      <c r="AM320">
        <f t="shared" si="55"/>
        <v>26.620146974074068</v>
      </c>
      <c r="AP320" s="9"/>
      <c r="AQ320" s="21">
        <v>0.238953</v>
      </c>
      <c r="AR320" s="21">
        <v>26.819800000000001</v>
      </c>
      <c r="AS320" s="21">
        <v>-1.6229199999999999E-2</v>
      </c>
      <c r="AT320" s="21">
        <v>310</v>
      </c>
      <c r="AU320" s="21">
        <v>0.23819000000000001</v>
      </c>
      <c r="AV320">
        <f t="shared" si="56"/>
        <v>20.036049382716048</v>
      </c>
      <c r="AW320">
        <f t="shared" si="57"/>
        <v>4.7876741081481473</v>
      </c>
      <c r="AX320" s="9"/>
      <c r="AY320" s="21">
        <v>1.4610300000000001</v>
      </c>
      <c r="AZ320" s="21">
        <v>30.6389</v>
      </c>
      <c r="BA320" s="21">
        <v>-1.4782699999999999E-2</v>
      </c>
      <c r="BB320" s="21">
        <v>310</v>
      </c>
      <c r="BC320" s="21">
        <v>1.4599599999999999</v>
      </c>
      <c r="BD320">
        <f t="shared" si="58"/>
        <v>18.250246913580245</v>
      </c>
      <c r="BE320">
        <f t="shared" si="59"/>
        <v>26.664158248148148</v>
      </c>
    </row>
    <row r="321" spans="6:57" x14ac:dyDescent="0.25">
      <c r="F321" s="9"/>
      <c r="G321" s="21">
        <v>0.23391700000000001</v>
      </c>
      <c r="H321" s="21">
        <v>8.1143999999999998</v>
      </c>
      <c r="I321" s="21">
        <v>-1.6134599999999999E-2</v>
      </c>
      <c r="J321" s="21">
        <v>311</v>
      </c>
      <c r="K321" s="21">
        <v>0.23324600000000001</v>
      </c>
      <c r="L321">
        <f t="shared" si="48"/>
        <v>19.91925925925926</v>
      </c>
      <c r="M321">
        <f t="shared" si="49"/>
        <v>4.6594533681481485</v>
      </c>
      <c r="N321" s="9"/>
      <c r="O321" s="21">
        <v>1.4660599999999999</v>
      </c>
      <c r="P321" s="21">
        <v>11.9336</v>
      </c>
      <c r="Q321" s="21">
        <v>-1.46851E-2</v>
      </c>
      <c r="R321" s="21">
        <v>311</v>
      </c>
      <c r="S321" s="21">
        <v>1.46515</v>
      </c>
      <c r="T321">
        <f t="shared" si="50"/>
        <v>18.12975308641975</v>
      </c>
      <c r="U321">
        <f t="shared" si="51"/>
        <v>26.579305809876537</v>
      </c>
      <c r="X321" s="9"/>
      <c r="Y321" s="21">
        <v>0.23391700000000001</v>
      </c>
      <c r="Z321" s="21">
        <v>17.493099999999998</v>
      </c>
      <c r="AA321" s="21">
        <v>-1.6216999999999999E-2</v>
      </c>
      <c r="AB321" s="21">
        <v>311</v>
      </c>
      <c r="AC321" s="21">
        <v>0.23303199999999999</v>
      </c>
      <c r="AD321">
        <f t="shared" si="52"/>
        <v>20.020987654320983</v>
      </c>
      <c r="AE321">
        <f t="shared" si="53"/>
        <v>4.6832493691358019</v>
      </c>
      <c r="AF321" s="9"/>
      <c r="AG321" s="21">
        <v>1.4660599999999999</v>
      </c>
      <c r="AH321" s="21">
        <v>21.3123</v>
      </c>
      <c r="AI321" s="21">
        <v>-1.47522E-2</v>
      </c>
      <c r="AJ321" s="21">
        <v>311</v>
      </c>
      <c r="AK321" s="21">
        <v>1.46515</v>
      </c>
      <c r="AL321">
        <f t="shared" si="54"/>
        <v>18.212592592592593</v>
      </c>
      <c r="AM321">
        <f t="shared" si="55"/>
        <v>26.700753496296294</v>
      </c>
      <c r="AP321" s="9"/>
      <c r="AQ321" s="21">
        <v>0.23391700000000001</v>
      </c>
      <c r="AR321" s="21">
        <v>26.829799999999999</v>
      </c>
      <c r="AS321" s="21">
        <v>-1.6241499999999999E-2</v>
      </c>
      <c r="AT321" s="21">
        <v>311</v>
      </c>
      <c r="AU321" s="21">
        <v>0.23364299999999999</v>
      </c>
      <c r="AV321">
        <f t="shared" si="56"/>
        <v>20.051234567901229</v>
      </c>
      <c r="AW321">
        <f t="shared" si="57"/>
        <v>4.6903246364197519</v>
      </c>
      <c r="AX321" s="9"/>
      <c r="AY321" s="21">
        <v>1.4660599999999999</v>
      </c>
      <c r="AZ321" s="21">
        <v>30.649000000000001</v>
      </c>
      <c r="BA321" s="21">
        <v>-1.47736E-2</v>
      </c>
      <c r="BB321" s="21">
        <v>311</v>
      </c>
      <c r="BC321" s="21">
        <v>1.46515</v>
      </c>
      <c r="BD321">
        <f t="shared" si="58"/>
        <v>18.239012345679011</v>
      </c>
      <c r="BE321">
        <f t="shared" si="59"/>
        <v>26.73948643950617</v>
      </c>
    </row>
    <row r="322" spans="6:57" x14ac:dyDescent="0.25">
      <c r="F322" s="9"/>
      <c r="G322" s="21">
        <v>0.228882</v>
      </c>
      <c r="H322" s="21">
        <v>8.1244700000000005</v>
      </c>
      <c r="I322" s="21">
        <v>-1.6140700000000001E-2</v>
      </c>
      <c r="J322" s="21">
        <v>312</v>
      </c>
      <c r="K322" s="21">
        <v>0.22842399999999999</v>
      </c>
      <c r="L322">
        <f t="shared" si="48"/>
        <v>19.92679012345679</v>
      </c>
      <c r="M322">
        <f t="shared" si="49"/>
        <v>4.5608835770370373</v>
      </c>
      <c r="N322" s="9"/>
      <c r="O322" s="21">
        <v>1.4711000000000001</v>
      </c>
      <c r="P322" s="21">
        <v>11.9437</v>
      </c>
      <c r="Q322" s="21">
        <v>-1.4678999999999999E-2</v>
      </c>
      <c r="R322" s="21">
        <v>312</v>
      </c>
      <c r="S322" s="21">
        <v>1.47034</v>
      </c>
      <c r="T322">
        <f t="shared" si="50"/>
        <v>18.12222222222222</v>
      </c>
      <c r="U322">
        <f t="shared" si="51"/>
        <v>26.659601111111108</v>
      </c>
      <c r="X322" s="9"/>
      <c r="Y322" s="21">
        <v>0.228882</v>
      </c>
      <c r="Z322" s="21">
        <v>17.5032</v>
      </c>
      <c r="AA322" s="21">
        <v>-1.6223100000000001E-2</v>
      </c>
      <c r="AB322" s="21">
        <v>312</v>
      </c>
      <c r="AC322" s="21">
        <v>0.227936</v>
      </c>
      <c r="AD322">
        <f t="shared" si="52"/>
        <v>20.028518518518517</v>
      </c>
      <c r="AE322">
        <f t="shared" si="53"/>
        <v>4.5841673755555554</v>
      </c>
      <c r="AF322" s="9"/>
      <c r="AG322" s="21">
        <v>1.4711000000000001</v>
      </c>
      <c r="AH322" s="21">
        <v>21.322399999999998</v>
      </c>
      <c r="AI322" s="21">
        <v>-1.4742999999999999E-2</v>
      </c>
      <c r="AJ322" s="21">
        <v>312</v>
      </c>
      <c r="AK322" s="21">
        <v>1.4700299999999999</v>
      </c>
      <c r="AL322">
        <f t="shared" si="54"/>
        <v>18.201234567901235</v>
      </c>
      <c r="AM322">
        <f t="shared" si="55"/>
        <v>26.775836172839508</v>
      </c>
      <c r="AP322" s="9"/>
      <c r="AQ322" s="21">
        <v>0.228882</v>
      </c>
      <c r="AR322" s="21">
        <v>26.8399</v>
      </c>
      <c r="AS322" s="21">
        <v>-1.6247600000000001E-2</v>
      </c>
      <c r="AT322" s="21">
        <v>312</v>
      </c>
      <c r="AU322" s="21">
        <v>0.228302</v>
      </c>
      <c r="AV322">
        <f t="shared" si="56"/>
        <v>20.058765432098767</v>
      </c>
      <c r="AW322">
        <f t="shared" si="57"/>
        <v>4.5910903496296296</v>
      </c>
      <c r="AX322" s="9"/>
      <c r="AY322" s="21">
        <v>1.4711000000000001</v>
      </c>
      <c r="AZ322" s="21">
        <v>30.659099999999999</v>
      </c>
      <c r="BA322" s="21">
        <v>-1.4767499999999999E-2</v>
      </c>
      <c r="BB322" s="21">
        <v>312</v>
      </c>
      <c r="BC322" s="21">
        <v>1.47034</v>
      </c>
      <c r="BD322">
        <f t="shared" si="58"/>
        <v>18.231481481481481</v>
      </c>
      <c r="BE322">
        <f t="shared" si="59"/>
        <v>26.82033240740741</v>
      </c>
    </row>
    <row r="323" spans="6:57" x14ac:dyDescent="0.25">
      <c r="F323" s="9"/>
      <c r="G323" s="21">
        <v>0.22384599999999999</v>
      </c>
      <c r="H323" s="21">
        <v>8.1345399999999994</v>
      </c>
      <c r="I323" s="21">
        <v>-1.6146899999999999E-2</v>
      </c>
      <c r="J323" s="21">
        <v>313</v>
      </c>
      <c r="K323" s="21">
        <v>0.22314500000000001</v>
      </c>
      <c r="L323">
        <f t="shared" si="48"/>
        <v>19.934444444444441</v>
      </c>
      <c r="M323">
        <f t="shared" si="49"/>
        <v>4.4622456511111102</v>
      </c>
      <c r="N323" s="9"/>
      <c r="O323" s="21">
        <v>1.47614</v>
      </c>
      <c r="P323" s="21">
        <v>11.9537</v>
      </c>
      <c r="Q323" s="21">
        <v>-1.46759E-2</v>
      </c>
      <c r="R323" s="21">
        <v>313</v>
      </c>
      <c r="S323" s="21">
        <v>1.4755199999999999</v>
      </c>
      <c r="T323">
        <f t="shared" si="50"/>
        <v>18.118395061728396</v>
      </c>
      <c r="U323">
        <f t="shared" si="51"/>
        <v>26.745287686419754</v>
      </c>
      <c r="X323" s="9"/>
      <c r="Y323" s="21">
        <v>0.22384599999999999</v>
      </c>
      <c r="Z323" s="21">
        <v>17.513200000000001</v>
      </c>
      <c r="AA323" s="21">
        <v>-1.6232300000000002E-2</v>
      </c>
      <c r="AB323" s="21">
        <v>313</v>
      </c>
      <c r="AC323" s="21">
        <v>0.22348000000000001</v>
      </c>
      <c r="AD323">
        <f t="shared" si="52"/>
        <v>20.039876543209878</v>
      </c>
      <c r="AE323">
        <f t="shared" si="53"/>
        <v>4.4858462046913585</v>
      </c>
      <c r="AF323" s="9"/>
      <c r="AG323" s="21">
        <v>1.47614</v>
      </c>
      <c r="AH323" s="21">
        <v>21.3324</v>
      </c>
      <c r="AI323" s="21">
        <v>-1.474E-2</v>
      </c>
      <c r="AJ323" s="21">
        <v>313</v>
      </c>
      <c r="AK323" s="21">
        <v>1.4749099999999999</v>
      </c>
      <c r="AL323">
        <f t="shared" si="54"/>
        <v>18.197530864197528</v>
      </c>
      <c r="AM323">
        <f t="shared" si="55"/>
        <v>26.86210320987654</v>
      </c>
      <c r="AP323" s="9"/>
      <c r="AQ323" s="21">
        <v>0.22384599999999999</v>
      </c>
      <c r="AR323" s="21">
        <v>26.85</v>
      </c>
      <c r="AS323" s="21">
        <v>-1.6253699999999999E-2</v>
      </c>
      <c r="AT323" s="21">
        <v>313</v>
      </c>
      <c r="AU323" s="21">
        <v>0.223358</v>
      </c>
      <c r="AV323">
        <f t="shared" si="56"/>
        <v>20.066296296296294</v>
      </c>
      <c r="AW323">
        <f t="shared" si="57"/>
        <v>4.49176016074074</v>
      </c>
      <c r="AX323" s="9"/>
      <c r="AY323" s="21">
        <v>1.47614</v>
      </c>
      <c r="AZ323" s="21">
        <v>30.6692</v>
      </c>
      <c r="BA323" s="21">
        <v>-1.4761399999999999E-2</v>
      </c>
      <c r="BB323" s="21">
        <v>313</v>
      </c>
      <c r="BC323" s="21">
        <v>1.4755199999999999</v>
      </c>
      <c r="BD323">
        <f t="shared" si="58"/>
        <v>18.22395061728395</v>
      </c>
      <c r="BE323">
        <f t="shared" si="59"/>
        <v>26.901102464197532</v>
      </c>
    </row>
    <row r="324" spans="6:57" x14ac:dyDescent="0.25">
      <c r="F324" s="9"/>
      <c r="G324" s="21">
        <v>0.21881100000000001</v>
      </c>
      <c r="H324" s="21">
        <v>8.1446100000000001</v>
      </c>
      <c r="I324" s="21">
        <v>-1.6153000000000001E-2</v>
      </c>
      <c r="J324" s="21">
        <v>314</v>
      </c>
      <c r="K324" s="21">
        <v>0.21838399999999999</v>
      </c>
      <c r="L324">
        <f t="shared" si="48"/>
        <v>19.941975308641975</v>
      </c>
      <c r="M324">
        <f t="shared" si="49"/>
        <v>4.3635235592592592</v>
      </c>
      <c r="N324" s="9"/>
      <c r="O324" s="21">
        <v>1.4811700000000001</v>
      </c>
      <c r="P324" s="21">
        <v>11.963800000000001</v>
      </c>
      <c r="Q324" s="21">
        <v>-1.46698E-2</v>
      </c>
      <c r="R324" s="21">
        <v>314</v>
      </c>
      <c r="S324" s="21">
        <v>1.48041</v>
      </c>
      <c r="T324">
        <f t="shared" si="50"/>
        <v>18.110864197530866</v>
      </c>
      <c r="U324">
        <f t="shared" si="51"/>
        <v>26.825268723456794</v>
      </c>
      <c r="X324" s="9"/>
      <c r="Y324" s="21">
        <v>0.21881100000000001</v>
      </c>
      <c r="Z324" s="21">
        <v>17.523299999999999</v>
      </c>
      <c r="AA324" s="21">
        <v>-1.6235400000000001E-2</v>
      </c>
      <c r="AB324" s="21">
        <v>314</v>
      </c>
      <c r="AC324" s="21">
        <v>0.21881100000000001</v>
      </c>
      <c r="AD324">
        <f t="shared" si="52"/>
        <v>20.043703703703702</v>
      </c>
      <c r="AE324">
        <f t="shared" si="53"/>
        <v>4.3857828511111112</v>
      </c>
      <c r="AF324" s="9"/>
      <c r="AG324" s="21">
        <v>1.4811700000000001</v>
      </c>
      <c r="AH324" s="21">
        <v>21.342500000000001</v>
      </c>
      <c r="AI324" s="21">
        <v>-1.47308E-2</v>
      </c>
      <c r="AJ324" s="21">
        <v>314</v>
      </c>
      <c r="AK324" s="21">
        <v>1.48041</v>
      </c>
      <c r="AL324">
        <f t="shared" si="54"/>
        <v>18.186172839506174</v>
      </c>
      <c r="AM324">
        <f t="shared" si="55"/>
        <v>26.936813624691361</v>
      </c>
      <c r="AP324" s="9"/>
      <c r="AQ324" s="21">
        <v>0.21881100000000001</v>
      </c>
      <c r="AR324" s="21">
        <v>26.86</v>
      </c>
      <c r="AS324" s="21">
        <v>-1.6259800000000001E-2</v>
      </c>
      <c r="AT324" s="21">
        <v>314</v>
      </c>
      <c r="AU324" s="21">
        <v>0.21862799999999999</v>
      </c>
      <c r="AV324">
        <f t="shared" si="56"/>
        <v>20.073827160493828</v>
      </c>
      <c r="AW324">
        <f t="shared" si="57"/>
        <v>4.3923741948148152</v>
      </c>
      <c r="AX324" s="9"/>
      <c r="AY324" s="21">
        <v>1.4811700000000001</v>
      </c>
      <c r="AZ324" s="21">
        <v>30.679200000000002</v>
      </c>
      <c r="BA324" s="21">
        <v>-1.47552E-2</v>
      </c>
      <c r="BB324" s="21">
        <v>314</v>
      </c>
      <c r="BC324" s="21">
        <v>1.4801</v>
      </c>
      <c r="BD324">
        <f t="shared" si="58"/>
        <v>18.216296296296292</v>
      </c>
      <c r="BE324">
        <f t="shared" si="59"/>
        <v>26.981431585185181</v>
      </c>
    </row>
    <row r="325" spans="6:57" x14ac:dyDescent="0.25">
      <c r="F325" s="9"/>
      <c r="G325" s="21">
        <v>0.21377599999999999</v>
      </c>
      <c r="H325" s="21">
        <v>8.1546800000000008</v>
      </c>
      <c r="I325" s="21">
        <v>-1.6162099999999999E-2</v>
      </c>
      <c r="J325" s="21">
        <v>315</v>
      </c>
      <c r="K325" s="21">
        <v>0.21304300000000001</v>
      </c>
      <c r="L325">
        <f t="shared" si="48"/>
        <v>19.953209876543205</v>
      </c>
      <c r="M325">
        <f t="shared" si="49"/>
        <v>4.2655173945679001</v>
      </c>
      <c r="N325" s="9"/>
      <c r="O325" s="21">
        <v>1.48621</v>
      </c>
      <c r="P325" s="21">
        <v>11.9739</v>
      </c>
      <c r="Q325" s="21">
        <v>-1.4660599999999999E-2</v>
      </c>
      <c r="R325" s="21">
        <v>315</v>
      </c>
      <c r="S325" s="21">
        <v>1.48529</v>
      </c>
      <c r="T325">
        <f t="shared" si="50"/>
        <v>18.099506172839504</v>
      </c>
      <c r="U325">
        <f t="shared" si="51"/>
        <v>26.899667069135802</v>
      </c>
      <c r="X325" s="9"/>
      <c r="Y325" s="21">
        <v>0.21377599999999999</v>
      </c>
      <c r="Z325" s="21">
        <v>17.5334</v>
      </c>
      <c r="AA325" s="21">
        <v>-1.6244499999999999E-2</v>
      </c>
      <c r="AB325" s="21">
        <v>315</v>
      </c>
      <c r="AC325" s="21">
        <v>0.213287</v>
      </c>
      <c r="AD325">
        <f t="shared" si="52"/>
        <v>20.054938271604936</v>
      </c>
      <c r="AE325">
        <f t="shared" si="53"/>
        <v>4.2872644839506169</v>
      </c>
      <c r="AF325" s="9"/>
      <c r="AG325" s="21">
        <v>1.48621</v>
      </c>
      <c r="AH325" s="21">
        <v>21.352599999999999</v>
      </c>
      <c r="AI325" s="21">
        <v>-1.47247E-2</v>
      </c>
      <c r="AJ325" s="21">
        <v>315</v>
      </c>
      <c r="AK325" s="21">
        <v>1.48499</v>
      </c>
      <c r="AL325">
        <f t="shared" si="54"/>
        <v>18.178641975308643</v>
      </c>
      <c r="AM325">
        <f t="shared" si="55"/>
        <v>27.01727949012346</v>
      </c>
      <c r="AP325" s="9"/>
      <c r="AQ325" s="21">
        <v>0.21377599999999999</v>
      </c>
      <c r="AR325" s="21">
        <v>26.870100000000001</v>
      </c>
      <c r="AS325" s="21">
        <v>-1.62659E-2</v>
      </c>
      <c r="AT325" s="21">
        <v>315</v>
      </c>
      <c r="AU325" s="21">
        <v>0.21334800000000001</v>
      </c>
      <c r="AV325">
        <f t="shared" si="56"/>
        <v>20.081358024691358</v>
      </c>
      <c r="AW325">
        <f t="shared" si="57"/>
        <v>4.2929123930864197</v>
      </c>
      <c r="AX325" s="9"/>
      <c r="AY325" s="21">
        <v>1.48621</v>
      </c>
      <c r="AZ325" s="21">
        <v>30.689299999999999</v>
      </c>
      <c r="BA325" s="21">
        <v>-1.47461E-2</v>
      </c>
      <c r="BB325" s="21">
        <v>315</v>
      </c>
      <c r="BC325" s="21">
        <v>1.48499</v>
      </c>
      <c r="BD325">
        <f t="shared" si="58"/>
        <v>18.205061728395062</v>
      </c>
      <c r="BE325">
        <f t="shared" si="59"/>
        <v>27.056544791358025</v>
      </c>
    </row>
    <row r="326" spans="6:57" x14ac:dyDescent="0.25">
      <c r="F326" s="9"/>
      <c r="G326" s="21">
        <v>0.20874000000000001</v>
      </c>
      <c r="H326" s="21">
        <v>8.1647599999999994</v>
      </c>
      <c r="I326" s="21">
        <v>-1.6168200000000001E-2</v>
      </c>
      <c r="J326" s="21">
        <v>316</v>
      </c>
      <c r="K326" s="21">
        <v>0.20825199999999999</v>
      </c>
      <c r="L326">
        <f t="shared" si="48"/>
        <v>19.960740740740739</v>
      </c>
      <c r="M326">
        <f t="shared" si="49"/>
        <v>4.166605022222222</v>
      </c>
      <c r="N326" s="9"/>
      <c r="O326" s="21">
        <v>1.4912399999999999</v>
      </c>
      <c r="P326" s="21">
        <v>11.9839</v>
      </c>
      <c r="Q326" s="21">
        <v>-1.4654500000000001E-2</v>
      </c>
      <c r="R326" s="21">
        <v>316</v>
      </c>
      <c r="S326" s="21">
        <v>1.49048</v>
      </c>
      <c r="T326">
        <f t="shared" si="50"/>
        <v>18.091975308641977</v>
      </c>
      <c r="U326">
        <f t="shared" si="51"/>
        <v>26.979477259259262</v>
      </c>
      <c r="X326" s="9"/>
      <c r="Y326" s="21">
        <v>0.20874000000000001</v>
      </c>
      <c r="Z326" s="21">
        <v>17.543500000000002</v>
      </c>
      <c r="AA326" s="21">
        <v>-1.62506E-2</v>
      </c>
      <c r="AB326" s="21">
        <v>316</v>
      </c>
      <c r="AC326" s="21">
        <v>0.208313</v>
      </c>
      <c r="AD326">
        <f t="shared" si="52"/>
        <v>20.06246913580247</v>
      </c>
      <c r="AE326">
        <f t="shared" si="53"/>
        <v>4.1878398074074079</v>
      </c>
      <c r="AF326" s="9"/>
      <c r="AG326" s="21">
        <v>1.4912399999999999</v>
      </c>
      <c r="AH326" s="21">
        <v>21.3626</v>
      </c>
      <c r="AI326" s="21">
        <v>-1.4715600000000001E-2</v>
      </c>
      <c r="AJ326" s="21">
        <v>316</v>
      </c>
      <c r="AK326" s="21">
        <v>1.49048</v>
      </c>
      <c r="AL326">
        <f t="shared" si="54"/>
        <v>18.167407407407406</v>
      </c>
      <c r="AM326">
        <f t="shared" si="55"/>
        <v>27.091964622222218</v>
      </c>
      <c r="AP326" s="9"/>
      <c r="AQ326" s="21">
        <v>0.20874000000000001</v>
      </c>
      <c r="AR326" s="21">
        <v>26.880199999999999</v>
      </c>
      <c r="AS326" s="21">
        <v>-1.6271999999999998E-2</v>
      </c>
      <c r="AT326" s="21">
        <v>316</v>
      </c>
      <c r="AU326" s="21">
        <v>0.208069</v>
      </c>
      <c r="AV326">
        <f t="shared" si="56"/>
        <v>20.088888888888885</v>
      </c>
      <c r="AW326">
        <f t="shared" si="57"/>
        <v>4.1933546666666661</v>
      </c>
      <c r="AX326" s="9"/>
      <c r="AY326" s="21">
        <v>1.4912399999999999</v>
      </c>
      <c r="AZ326" s="21">
        <v>30.699400000000001</v>
      </c>
      <c r="BA326" s="21">
        <v>-1.4736900000000001E-2</v>
      </c>
      <c r="BB326" s="21">
        <v>316</v>
      </c>
      <c r="BC326" s="21">
        <v>1.49078</v>
      </c>
      <c r="BD326">
        <f t="shared" si="58"/>
        <v>18.193703703703704</v>
      </c>
      <c r="BE326">
        <f t="shared" si="59"/>
        <v>27.131178711111112</v>
      </c>
    </row>
    <row r="327" spans="6:57" x14ac:dyDescent="0.25">
      <c r="F327" s="9"/>
      <c r="G327" s="21">
        <v>0.203705</v>
      </c>
      <c r="H327" s="21">
        <v>8.17483</v>
      </c>
      <c r="I327" s="21">
        <v>-1.6174299999999999E-2</v>
      </c>
      <c r="J327" s="21">
        <v>317</v>
      </c>
      <c r="K327" s="21">
        <v>0.20297200000000001</v>
      </c>
      <c r="L327">
        <f t="shared" si="48"/>
        <v>19.96827160493827</v>
      </c>
      <c r="M327">
        <f t="shared" si="49"/>
        <v>4.0676367672839504</v>
      </c>
      <c r="N327" s="9"/>
      <c r="O327" s="21">
        <v>1.4962800000000001</v>
      </c>
      <c r="P327" s="21">
        <v>11.994</v>
      </c>
      <c r="Q327" s="21">
        <v>-1.4645399999999999E-2</v>
      </c>
      <c r="R327" s="21">
        <v>317</v>
      </c>
      <c r="S327" s="21">
        <v>1.49536</v>
      </c>
      <c r="T327">
        <f t="shared" si="50"/>
        <v>18.080740740740737</v>
      </c>
      <c r="U327">
        <f t="shared" si="51"/>
        <v>27.053850755555551</v>
      </c>
      <c r="X327" s="9"/>
      <c r="Y327" s="21">
        <v>0.203705</v>
      </c>
      <c r="Z327" s="21">
        <v>17.5535</v>
      </c>
      <c r="AA327" s="21">
        <v>-1.6256699999999999E-2</v>
      </c>
      <c r="AB327" s="21">
        <v>317</v>
      </c>
      <c r="AC327" s="21">
        <v>0.20300299999999999</v>
      </c>
      <c r="AD327">
        <f t="shared" si="52"/>
        <v>20.069999999999997</v>
      </c>
      <c r="AE327">
        <f t="shared" si="53"/>
        <v>4.0883593499999993</v>
      </c>
      <c r="AF327" s="9"/>
      <c r="AG327" s="21">
        <v>1.4962800000000001</v>
      </c>
      <c r="AH327" s="21">
        <v>21.372699999999998</v>
      </c>
      <c r="AI327" s="21">
        <v>-1.47064E-2</v>
      </c>
      <c r="AJ327" s="21">
        <v>317</v>
      </c>
      <c r="AK327" s="21">
        <v>1.49597</v>
      </c>
      <c r="AL327">
        <f t="shared" si="54"/>
        <v>18.156049382716049</v>
      </c>
      <c r="AM327">
        <f t="shared" si="55"/>
        <v>27.166533570370369</v>
      </c>
      <c r="AP327" s="9"/>
      <c r="AQ327" s="21">
        <v>0.203705</v>
      </c>
      <c r="AR327" s="21">
        <v>26.8902</v>
      </c>
      <c r="AS327" s="21">
        <v>-1.62781E-2</v>
      </c>
      <c r="AT327" s="21">
        <v>317</v>
      </c>
      <c r="AU327" s="21">
        <v>0.203094</v>
      </c>
      <c r="AV327">
        <f t="shared" si="56"/>
        <v>20.096419753086419</v>
      </c>
      <c r="AW327">
        <f t="shared" si="57"/>
        <v>4.093741185802469</v>
      </c>
      <c r="AX327" s="9"/>
      <c r="AY327" s="21">
        <v>1.4962800000000001</v>
      </c>
      <c r="AZ327" s="21">
        <v>30.709399999999999</v>
      </c>
      <c r="BA327" s="21">
        <v>-1.47308E-2</v>
      </c>
      <c r="BB327" s="21">
        <v>317</v>
      </c>
      <c r="BC327" s="21">
        <v>1.49536</v>
      </c>
      <c r="BD327">
        <f t="shared" si="58"/>
        <v>18.186172839506174</v>
      </c>
      <c r="BE327">
        <f t="shared" si="59"/>
        <v>27.2116066962963</v>
      </c>
    </row>
    <row r="328" spans="6:57" x14ac:dyDescent="0.25">
      <c r="F328" s="9"/>
      <c r="G328" s="21">
        <v>0.19866900000000001</v>
      </c>
      <c r="H328" s="21">
        <v>8.1849000000000007</v>
      </c>
      <c r="I328" s="21">
        <v>-1.61835E-2</v>
      </c>
      <c r="J328" s="21">
        <v>318</v>
      </c>
      <c r="K328" s="21">
        <v>0.19805900000000001</v>
      </c>
      <c r="L328">
        <f t="shared" si="48"/>
        <v>19.979629629629628</v>
      </c>
      <c r="M328">
        <f t="shared" si="49"/>
        <v>3.9693330388888888</v>
      </c>
      <c r="N328" s="9"/>
      <c r="O328" s="21">
        <v>1.5013099999999999</v>
      </c>
      <c r="P328" s="21">
        <v>12.004099999999999</v>
      </c>
      <c r="Q328" s="21">
        <v>-1.4639299999999999E-2</v>
      </c>
      <c r="R328" s="21">
        <v>318</v>
      </c>
      <c r="S328" s="21">
        <v>1.5005500000000001</v>
      </c>
      <c r="T328">
        <f t="shared" si="50"/>
        <v>18.07320987654321</v>
      </c>
      <c r="U328">
        <f t="shared" si="51"/>
        <v>27.133490719753084</v>
      </c>
      <c r="X328" s="9"/>
      <c r="Y328" s="21">
        <v>0.19866900000000001</v>
      </c>
      <c r="Z328" s="21">
        <v>17.563600000000001</v>
      </c>
      <c r="AA328" s="21">
        <v>-1.6262800000000001E-2</v>
      </c>
      <c r="AB328" s="21">
        <v>318</v>
      </c>
      <c r="AC328" s="21">
        <v>0.198212</v>
      </c>
      <c r="AD328">
        <f t="shared" si="52"/>
        <v>20.077530864197531</v>
      </c>
      <c r="AE328">
        <f t="shared" si="53"/>
        <v>3.9887829792592595</v>
      </c>
      <c r="AF328" s="9"/>
      <c r="AG328" s="21">
        <v>1.5013099999999999</v>
      </c>
      <c r="AH328" s="21">
        <v>21.3828</v>
      </c>
      <c r="AI328" s="21">
        <v>-1.4700299999999999E-2</v>
      </c>
      <c r="AJ328" s="21">
        <v>318</v>
      </c>
      <c r="AK328" s="21">
        <v>1.50024</v>
      </c>
      <c r="AL328">
        <f t="shared" si="54"/>
        <v>18.148518518518514</v>
      </c>
      <c r="AM328">
        <f t="shared" si="55"/>
        <v>27.246552337037031</v>
      </c>
      <c r="AP328" s="9"/>
      <c r="AQ328" s="21">
        <v>0.19866900000000001</v>
      </c>
      <c r="AR328" s="21">
        <v>26.900300000000001</v>
      </c>
      <c r="AS328" s="21">
        <v>-1.6287200000000002E-2</v>
      </c>
      <c r="AT328" s="21">
        <v>318</v>
      </c>
      <c r="AU328" s="21">
        <v>0.19815099999999999</v>
      </c>
      <c r="AV328">
        <f t="shared" si="56"/>
        <v>20.107654320987656</v>
      </c>
      <c r="AW328">
        <f t="shared" si="57"/>
        <v>3.9947675762962969</v>
      </c>
      <c r="AX328" s="9"/>
      <c r="AY328" s="21">
        <v>1.5013099999999999</v>
      </c>
      <c r="AZ328" s="21">
        <v>30.7195</v>
      </c>
      <c r="BA328" s="21">
        <v>-1.4721700000000001E-2</v>
      </c>
      <c r="BB328" s="21">
        <v>318</v>
      </c>
      <c r="BC328" s="21">
        <v>1.5005500000000001</v>
      </c>
      <c r="BD328">
        <f t="shared" si="58"/>
        <v>18.174938271604937</v>
      </c>
      <c r="BE328">
        <f t="shared" si="59"/>
        <v>27.286216576543207</v>
      </c>
    </row>
    <row r="329" spans="6:57" x14ac:dyDescent="0.25">
      <c r="F329" s="9"/>
      <c r="G329" s="21">
        <v>0.193634</v>
      </c>
      <c r="H329" s="21">
        <v>8.1949699999999996</v>
      </c>
      <c r="I329" s="21">
        <v>-1.6189599999999998E-2</v>
      </c>
      <c r="J329" s="21">
        <v>319</v>
      </c>
      <c r="K329" s="21">
        <v>0.19314600000000001</v>
      </c>
      <c r="L329">
        <f t="shared" si="48"/>
        <v>19.987160493827158</v>
      </c>
      <c r="M329">
        <f t="shared" si="49"/>
        <v>3.8701938350617278</v>
      </c>
      <c r="N329" s="9"/>
      <c r="O329" s="21">
        <v>1.5063500000000001</v>
      </c>
      <c r="P329" s="21">
        <v>12.014200000000001</v>
      </c>
      <c r="Q329" s="21">
        <v>-1.46301E-2</v>
      </c>
      <c r="R329" s="21">
        <v>319</v>
      </c>
      <c r="S329" s="21">
        <v>1.50543</v>
      </c>
      <c r="T329">
        <f t="shared" si="50"/>
        <v>18.061851851851848</v>
      </c>
      <c r="U329">
        <f t="shared" si="51"/>
        <v>27.207470537037032</v>
      </c>
      <c r="X329" s="9"/>
      <c r="Y329" s="21">
        <v>0.193634</v>
      </c>
      <c r="Z329" s="21">
        <v>17.573699999999999</v>
      </c>
      <c r="AA329" s="21">
        <v>-1.6268899999999999E-2</v>
      </c>
      <c r="AB329" s="21">
        <v>319</v>
      </c>
      <c r="AC329" s="21">
        <v>0.19308500000000001</v>
      </c>
      <c r="AD329">
        <f t="shared" si="52"/>
        <v>20.085061728395061</v>
      </c>
      <c r="AE329">
        <f t="shared" si="53"/>
        <v>3.8891508427160493</v>
      </c>
      <c r="AF329" s="9"/>
      <c r="AG329" s="21">
        <v>1.5063500000000001</v>
      </c>
      <c r="AH329" s="21">
        <v>21.392900000000001</v>
      </c>
      <c r="AI329" s="21">
        <v>-1.46912E-2</v>
      </c>
      <c r="AJ329" s="21">
        <v>319</v>
      </c>
      <c r="AK329" s="21">
        <v>1.50543</v>
      </c>
      <c r="AL329">
        <f t="shared" si="54"/>
        <v>18.137283950617284</v>
      </c>
      <c r="AM329">
        <f t="shared" si="55"/>
        <v>27.321097679012347</v>
      </c>
      <c r="AP329" s="9"/>
      <c r="AQ329" s="21">
        <v>0.193634</v>
      </c>
      <c r="AR329" s="21">
        <v>26.910399999999999</v>
      </c>
      <c r="AS329" s="21">
        <v>-1.62933E-2</v>
      </c>
      <c r="AT329" s="21">
        <v>319</v>
      </c>
      <c r="AU329" s="21">
        <v>0.192963</v>
      </c>
      <c r="AV329">
        <f t="shared" si="56"/>
        <v>20.115185185185183</v>
      </c>
      <c r="AW329">
        <f t="shared" si="57"/>
        <v>3.8949837681481476</v>
      </c>
      <c r="AX329" s="9"/>
      <c r="AY329" s="21">
        <v>1.5063500000000001</v>
      </c>
      <c r="AZ329" s="21">
        <v>30.729600000000001</v>
      </c>
      <c r="BA329" s="21">
        <v>-1.47125E-2</v>
      </c>
      <c r="BB329" s="21">
        <v>319</v>
      </c>
      <c r="BC329" s="21">
        <v>1.5051300000000001</v>
      </c>
      <c r="BD329">
        <f t="shared" si="58"/>
        <v>18.163580246913579</v>
      </c>
      <c r="BE329">
        <f t="shared" si="59"/>
        <v>27.36070910493827</v>
      </c>
    </row>
    <row r="330" spans="6:57" x14ac:dyDescent="0.25">
      <c r="F330" s="9"/>
      <c r="G330" s="21">
        <v>0.18859899999999999</v>
      </c>
      <c r="H330" s="21">
        <v>8.2050400000000003</v>
      </c>
      <c r="I330" s="21">
        <v>-1.61957E-2</v>
      </c>
      <c r="J330" s="21">
        <v>320</v>
      </c>
      <c r="K330" s="21">
        <v>0.18808</v>
      </c>
      <c r="L330">
        <f t="shared" si="48"/>
        <v>19.994691358024692</v>
      </c>
      <c r="M330">
        <f t="shared" si="49"/>
        <v>3.7709787954320988</v>
      </c>
      <c r="N330" s="9"/>
      <c r="O330" s="21">
        <v>1.5113799999999999</v>
      </c>
      <c r="P330" s="21">
        <v>12.0242</v>
      </c>
      <c r="Q330" s="21">
        <v>-1.4621E-2</v>
      </c>
      <c r="R330" s="21">
        <v>320</v>
      </c>
      <c r="S330" s="21">
        <v>1.5106200000000001</v>
      </c>
      <c r="T330">
        <f t="shared" si="50"/>
        <v>18.050617283950618</v>
      </c>
      <c r="U330">
        <f t="shared" si="51"/>
        <v>27.281341950617286</v>
      </c>
      <c r="X330" s="9"/>
      <c r="Y330" s="21">
        <v>0.18859899999999999</v>
      </c>
      <c r="Z330" s="21">
        <v>17.5837</v>
      </c>
      <c r="AA330" s="21">
        <v>-1.6275000000000001E-2</v>
      </c>
      <c r="AB330" s="21">
        <v>320</v>
      </c>
      <c r="AC330" s="21">
        <v>0.18768299999999999</v>
      </c>
      <c r="AD330">
        <f t="shared" si="52"/>
        <v>20.092592592592592</v>
      </c>
      <c r="AE330">
        <f t="shared" si="53"/>
        <v>3.7894428703703698</v>
      </c>
      <c r="AF330" s="9"/>
      <c r="AG330" s="21">
        <v>1.5113799999999999</v>
      </c>
      <c r="AH330" s="21">
        <v>21.402899999999999</v>
      </c>
      <c r="AI330" s="21">
        <v>-1.4682000000000001E-2</v>
      </c>
      <c r="AJ330" s="21">
        <v>320</v>
      </c>
      <c r="AK330" s="21">
        <v>1.5097</v>
      </c>
      <c r="AL330">
        <f t="shared" si="54"/>
        <v>18.125925925925923</v>
      </c>
      <c r="AM330">
        <f t="shared" si="55"/>
        <v>27.395161925925919</v>
      </c>
      <c r="AP330" s="9"/>
      <c r="AQ330" s="21">
        <v>0.18859899999999999</v>
      </c>
      <c r="AR330" s="21">
        <v>26.920500000000001</v>
      </c>
      <c r="AS330" s="21">
        <v>-1.6302500000000001E-2</v>
      </c>
      <c r="AT330" s="21">
        <v>320</v>
      </c>
      <c r="AU330" s="21">
        <v>0.18756100000000001</v>
      </c>
      <c r="AV330">
        <f t="shared" si="56"/>
        <v>20.126543209876544</v>
      </c>
      <c r="AW330">
        <f t="shared" si="57"/>
        <v>3.7958459228395061</v>
      </c>
      <c r="AX330" s="9"/>
      <c r="AY330" s="21">
        <v>1.5113799999999999</v>
      </c>
      <c r="AZ330" s="21">
        <v>30.739699999999999</v>
      </c>
      <c r="BA330" s="21">
        <v>-1.47034E-2</v>
      </c>
      <c r="BB330" s="21">
        <v>320</v>
      </c>
      <c r="BC330" s="21">
        <v>1.5097</v>
      </c>
      <c r="BD330">
        <f t="shared" si="58"/>
        <v>18.152345679012342</v>
      </c>
      <c r="BE330">
        <f t="shared" si="59"/>
        <v>27.435092212345673</v>
      </c>
    </row>
    <row r="331" spans="6:57" x14ac:dyDescent="0.25">
      <c r="F331" s="9"/>
      <c r="G331" s="21">
        <v>0.183563</v>
      </c>
      <c r="H331" s="21">
        <v>8.2151099999999992</v>
      </c>
      <c r="I331" s="21">
        <v>-1.6201799999999999E-2</v>
      </c>
      <c r="J331" s="21">
        <v>321</v>
      </c>
      <c r="K331" s="21">
        <v>0.183472</v>
      </c>
      <c r="L331">
        <f t="shared" si="48"/>
        <v>20.002222222222219</v>
      </c>
      <c r="M331">
        <f t="shared" si="49"/>
        <v>3.6716679177777771</v>
      </c>
      <c r="N331" s="9"/>
      <c r="O331" s="21">
        <v>1.5164200000000001</v>
      </c>
      <c r="P331" s="21">
        <v>12.0343</v>
      </c>
      <c r="Q331" s="21">
        <v>-1.4611799999999999E-2</v>
      </c>
      <c r="R331" s="21">
        <v>321</v>
      </c>
      <c r="S331" s="21">
        <v>1.5155000000000001</v>
      </c>
      <c r="T331">
        <f t="shared" si="50"/>
        <v>18.039259259259257</v>
      </c>
      <c r="U331">
        <f t="shared" si="51"/>
        <v>27.355093525925923</v>
      </c>
      <c r="X331" s="9"/>
      <c r="Y331" s="21">
        <v>0.183563</v>
      </c>
      <c r="Z331" s="21">
        <v>17.593800000000002</v>
      </c>
      <c r="AA331" s="21">
        <v>-1.6284199999999999E-2</v>
      </c>
      <c r="AB331" s="21">
        <v>321</v>
      </c>
      <c r="AC331" s="21">
        <v>0.18310499999999999</v>
      </c>
      <c r="AD331">
        <f t="shared" si="52"/>
        <v>20.103950617283949</v>
      </c>
      <c r="AE331">
        <f t="shared" si="53"/>
        <v>3.6903414871604938</v>
      </c>
      <c r="AF331" s="9"/>
      <c r="AG331" s="21">
        <v>1.5164200000000001</v>
      </c>
      <c r="AH331" s="21">
        <v>21.413</v>
      </c>
      <c r="AI331" s="21">
        <v>-1.46759E-2</v>
      </c>
      <c r="AJ331" s="21">
        <v>321</v>
      </c>
      <c r="AK331" s="21">
        <v>1.5155000000000001</v>
      </c>
      <c r="AL331">
        <f t="shared" si="54"/>
        <v>18.118395061728396</v>
      </c>
      <c r="AM331">
        <f t="shared" si="55"/>
        <v>27.475096639506177</v>
      </c>
      <c r="AP331" s="9"/>
      <c r="AQ331" s="21">
        <v>0.183563</v>
      </c>
      <c r="AR331" s="21">
        <v>26.930499999999999</v>
      </c>
      <c r="AS331" s="21">
        <v>-1.6308599999999999E-2</v>
      </c>
      <c r="AT331" s="21">
        <v>321</v>
      </c>
      <c r="AU331" s="21">
        <v>0.18301400000000001</v>
      </c>
      <c r="AV331">
        <f t="shared" si="56"/>
        <v>20.134074074074071</v>
      </c>
      <c r="AW331">
        <f t="shared" si="57"/>
        <v>3.6958710392592589</v>
      </c>
      <c r="AX331" s="9"/>
      <c r="AY331" s="21">
        <v>1.5164200000000001</v>
      </c>
      <c r="AZ331" s="21">
        <v>30.749700000000001</v>
      </c>
      <c r="BA331" s="21">
        <v>-1.4694199999999999E-2</v>
      </c>
      <c r="BB331" s="21">
        <v>321</v>
      </c>
      <c r="BC331" s="21">
        <v>1.5158100000000001</v>
      </c>
      <c r="BD331">
        <f t="shared" si="58"/>
        <v>18.140987654320988</v>
      </c>
      <c r="BE331">
        <f t="shared" si="59"/>
        <v>27.509356498765435</v>
      </c>
    </row>
    <row r="332" spans="6:57" x14ac:dyDescent="0.25">
      <c r="F332" s="9"/>
      <c r="G332" s="21">
        <v>0.17852799999999999</v>
      </c>
      <c r="H332" s="21">
        <v>8.2251799999999999</v>
      </c>
      <c r="I332" s="21">
        <v>-1.62109E-2</v>
      </c>
      <c r="J332" s="21">
        <v>322</v>
      </c>
      <c r="K332" s="21">
        <v>0.17785599999999999</v>
      </c>
      <c r="L332">
        <f t="shared" ref="L332:L388" si="60">-I332/$F$2*1000</f>
        <v>20.013456790123456</v>
      </c>
      <c r="M332">
        <f t="shared" ref="M332:M388" si="61">L332*G332</f>
        <v>3.5729624138271601</v>
      </c>
      <c r="N332" s="9"/>
      <c r="O332" s="21">
        <v>1.52145</v>
      </c>
      <c r="P332" s="21">
        <v>12.0444</v>
      </c>
      <c r="Q332" s="21">
        <v>-1.46027E-2</v>
      </c>
      <c r="R332" s="21">
        <v>322</v>
      </c>
      <c r="S332" s="21">
        <v>1.5206900000000001</v>
      </c>
      <c r="T332">
        <f t="shared" ref="T332:T388" si="62">-Q332/$F$2*1000</f>
        <v>18.028024691358024</v>
      </c>
      <c r="U332">
        <f t="shared" ref="U332:U388" si="63">T332*O332</f>
        <v>27.428738166666665</v>
      </c>
      <c r="X332" s="9"/>
      <c r="Y332" s="21">
        <v>0.17852799999999999</v>
      </c>
      <c r="Z332" s="21">
        <v>17.603899999999999</v>
      </c>
      <c r="AA332" s="21">
        <v>-1.6290300000000001E-2</v>
      </c>
      <c r="AB332" s="21">
        <v>322</v>
      </c>
      <c r="AC332" s="21">
        <v>0.177948</v>
      </c>
      <c r="AD332">
        <f t="shared" ref="AD332:AD388" si="64">-AA332/$F$2*1000</f>
        <v>20.11148148148148</v>
      </c>
      <c r="AE332">
        <f t="shared" ref="AE332:AE388" si="65">AD332*Y332</f>
        <v>3.5904625659259257</v>
      </c>
      <c r="AF332" s="9"/>
      <c r="AG332" s="21">
        <v>1.52145</v>
      </c>
      <c r="AH332" s="21">
        <v>21.423100000000002</v>
      </c>
      <c r="AI332" s="21">
        <v>-1.46667E-2</v>
      </c>
      <c r="AJ332" s="21">
        <v>322</v>
      </c>
      <c r="AK332" s="21">
        <v>1.5206900000000001</v>
      </c>
      <c r="AL332">
        <f t="shared" ref="AL332:AL388" si="66">-AI332/$F$2*1000</f>
        <v>18.107037037037035</v>
      </c>
      <c r="AM332">
        <f t="shared" ref="AM332:AM388" si="67">AL332*AG332</f>
        <v>27.548951499999998</v>
      </c>
      <c r="AP332" s="9"/>
      <c r="AQ332" s="21">
        <v>0.17852799999999999</v>
      </c>
      <c r="AR332" s="21">
        <v>26.9406</v>
      </c>
      <c r="AS332" s="21">
        <v>-1.6314700000000001E-2</v>
      </c>
      <c r="AT332" s="21">
        <v>322</v>
      </c>
      <c r="AU332" s="21">
        <v>0.17782600000000001</v>
      </c>
      <c r="AV332">
        <f t="shared" ref="AV332:AV388" si="68">-AS332/$F$2*1000</f>
        <v>20.141604938271605</v>
      </c>
      <c r="AW332">
        <f t="shared" ref="AW332:AW388" si="69">AV332*AQ332</f>
        <v>3.5958404464197531</v>
      </c>
      <c r="AX332" s="9"/>
      <c r="AY332" s="21">
        <v>1.52145</v>
      </c>
      <c r="AZ332" s="21">
        <v>30.759799999999998</v>
      </c>
      <c r="BA332" s="21">
        <v>-1.46851E-2</v>
      </c>
      <c r="BB332" s="21">
        <v>322</v>
      </c>
      <c r="BC332" s="21">
        <v>1.5206900000000001</v>
      </c>
      <c r="BD332">
        <f t="shared" ref="BD332:BD388" si="70">-BA332/$F$2*1000</f>
        <v>18.12975308641975</v>
      </c>
      <c r="BE332">
        <f t="shared" ref="BE332:BE388" si="71">BD332*AY332</f>
        <v>27.58351283333333</v>
      </c>
    </row>
    <row r="333" spans="6:57" x14ac:dyDescent="0.25">
      <c r="F333" s="9"/>
      <c r="G333" s="21">
        <v>0.17349200000000001</v>
      </c>
      <c r="H333" s="21">
        <v>8.2352500000000006</v>
      </c>
      <c r="I333" s="21">
        <v>-1.6220100000000001E-2</v>
      </c>
      <c r="J333" s="21">
        <v>323</v>
      </c>
      <c r="K333" s="21">
        <v>0.172821</v>
      </c>
      <c r="L333">
        <f t="shared" si="60"/>
        <v>20.024814814814814</v>
      </c>
      <c r="M333">
        <f t="shared" si="61"/>
        <v>3.4741451718518519</v>
      </c>
      <c r="N333" s="9"/>
      <c r="O333" s="21">
        <v>1.5264899999999999</v>
      </c>
      <c r="P333" s="21">
        <v>12.054399999999999</v>
      </c>
      <c r="Q333" s="21">
        <v>-1.45966E-2</v>
      </c>
      <c r="R333" s="21">
        <v>323</v>
      </c>
      <c r="S333" s="21">
        <v>1.5252699999999999</v>
      </c>
      <c r="T333">
        <f t="shared" si="62"/>
        <v>18.020493827160493</v>
      </c>
      <c r="U333">
        <f t="shared" si="63"/>
        <v>27.508103622222219</v>
      </c>
      <c r="X333" s="9"/>
      <c r="Y333" s="21">
        <v>0.17349200000000001</v>
      </c>
      <c r="Z333" s="21">
        <v>17.613900000000001</v>
      </c>
      <c r="AA333" s="21">
        <v>-1.6299399999999999E-2</v>
      </c>
      <c r="AB333" s="21">
        <v>323</v>
      </c>
      <c r="AC333" s="21">
        <v>0.17269899999999999</v>
      </c>
      <c r="AD333">
        <f t="shared" si="64"/>
        <v>20.122716049382714</v>
      </c>
      <c r="AE333">
        <f t="shared" si="65"/>
        <v>3.4911302528395058</v>
      </c>
      <c r="AF333" s="9"/>
      <c r="AG333" s="21">
        <v>1.5264899999999999</v>
      </c>
      <c r="AH333" s="21">
        <v>21.4331</v>
      </c>
      <c r="AI333" s="21">
        <v>-1.46576E-2</v>
      </c>
      <c r="AJ333" s="21">
        <v>323</v>
      </c>
      <c r="AK333" s="21">
        <v>1.5249600000000001</v>
      </c>
      <c r="AL333">
        <f t="shared" si="66"/>
        <v>18.095802469135801</v>
      </c>
      <c r="AM333">
        <f t="shared" si="67"/>
        <v>27.623061511111107</v>
      </c>
      <c r="AP333" s="9"/>
      <c r="AQ333" s="21">
        <v>0.17349200000000001</v>
      </c>
      <c r="AR333" s="21">
        <v>26.950700000000001</v>
      </c>
      <c r="AS333" s="21">
        <v>-1.6323899999999999E-2</v>
      </c>
      <c r="AT333" s="21">
        <v>323</v>
      </c>
      <c r="AU333" s="21">
        <v>0.17321800000000001</v>
      </c>
      <c r="AV333">
        <f t="shared" si="68"/>
        <v>20.15296296296296</v>
      </c>
      <c r="AW333">
        <f t="shared" si="69"/>
        <v>3.49637785037037</v>
      </c>
      <c r="AX333" s="9"/>
      <c r="AY333" s="21">
        <v>1.5264899999999999</v>
      </c>
      <c r="AZ333" s="21">
        <v>30.7699</v>
      </c>
      <c r="BA333" s="21">
        <v>-1.4672899999999999E-2</v>
      </c>
      <c r="BB333" s="21">
        <v>323</v>
      </c>
      <c r="BC333" s="21">
        <v>1.5255700000000001</v>
      </c>
      <c r="BD333">
        <f t="shared" si="70"/>
        <v>18.11469135802469</v>
      </c>
      <c r="BE333">
        <f t="shared" si="71"/>
        <v>27.651895211111107</v>
      </c>
    </row>
    <row r="334" spans="6:57" x14ac:dyDescent="0.25">
      <c r="F334" s="9"/>
      <c r="G334" s="21">
        <v>0.168457</v>
      </c>
      <c r="H334" s="21">
        <v>8.2453199999999995</v>
      </c>
      <c r="I334" s="21">
        <v>-1.6229199999999999E-2</v>
      </c>
      <c r="J334" s="21">
        <v>324</v>
      </c>
      <c r="K334" s="21">
        <v>0.167938</v>
      </c>
      <c r="L334">
        <f t="shared" si="60"/>
        <v>20.036049382716048</v>
      </c>
      <c r="M334">
        <f t="shared" si="61"/>
        <v>3.3752127708641972</v>
      </c>
      <c r="N334" s="9"/>
      <c r="O334" s="21">
        <v>1.53152</v>
      </c>
      <c r="P334" s="21">
        <v>12.064500000000001</v>
      </c>
      <c r="Q334" s="21">
        <v>-1.4584400000000001E-2</v>
      </c>
      <c r="R334" s="21">
        <v>324</v>
      </c>
      <c r="S334" s="21">
        <v>1.5310699999999999</v>
      </c>
      <c r="T334">
        <f t="shared" si="62"/>
        <v>18.005432098765432</v>
      </c>
      <c r="U334">
        <f t="shared" si="63"/>
        <v>27.575679367901234</v>
      </c>
      <c r="X334" s="9"/>
      <c r="Y334" s="21">
        <v>0.168457</v>
      </c>
      <c r="Z334" s="21">
        <v>17.623999999999999</v>
      </c>
      <c r="AA334" s="21">
        <v>-1.6305500000000001E-2</v>
      </c>
      <c r="AB334" s="21">
        <v>324</v>
      </c>
      <c r="AC334" s="21">
        <v>0.16803000000000001</v>
      </c>
      <c r="AD334">
        <f t="shared" si="64"/>
        <v>20.130246913580248</v>
      </c>
      <c r="AE334">
        <f t="shared" si="65"/>
        <v>3.3910810043209878</v>
      </c>
      <c r="AF334" s="9"/>
      <c r="AG334" s="21">
        <v>1.53152</v>
      </c>
      <c r="AH334" s="21">
        <v>21.443200000000001</v>
      </c>
      <c r="AI334" s="21">
        <v>-1.4645399999999999E-2</v>
      </c>
      <c r="AJ334" s="21">
        <v>324</v>
      </c>
      <c r="AK334" s="21">
        <v>1.5307599999999999</v>
      </c>
      <c r="AL334">
        <f t="shared" si="66"/>
        <v>18.080740740740737</v>
      </c>
      <c r="AM334">
        <f t="shared" si="67"/>
        <v>27.691016059259255</v>
      </c>
      <c r="AP334" s="9"/>
      <c r="AQ334" s="21">
        <v>0.168457</v>
      </c>
      <c r="AR334" s="21">
        <v>26.960699999999999</v>
      </c>
      <c r="AS334" s="21">
        <v>-1.6330000000000001E-2</v>
      </c>
      <c r="AT334" s="21">
        <v>324</v>
      </c>
      <c r="AU334" s="21">
        <v>0.167603</v>
      </c>
      <c r="AV334">
        <f t="shared" si="68"/>
        <v>20.160493827160494</v>
      </c>
      <c r="AW334">
        <f t="shared" si="69"/>
        <v>3.3961763086419752</v>
      </c>
      <c r="AX334" s="9"/>
      <c r="AY334" s="21">
        <v>1.53152</v>
      </c>
      <c r="AZ334" s="21">
        <v>30.779900000000001</v>
      </c>
      <c r="BA334" s="21">
        <v>-1.4660599999999999E-2</v>
      </c>
      <c r="BB334" s="21">
        <v>324</v>
      </c>
      <c r="BC334" s="21">
        <v>1.5304599999999999</v>
      </c>
      <c r="BD334">
        <f t="shared" si="70"/>
        <v>18.099506172839504</v>
      </c>
      <c r="BE334">
        <f t="shared" si="71"/>
        <v>27.719755693827157</v>
      </c>
    </row>
    <row r="335" spans="6:57" x14ac:dyDescent="0.25">
      <c r="F335" s="9"/>
      <c r="G335" s="21">
        <v>0.16342200000000001</v>
      </c>
      <c r="H335" s="21">
        <v>8.2553900000000002</v>
      </c>
      <c r="I335" s="21">
        <v>-1.6235400000000001E-2</v>
      </c>
      <c r="J335" s="21">
        <v>325</v>
      </c>
      <c r="K335" s="21">
        <v>0.16278100000000001</v>
      </c>
      <c r="L335">
        <f t="shared" si="60"/>
        <v>20.043703703703702</v>
      </c>
      <c r="M335">
        <f t="shared" si="61"/>
        <v>3.2755821466666668</v>
      </c>
      <c r="N335" s="9"/>
      <c r="O335" s="21">
        <v>1.5365599999999999</v>
      </c>
      <c r="P335" s="21">
        <v>12.0746</v>
      </c>
      <c r="Q335" s="21">
        <v>-1.4572099999999999E-2</v>
      </c>
      <c r="R335" s="21">
        <v>325</v>
      </c>
      <c r="S335" s="21">
        <v>1.5356399999999999</v>
      </c>
      <c r="T335">
        <f t="shared" si="62"/>
        <v>17.990246913580243</v>
      </c>
      <c r="U335">
        <f t="shared" si="63"/>
        <v>27.643093797530856</v>
      </c>
      <c r="X335" s="9"/>
      <c r="Y335" s="21">
        <v>0.16342200000000001</v>
      </c>
      <c r="Z335" s="21">
        <v>17.6341</v>
      </c>
      <c r="AA335" s="21">
        <v>-1.6314700000000001E-2</v>
      </c>
      <c r="AB335" s="21">
        <v>325</v>
      </c>
      <c r="AC335" s="21">
        <v>0.16256699999999999</v>
      </c>
      <c r="AD335">
        <f t="shared" si="64"/>
        <v>20.141604938271605</v>
      </c>
      <c r="AE335">
        <f t="shared" si="65"/>
        <v>3.2915813622222223</v>
      </c>
      <c r="AF335" s="9"/>
      <c r="AG335" s="21">
        <v>1.5365599999999999</v>
      </c>
      <c r="AH335" s="21">
        <v>21.453299999999999</v>
      </c>
      <c r="AI335" s="21">
        <v>-1.46301E-2</v>
      </c>
      <c r="AJ335" s="21">
        <v>325</v>
      </c>
      <c r="AK335" s="21">
        <v>1.5353399999999999</v>
      </c>
      <c r="AL335">
        <f t="shared" si="66"/>
        <v>18.061851851851848</v>
      </c>
      <c r="AM335">
        <f t="shared" si="67"/>
        <v>27.753119081481476</v>
      </c>
      <c r="AP335" s="9"/>
      <c r="AQ335" s="21">
        <v>0.16342200000000001</v>
      </c>
      <c r="AR335" s="21">
        <v>26.970800000000001</v>
      </c>
      <c r="AS335" s="21">
        <v>-1.6336099999999999E-2</v>
      </c>
      <c r="AT335" s="21">
        <v>325</v>
      </c>
      <c r="AU335" s="21">
        <v>0.16278100000000001</v>
      </c>
      <c r="AV335">
        <f t="shared" si="68"/>
        <v>20.168024691358024</v>
      </c>
      <c r="AW335">
        <f t="shared" si="69"/>
        <v>3.2958989311111111</v>
      </c>
      <c r="AX335" s="9"/>
      <c r="AY335" s="21">
        <v>1.5365599999999999</v>
      </c>
      <c r="AZ335" s="21">
        <v>30.79</v>
      </c>
      <c r="BA335" s="21">
        <v>-1.4648400000000001E-2</v>
      </c>
      <c r="BB335" s="21">
        <v>325</v>
      </c>
      <c r="BC335" s="21">
        <v>1.5353399999999999</v>
      </c>
      <c r="BD335">
        <f t="shared" si="70"/>
        <v>18.084444444444443</v>
      </c>
      <c r="BE335">
        <f t="shared" si="71"/>
        <v>27.787833955555552</v>
      </c>
    </row>
    <row r="336" spans="6:57" x14ac:dyDescent="0.25">
      <c r="F336" s="9"/>
      <c r="G336" s="21">
        <v>0.158386</v>
      </c>
      <c r="H336" s="21">
        <v>8.2654700000000005</v>
      </c>
      <c r="I336" s="21">
        <v>-1.6244499999999999E-2</v>
      </c>
      <c r="J336" s="21">
        <v>326</v>
      </c>
      <c r="K336" s="21">
        <v>0.158081</v>
      </c>
      <c r="L336">
        <f t="shared" si="60"/>
        <v>20.054938271604936</v>
      </c>
      <c r="M336">
        <f t="shared" si="61"/>
        <v>3.1764214530864194</v>
      </c>
      <c r="N336" s="9"/>
      <c r="O336" s="21">
        <v>1.5416000000000001</v>
      </c>
      <c r="P336" s="21">
        <v>12.0847</v>
      </c>
      <c r="Q336" s="21">
        <v>-1.4559900000000001E-2</v>
      </c>
      <c r="R336" s="21">
        <v>326</v>
      </c>
      <c r="S336" s="21">
        <v>1.5408299999999999</v>
      </c>
      <c r="T336">
        <f t="shared" si="62"/>
        <v>17.975185185185186</v>
      </c>
      <c r="U336">
        <f t="shared" si="63"/>
        <v>27.710545481481486</v>
      </c>
      <c r="X336" s="9"/>
      <c r="Y336" s="21">
        <v>0.158386</v>
      </c>
      <c r="Z336" s="21">
        <v>17.644200000000001</v>
      </c>
      <c r="AA336" s="21">
        <v>-1.63208E-2</v>
      </c>
      <c r="AB336" s="21">
        <v>326</v>
      </c>
      <c r="AC336" s="21">
        <v>0.157776</v>
      </c>
      <c r="AD336">
        <f t="shared" si="64"/>
        <v>20.149135802469136</v>
      </c>
      <c r="AE336">
        <f t="shared" si="65"/>
        <v>3.1913410232098767</v>
      </c>
      <c r="AF336" s="9"/>
      <c r="AG336" s="21">
        <v>1.5416000000000001</v>
      </c>
      <c r="AH336" s="21">
        <v>21.4634</v>
      </c>
      <c r="AI336" s="21">
        <v>-1.46179E-2</v>
      </c>
      <c r="AJ336" s="21">
        <v>326</v>
      </c>
      <c r="AK336" s="21">
        <v>1.54053</v>
      </c>
      <c r="AL336">
        <f t="shared" si="66"/>
        <v>18.046790123456791</v>
      </c>
      <c r="AM336">
        <f t="shared" si="67"/>
        <v>27.82093165432099</v>
      </c>
      <c r="AP336" s="9"/>
      <c r="AQ336" s="21">
        <v>0.158386</v>
      </c>
      <c r="AR336" s="21">
        <v>26.980899999999998</v>
      </c>
      <c r="AS336" s="21">
        <v>-1.6342200000000001E-2</v>
      </c>
      <c r="AT336" s="21">
        <v>326</v>
      </c>
      <c r="AU336" s="21">
        <v>0.158966</v>
      </c>
      <c r="AV336">
        <f t="shared" si="68"/>
        <v>20.175555555555555</v>
      </c>
      <c r="AW336">
        <f t="shared" si="69"/>
        <v>3.1955255422222222</v>
      </c>
      <c r="AX336" s="9"/>
      <c r="AY336" s="21">
        <v>1.5416000000000001</v>
      </c>
      <c r="AZ336" s="21">
        <v>30.8001</v>
      </c>
      <c r="BA336" s="21">
        <v>-1.4633200000000001E-2</v>
      </c>
      <c r="BB336" s="21">
        <v>326</v>
      </c>
      <c r="BC336" s="21">
        <v>1.5408299999999999</v>
      </c>
      <c r="BD336">
        <f t="shared" si="70"/>
        <v>18.065679012345679</v>
      </c>
      <c r="BE336">
        <f t="shared" si="71"/>
        <v>27.850050765432101</v>
      </c>
    </row>
    <row r="337" spans="6:57" x14ac:dyDescent="0.25">
      <c r="F337" s="9"/>
      <c r="G337" s="21">
        <v>0.15335099999999999</v>
      </c>
      <c r="H337" s="21">
        <v>8.2755399999999995</v>
      </c>
      <c r="I337" s="21">
        <v>-1.6253699999999999E-2</v>
      </c>
      <c r="J337" s="21">
        <v>327</v>
      </c>
      <c r="K337" s="21">
        <v>0.152832</v>
      </c>
      <c r="L337">
        <f t="shared" si="60"/>
        <v>20.066296296296294</v>
      </c>
      <c r="M337">
        <f t="shared" si="61"/>
        <v>3.0771866033333328</v>
      </c>
      <c r="N337" s="9"/>
      <c r="O337" s="21">
        <v>1.5466299999999999</v>
      </c>
      <c r="P337" s="21">
        <v>12.0947</v>
      </c>
      <c r="Q337" s="21">
        <v>-1.4544700000000001E-2</v>
      </c>
      <c r="R337" s="21">
        <v>327</v>
      </c>
      <c r="S337" s="21">
        <v>1.54633</v>
      </c>
      <c r="T337">
        <f t="shared" si="62"/>
        <v>17.956419753086422</v>
      </c>
      <c r="U337">
        <f t="shared" si="63"/>
        <v>27.771937482716051</v>
      </c>
      <c r="X337" s="9"/>
      <c r="Y337" s="21">
        <v>0.15335099999999999</v>
      </c>
      <c r="Z337" s="21">
        <v>17.654199999999999</v>
      </c>
      <c r="AA337" s="21">
        <v>-1.6330000000000001E-2</v>
      </c>
      <c r="AB337" s="21">
        <v>327</v>
      </c>
      <c r="AC337" s="21">
        <v>0.152618</v>
      </c>
      <c r="AD337">
        <f t="shared" si="64"/>
        <v>20.160493827160494</v>
      </c>
      <c r="AE337">
        <f t="shared" si="65"/>
        <v>3.0916318888888887</v>
      </c>
      <c r="AF337" s="9"/>
      <c r="AG337" s="21">
        <v>1.5466299999999999</v>
      </c>
      <c r="AH337" s="21">
        <v>21.473400000000002</v>
      </c>
      <c r="AI337" s="21">
        <v>-1.46027E-2</v>
      </c>
      <c r="AJ337" s="21">
        <v>327</v>
      </c>
      <c r="AK337" s="21">
        <v>1.5460199999999999</v>
      </c>
      <c r="AL337">
        <f t="shared" si="66"/>
        <v>18.028024691358024</v>
      </c>
      <c r="AM337">
        <f t="shared" si="67"/>
        <v>27.882683828395059</v>
      </c>
      <c r="AP337" s="9"/>
      <c r="AQ337" s="21">
        <v>0.15335099999999999</v>
      </c>
      <c r="AR337" s="21">
        <v>26.991</v>
      </c>
      <c r="AS337" s="21">
        <v>-1.6351299999999999E-2</v>
      </c>
      <c r="AT337" s="21">
        <v>327</v>
      </c>
      <c r="AU337" s="21">
        <v>0.15273999999999999</v>
      </c>
      <c r="AV337">
        <f t="shared" si="68"/>
        <v>20.186790123456785</v>
      </c>
      <c r="AW337">
        <f t="shared" si="69"/>
        <v>3.0956644522222212</v>
      </c>
      <c r="AX337" s="9"/>
      <c r="AY337" s="21">
        <v>1.5466299999999999</v>
      </c>
      <c r="AZ337" s="21">
        <v>30.810099999999998</v>
      </c>
      <c r="BA337" s="21">
        <v>-1.46179E-2</v>
      </c>
      <c r="BB337" s="21">
        <v>327</v>
      </c>
      <c r="BC337" s="21">
        <v>1.5460199999999999</v>
      </c>
      <c r="BD337">
        <f t="shared" si="70"/>
        <v>18.046790123456791</v>
      </c>
      <c r="BE337">
        <f t="shared" si="71"/>
        <v>27.911707008641976</v>
      </c>
    </row>
    <row r="338" spans="6:57" x14ac:dyDescent="0.25">
      <c r="F338" s="9"/>
      <c r="G338" s="21">
        <v>0.148315</v>
      </c>
      <c r="H338" s="21">
        <v>8.2856100000000001</v>
      </c>
      <c r="I338" s="21">
        <v>-1.6256699999999999E-2</v>
      </c>
      <c r="J338" s="21">
        <v>328</v>
      </c>
      <c r="K338" s="21">
        <v>0.14791899999999999</v>
      </c>
      <c r="L338">
        <f t="shared" si="60"/>
        <v>20.069999999999997</v>
      </c>
      <c r="M338">
        <f t="shared" si="61"/>
        <v>2.9766820499999995</v>
      </c>
      <c r="N338" s="9"/>
      <c r="O338" s="21">
        <v>1.5516700000000001</v>
      </c>
      <c r="P338" s="21">
        <v>12.104799999999999</v>
      </c>
      <c r="Q338" s="21">
        <v>-1.45325E-2</v>
      </c>
      <c r="R338" s="21">
        <v>328</v>
      </c>
      <c r="S338" s="21">
        <v>1.5506</v>
      </c>
      <c r="T338">
        <f t="shared" si="62"/>
        <v>17.941358024691358</v>
      </c>
      <c r="U338">
        <f t="shared" si="63"/>
        <v>27.83906700617284</v>
      </c>
      <c r="X338" s="9"/>
      <c r="Y338" s="21">
        <v>0.148315</v>
      </c>
      <c r="Z338" s="21">
        <v>17.664300000000001</v>
      </c>
      <c r="AA338" s="21">
        <v>-1.6333E-2</v>
      </c>
      <c r="AB338" s="21">
        <v>328</v>
      </c>
      <c r="AC338" s="21">
        <v>0.14749100000000001</v>
      </c>
      <c r="AD338">
        <f t="shared" si="64"/>
        <v>20.164197530864197</v>
      </c>
      <c r="AE338">
        <f t="shared" si="65"/>
        <v>2.9906529567901234</v>
      </c>
      <c r="AF338" s="9"/>
      <c r="AG338" s="21">
        <v>1.5516700000000001</v>
      </c>
      <c r="AH338" s="21">
        <v>21.483499999999999</v>
      </c>
      <c r="AI338" s="21">
        <v>-1.45874E-2</v>
      </c>
      <c r="AJ338" s="21">
        <v>328</v>
      </c>
      <c r="AK338" s="21">
        <v>1.55121</v>
      </c>
      <c r="AL338">
        <f t="shared" si="66"/>
        <v>18.009135802469135</v>
      </c>
      <c r="AM338">
        <f t="shared" si="67"/>
        <v>27.944235750617285</v>
      </c>
      <c r="AP338" s="9"/>
      <c r="AQ338" s="21">
        <v>0.148315</v>
      </c>
      <c r="AR338" s="21">
        <v>27.001000000000001</v>
      </c>
      <c r="AS338" s="21">
        <v>-1.63605E-2</v>
      </c>
      <c r="AT338" s="21">
        <v>328</v>
      </c>
      <c r="AU338" s="21">
        <v>0.14773600000000001</v>
      </c>
      <c r="AV338">
        <f t="shared" si="68"/>
        <v>20.198148148148146</v>
      </c>
      <c r="AW338">
        <f t="shared" si="69"/>
        <v>2.9956883425925924</v>
      </c>
      <c r="AX338" s="9"/>
      <c r="AY338" s="21">
        <v>1.5516700000000001</v>
      </c>
      <c r="AZ338" s="21">
        <v>30.8202</v>
      </c>
      <c r="BA338" s="21">
        <v>-1.4599600000000001E-2</v>
      </c>
      <c r="BB338" s="21">
        <v>328</v>
      </c>
      <c r="BC338" s="21">
        <v>1.55121</v>
      </c>
      <c r="BD338">
        <f t="shared" si="70"/>
        <v>18.0241975308642</v>
      </c>
      <c r="BE338">
        <f t="shared" si="71"/>
        <v>27.967606582716055</v>
      </c>
    </row>
    <row r="339" spans="6:57" x14ac:dyDescent="0.25">
      <c r="F339" s="9"/>
      <c r="G339" s="21">
        <v>0.14327999999999999</v>
      </c>
      <c r="H339" s="21">
        <v>8.2956800000000008</v>
      </c>
      <c r="I339" s="21">
        <v>-1.62659E-2</v>
      </c>
      <c r="J339" s="21">
        <v>329</v>
      </c>
      <c r="K339" s="21">
        <v>0.14269999999999999</v>
      </c>
      <c r="L339">
        <f t="shared" si="60"/>
        <v>20.081358024691358</v>
      </c>
      <c r="M339">
        <f t="shared" si="61"/>
        <v>2.8772569777777774</v>
      </c>
      <c r="N339" s="9"/>
      <c r="O339" s="21">
        <v>1.5567</v>
      </c>
      <c r="P339" s="21">
        <v>12.1149</v>
      </c>
      <c r="Q339" s="21">
        <v>-1.45142E-2</v>
      </c>
      <c r="R339" s="21">
        <v>329</v>
      </c>
      <c r="S339" s="21">
        <v>1.55579</v>
      </c>
      <c r="T339">
        <f t="shared" si="62"/>
        <v>17.918765432098763</v>
      </c>
      <c r="U339">
        <f t="shared" si="63"/>
        <v>27.894142148148145</v>
      </c>
      <c r="X339" s="9"/>
      <c r="Y339" s="21">
        <v>0.14327999999999999</v>
      </c>
      <c r="Z339" s="21">
        <v>17.674399999999999</v>
      </c>
      <c r="AA339" s="21">
        <v>-1.6339099999999999E-2</v>
      </c>
      <c r="AB339" s="21">
        <v>329</v>
      </c>
      <c r="AC339" s="21">
        <v>0.14230300000000001</v>
      </c>
      <c r="AD339">
        <f t="shared" si="64"/>
        <v>20.171728395061727</v>
      </c>
      <c r="AE339">
        <f t="shared" si="65"/>
        <v>2.8902052444444442</v>
      </c>
      <c r="AF339" s="9"/>
      <c r="AG339" s="21">
        <v>1.5567</v>
      </c>
      <c r="AH339" s="21">
        <v>21.493600000000001</v>
      </c>
      <c r="AI339" s="21">
        <v>-1.4572099999999999E-2</v>
      </c>
      <c r="AJ339" s="21">
        <v>329</v>
      </c>
      <c r="AK339" s="21">
        <v>1.55609</v>
      </c>
      <c r="AL339">
        <f t="shared" si="66"/>
        <v>17.990246913580243</v>
      </c>
      <c r="AM339">
        <f t="shared" si="67"/>
        <v>28.005417370370363</v>
      </c>
      <c r="AP339" s="9"/>
      <c r="AQ339" s="21">
        <v>0.14327999999999999</v>
      </c>
      <c r="AR339" s="21">
        <v>27.011099999999999</v>
      </c>
      <c r="AS339" s="21">
        <v>-1.6366599999999999E-2</v>
      </c>
      <c r="AT339" s="21">
        <v>329</v>
      </c>
      <c r="AU339" s="21">
        <v>0.14260900000000001</v>
      </c>
      <c r="AV339">
        <f t="shared" si="68"/>
        <v>20.205679012345676</v>
      </c>
      <c r="AW339">
        <f t="shared" si="69"/>
        <v>2.8950696888888885</v>
      </c>
      <c r="AX339" s="9"/>
      <c r="AY339" s="21">
        <v>1.5567</v>
      </c>
      <c r="AZ339" s="21">
        <v>30.830300000000001</v>
      </c>
      <c r="BA339" s="21">
        <v>-1.45813E-2</v>
      </c>
      <c r="BB339" s="21">
        <v>329</v>
      </c>
      <c r="BC339" s="21">
        <v>1.55518</v>
      </c>
      <c r="BD339">
        <f t="shared" si="70"/>
        <v>18.001604938271605</v>
      </c>
      <c r="BE339">
        <f t="shared" si="71"/>
        <v>28.023098407407407</v>
      </c>
    </row>
    <row r="340" spans="6:57" x14ac:dyDescent="0.25">
      <c r="F340" s="9"/>
      <c r="G340" s="21">
        <v>0.13824500000000001</v>
      </c>
      <c r="H340" s="21">
        <v>8.3057499999999997</v>
      </c>
      <c r="I340" s="21">
        <v>-1.6275000000000001E-2</v>
      </c>
      <c r="J340" s="21">
        <v>330</v>
      </c>
      <c r="K340" s="21">
        <v>0.13745099999999999</v>
      </c>
      <c r="L340">
        <f t="shared" si="60"/>
        <v>20.092592592592592</v>
      </c>
      <c r="M340">
        <f t="shared" si="61"/>
        <v>2.7777004629629629</v>
      </c>
      <c r="N340" s="9"/>
      <c r="O340" s="21">
        <v>1.5617399999999999</v>
      </c>
      <c r="P340" s="21">
        <v>12.1249</v>
      </c>
      <c r="Q340" s="21">
        <v>-1.44989E-2</v>
      </c>
      <c r="R340" s="21">
        <v>330</v>
      </c>
      <c r="S340" s="21">
        <v>1.56097</v>
      </c>
      <c r="T340">
        <f t="shared" si="62"/>
        <v>17.899876543209874</v>
      </c>
      <c r="U340">
        <f t="shared" si="63"/>
        <v>27.954953192592587</v>
      </c>
      <c r="X340" s="9"/>
      <c r="Y340" s="21">
        <v>0.13824500000000001</v>
      </c>
      <c r="Z340" s="21">
        <v>17.6844</v>
      </c>
      <c r="AA340" s="21">
        <v>-1.63483E-2</v>
      </c>
      <c r="AB340" s="21">
        <v>330</v>
      </c>
      <c r="AC340" s="21">
        <v>0.137604</v>
      </c>
      <c r="AD340">
        <f t="shared" si="64"/>
        <v>20.183086419753085</v>
      </c>
      <c r="AE340">
        <f t="shared" si="65"/>
        <v>2.7902107820987654</v>
      </c>
      <c r="AF340" s="9"/>
      <c r="AG340" s="21">
        <v>1.5617399999999999</v>
      </c>
      <c r="AH340" s="21">
        <v>21.503599999999999</v>
      </c>
      <c r="AI340" s="21">
        <v>-1.4550799999999999E-2</v>
      </c>
      <c r="AJ340" s="21">
        <v>330</v>
      </c>
      <c r="AK340" s="21">
        <v>1.56128</v>
      </c>
      <c r="AL340">
        <f t="shared" si="66"/>
        <v>17.963950617283949</v>
      </c>
      <c r="AM340">
        <f t="shared" si="67"/>
        <v>28.055020237037034</v>
      </c>
      <c r="AP340" s="9"/>
      <c r="AQ340" s="21">
        <v>0.13824500000000001</v>
      </c>
      <c r="AR340" s="21">
        <v>27.0212</v>
      </c>
      <c r="AS340" s="21">
        <v>-1.63727E-2</v>
      </c>
      <c r="AT340" s="21">
        <v>330</v>
      </c>
      <c r="AU340" s="21">
        <v>0.137512</v>
      </c>
      <c r="AV340">
        <f t="shared" si="68"/>
        <v>20.21320987654321</v>
      </c>
      <c r="AW340">
        <f t="shared" si="69"/>
        <v>2.7943751993827162</v>
      </c>
      <c r="AX340" s="9"/>
      <c r="AY340" s="21">
        <v>1.5617399999999999</v>
      </c>
      <c r="AZ340" s="21">
        <v>30.840399999999999</v>
      </c>
      <c r="BA340" s="21">
        <v>-1.4563E-2</v>
      </c>
      <c r="BB340" s="21">
        <v>330</v>
      </c>
      <c r="BC340" s="21">
        <v>1.56097</v>
      </c>
      <c r="BD340">
        <f t="shared" si="70"/>
        <v>17.979012345679013</v>
      </c>
      <c r="BE340">
        <f t="shared" si="71"/>
        <v>28.07854274074074</v>
      </c>
    </row>
    <row r="341" spans="6:57" x14ac:dyDescent="0.25">
      <c r="F341" s="9"/>
      <c r="G341" s="21">
        <v>0.13320899999999999</v>
      </c>
      <c r="H341" s="21">
        <v>8.3158200000000004</v>
      </c>
      <c r="I341" s="21">
        <v>-1.62811E-2</v>
      </c>
      <c r="J341" s="21">
        <v>331</v>
      </c>
      <c r="K341" s="21">
        <v>0.13192699999999999</v>
      </c>
      <c r="L341">
        <f t="shared" si="60"/>
        <v>20.100123456790122</v>
      </c>
      <c r="M341">
        <f t="shared" si="61"/>
        <v>2.6775173455555552</v>
      </c>
      <c r="N341" s="9"/>
      <c r="O341" s="21">
        <v>1.56677</v>
      </c>
      <c r="P341" s="21">
        <v>12.135</v>
      </c>
      <c r="Q341" s="21">
        <v>-1.44806E-2</v>
      </c>
      <c r="R341" s="21">
        <v>331</v>
      </c>
      <c r="S341" s="21">
        <v>1.56525</v>
      </c>
      <c r="T341">
        <f t="shared" si="62"/>
        <v>17.877283950617283</v>
      </c>
      <c r="U341">
        <f t="shared" si="63"/>
        <v>28.00959217530864</v>
      </c>
      <c r="X341" s="9"/>
      <c r="Y341" s="21">
        <v>0.13320899999999999</v>
      </c>
      <c r="Z341" s="21">
        <v>17.694500000000001</v>
      </c>
      <c r="AA341" s="21">
        <v>-1.63605E-2</v>
      </c>
      <c r="AB341" s="21">
        <v>331</v>
      </c>
      <c r="AC341" s="21">
        <v>0.13266</v>
      </c>
      <c r="AD341">
        <f t="shared" si="64"/>
        <v>20.198148148148146</v>
      </c>
      <c r="AE341">
        <f t="shared" si="65"/>
        <v>2.690575116666666</v>
      </c>
      <c r="AF341" s="9"/>
      <c r="AG341" s="21">
        <v>1.56677</v>
      </c>
      <c r="AH341" s="21">
        <v>21.5137</v>
      </c>
      <c r="AI341" s="21">
        <v>-1.45325E-2</v>
      </c>
      <c r="AJ341" s="21">
        <v>331</v>
      </c>
      <c r="AK341" s="21">
        <v>1.56586</v>
      </c>
      <c r="AL341">
        <f t="shared" si="66"/>
        <v>17.941358024691358</v>
      </c>
      <c r="AM341">
        <f t="shared" si="67"/>
        <v>28.109981512345676</v>
      </c>
      <c r="AP341" s="9"/>
      <c r="AQ341" s="21">
        <v>0.13320899999999999</v>
      </c>
      <c r="AR341" s="21">
        <v>27.031199999999998</v>
      </c>
      <c r="AS341" s="21">
        <v>-1.6378799999999999E-2</v>
      </c>
      <c r="AT341" s="21">
        <v>331</v>
      </c>
      <c r="AU341" s="21">
        <v>0.13275100000000001</v>
      </c>
      <c r="AV341">
        <f t="shared" si="68"/>
        <v>20.220740740740737</v>
      </c>
      <c r="AW341">
        <f t="shared" si="69"/>
        <v>2.6935846533333327</v>
      </c>
      <c r="AX341" s="9"/>
      <c r="AY341" s="21">
        <v>1.56677</v>
      </c>
      <c r="AZ341" s="21">
        <v>30.8504</v>
      </c>
      <c r="BA341" s="21">
        <v>-1.4544700000000001E-2</v>
      </c>
      <c r="BB341" s="21">
        <v>331</v>
      </c>
      <c r="BC341" s="21">
        <v>1.56555</v>
      </c>
      <c r="BD341">
        <f t="shared" si="70"/>
        <v>17.956419753086422</v>
      </c>
      <c r="BE341">
        <f t="shared" si="71"/>
        <v>28.133579776543215</v>
      </c>
    </row>
    <row r="342" spans="6:57" x14ac:dyDescent="0.25">
      <c r="F342" s="9"/>
      <c r="G342" s="21">
        <v>0.12817400000000001</v>
      </c>
      <c r="H342" s="21">
        <v>8.3258899999999993</v>
      </c>
      <c r="I342" s="21">
        <v>-1.6287200000000002E-2</v>
      </c>
      <c r="J342" s="21">
        <v>332</v>
      </c>
      <c r="K342" s="21">
        <v>0.127197</v>
      </c>
      <c r="L342">
        <f t="shared" si="60"/>
        <v>20.107654320987656</v>
      </c>
      <c r="M342">
        <f t="shared" si="61"/>
        <v>2.5772784849382719</v>
      </c>
      <c r="N342" s="9"/>
      <c r="O342" s="21">
        <v>1.5718099999999999</v>
      </c>
      <c r="P342" s="21">
        <v>12.145099999999999</v>
      </c>
      <c r="Q342" s="21">
        <v>-1.44592E-2</v>
      </c>
      <c r="R342" s="21">
        <v>332</v>
      </c>
      <c r="S342" s="21">
        <v>1.57104</v>
      </c>
      <c r="T342">
        <f t="shared" si="62"/>
        <v>17.850864197530864</v>
      </c>
      <c r="U342">
        <f t="shared" si="63"/>
        <v>28.058166854320987</v>
      </c>
      <c r="X342" s="9"/>
      <c r="Y342" s="21">
        <v>0.12817400000000001</v>
      </c>
      <c r="Z342" s="21">
        <v>17.704599999999999</v>
      </c>
      <c r="AA342" s="21">
        <v>-1.63635E-2</v>
      </c>
      <c r="AB342" s="21">
        <v>332</v>
      </c>
      <c r="AC342" s="21">
        <v>0.12756300000000001</v>
      </c>
      <c r="AD342">
        <f t="shared" si="64"/>
        <v>20.201851851851849</v>
      </c>
      <c r="AE342">
        <f t="shared" si="65"/>
        <v>2.589352159259259</v>
      </c>
      <c r="AF342" s="9"/>
      <c r="AG342" s="21">
        <v>1.5718099999999999</v>
      </c>
      <c r="AH342" s="21">
        <v>21.523800000000001</v>
      </c>
      <c r="AI342" s="21">
        <v>-1.4511100000000001E-2</v>
      </c>
      <c r="AJ342" s="21">
        <v>332</v>
      </c>
      <c r="AK342" s="21">
        <v>1.57135</v>
      </c>
      <c r="AL342">
        <f t="shared" si="66"/>
        <v>17.914938271604939</v>
      </c>
      <c r="AM342">
        <f t="shared" si="67"/>
        <v>28.158879124691357</v>
      </c>
      <c r="AP342" s="9"/>
      <c r="AQ342" s="21">
        <v>0.12817400000000001</v>
      </c>
      <c r="AR342" s="21">
        <v>27.0413</v>
      </c>
      <c r="AS342" s="21">
        <v>-1.6384900000000001E-2</v>
      </c>
      <c r="AT342" s="21">
        <v>332</v>
      </c>
      <c r="AU342" s="21">
        <v>0.12737999999999999</v>
      </c>
      <c r="AV342">
        <f t="shared" si="68"/>
        <v>20.228271604938271</v>
      </c>
      <c r="AW342">
        <f t="shared" si="69"/>
        <v>2.5927384846913584</v>
      </c>
      <c r="AX342" s="9"/>
      <c r="AY342" s="21">
        <v>1.5718099999999999</v>
      </c>
      <c r="AZ342" s="21">
        <v>30.860499999999998</v>
      </c>
      <c r="BA342" s="21">
        <v>-1.4523299999999999E-2</v>
      </c>
      <c r="BB342" s="21">
        <v>332</v>
      </c>
      <c r="BC342" s="21">
        <v>1.57074</v>
      </c>
      <c r="BD342">
        <f t="shared" si="70"/>
        <v>17.93</v>
      </c>
      <c r="BE342">
        <f t="shared" si="71"/>
        <v>28.182553299999999</v>
      </c>
    </row>
    <row r="343" spans="6:57" x14ac:dyDescent="0.25">
      <c r="F343" s="9"/>
      <c r="G343" s="21">
        <v>0.123138</v>
      </c>
      <c r="H343" s="21">
        <v>8.33596</v>
      </c>
      <c r="I343" s="21">
        <v>-1.62933E-2</v>
      </c>
      <c r="J343" s="21">
        <v>333</v>
      </c>
      <c r="K343" s="21">
        <v>0.12265</v>
      </c>
      <c r="L343">
        <f t="shared" si="60"/>
        <v>20.115185185185183</v>
      </c>
      <c r="M343">
        <f t="shared" si="61"/>
        <v>2.476943673333333</v>
      </c>
      <c r="N343" s="9"/>
      <c r="O343" s="21">
        <v>1.57684</v>
      </c>
      <c r="P343" s="21">
        <v>12.155200000000001</v>
      </c>
      <c r="Q343" s="21">
        <v>-1.44379E-2</v>
      </c>
      <c r="R343" s="21">
        <v>333</v>
      </c>
      <c r="S343" s="21">
        <v>1.5753200000000001</v>
      </c>
      <c r="T343">
        <f t="shared" si="62"/>
        <v>17.824567901234566</v>
      </c>
      <c r="U343">
        <f t="shared" si="63"/>
        <v>28.106491649382715</v>
      </c>
      <c r="X343" s="9"/>
      <c r="Y343" s="21">
        <v>0.123138</v>
      </c>
      <c r="Z343" s="21">
        <v>17.714700000000001</v>
      </c>
      <c r="AA343" s="21">
        <v>-1.63727E-2</v>
      </c>
      <c r="AB343" s="21">
        <v>333</v>
      </c>
      <c r="AC343" s="21">
        <v>0.122589</v>
      </c>
      <c r="AD343">
        <f t="shared" si="64"/>
        <v>20.21320987654321</v>
      </c>
      <c r="AE343">
        <f t="shared" si="65"/>
        <v>2.489014237777778</v>
      </c>
      <c r="AF343" s="9"/>
      <c r="AG343" s="21">
        <v>1.57684</v>
      </c>
      <c r="AH343" s="21">
        <v>21.533799999999999</v>
      </c>
      <c r="AI343" s="21">
        <v>-1.44867E-2</v>
      </c>
      <c r="AJ343" s="21">
        <v>333</v>
      </c>
      <c r="AK343" s="21">
        <v>1.5759300000000001</v>
      </c>
      <c r="AL343">
        <f t="shared" si="66"/>
        <v>17.884814814814817</v>
      </c>
      <c r="AM343">
        <f t="shared" si="67"/>
        <v>28.201491392592597</v>
      </c>
      <c r="AP343" s="9"/>
      <c r="AQ343" s="21">
        <v>0.123138</v>
      </c>
      <c r="AR343" s="21">
        <v>27.051400000000001</v>
      </c>
      <c r="AS343" s="21">
        <v>-1.6390999999999999E-2</v>
      </c>
      <c r="AT343" s="21">
        <v>333</v>
      </c>
      <c r="AU343" s="21">
        <v>0.12265</v>
      </c>
      <c r="AV343">
        <f t="shared" si="68"/>
        <v>20.235802469135802</v>
      </c>
      <c r="AW343">
        <f t="shared" si="69"/>
        <v>2.4917962444444441</v>
      </c>
      <c r="AX343" s="9"/>
      <c r="AY343" s="21">
        <v>1.57684</v>
      </c>
      <c r="AZ343" s="21">
        <v>30.8706</v>
      </c>
      <c r="BA343" s="21">
        <v>-1.44989E-2</v>
      </c>
      <c r="BB343" s="21">
        <v>333</v>
      </c>
      <c r="BC343" s="21">
        <v>1.5765400000000001</v>
      </c>
      <c r="BD343">
        <f t="shared" si="70"/>
        <v>17.899876543209874</v>
      </c>
      <c r="BE343">
        <f t="shared" si="71"/>
        <v>28.225241328395057</v>
      </c>
    </row>
    <row r="344" spans="6:57" x14ac:dyDescent="0.25">
      <c r="F344" s="9"/>
      <c r="G344" s="21">
        <v>0.118103</v>
      </c>
      <c r="H344" s="21">
        <v>8.3460300000000007</v>
      </c>
      <c r="I344" s="21">
        <v>-1.6305500000000001E-2</v>
      </c>
      <c r="J344" s="21">
        <v>334</v>
      </c>
      <c r="K344" s="21">
        <v>0.117798</v>
      </c>
      <c r="L344">
        <f t="shared" si="60"/>
        <v>20.130246913580248</v>
      </c>
      <c r="M344">
        <f t="shared" si="61"/>
        <v>2.377442551234568</v>
      </c>
      <c r="N344" s="9"/>
      <c r="O344" s="21">
        <v>1.58188</v>
      </c>
      <c r="P344" s="21">
        <v>12.1652</v>
      </c>
      <c r="Q344" s="21">
        <v>-1.4413499999999999E-2</v>
      </c>
      <c r="R344" s="21">
        <v>334</v>
      </c>
      <c r="S344" s="21">
        <v>1.5805100000000001</v>
      </c>
      <c r="T344">
        <f t="shared" si="62"/>
        <v>17.794444444444444</v>
      </c>
      <c r="U344">
        <f t="shared" si="63"/>
        <v>28.148675777777775</v>
      </c>
      <c r="X344" s="9"/>
      <c r="Y344" s="21">
        <v>0.118103</v>
      </c>
      <c r="Z344" s="21">
        <v>17.724699999999999</v>
      </c>
      <c r="AA344" s="21">
        <v>-1.6381799999999998E-2</v>
      </c>
      <c r="AB344" s="21">
        <v>334</v>
      </c>
      <c r="AC344" s="21">
        <v>0.117676</v>
      </c>
      <c r="AD344">
        <f t="shared" si="64"/>
        <v>20.22444444444444</v>
      </c>
      <c r="AE344">
        <f t="shared" si="65"/>
        <v>2.3885675622222218</v>
      </c>
      <c r="AF344" s="9"/>
      <c r="AG344" s="21">
        <v>1.58188</v>
      </c>
      <c r="AH344" s="21">
        <v>21.543900000000001</v>
      </c>
      <c r="AI344" s="21">
        <v>-1.4462300000000001E-2</v>
      </c>
      <c r="AJ344" s="21">
        <v>334</v>
      </c>
      <c r="AK344" s="21">
        <v>1.5805100000000001</v>
      </c>
      <c r="AL344">
        <f t="shared" si="66"/>
        <v>17.854691358024692</v>
      </c>
      <c r="AM344">
        <f t="shared" si="67"/>
        <v>28.243979165432098</v>
      </c>
      <c r="AP344" s="9"/>
      <c r="AQ344" s="21">
        <v>0.118103</v>
      </c>
      <c r="AR344" s="21">
        <v>27.061499999999999</v>
      </c>
      <c r="AS344" s="21">
        <v>-1.6397100000000001E-2</v>
      </c>
      <c r="AT344" s="21">
        <v>334</v>
      </c>
      <c r="AU344" s="21">
        <v>0.11743199999999999</v>
      </c>
      <c r="AV344">
        <f t="shared" si="68"/>
        <v>20.243333333333332</v>
      </c>
      <c r="AW344">
        <f t="shared" si="69"/>
        <v>2.3907983966666664</v>
      </c>
      <c r="AX344" s="9"/>
      <c r="AY344" s="21">
        <v>1.58188</v>
      </c>
      <c r="AZ344" s="21">
        <v>30.880600000000001</v>
      </c>
      <c r="BA344" s="21">
        <v>-1.4471400000000001E-2</v>
      </c>
      <c r="BB344" s="21">
        <v>334</v>
      </c>
      <c r="BC344" s="21">
        <v>1.5805100000000001</v>
      </c>
      <c r="BD344">
        <f t="shared" si="70"/>
        <v>17.865925925925925</v>
      </c>
      <c r="BE344">
        <f t="shared" si="71"/>
        <v>28.261750903703703</v>
      </c>
    </row>
    <row r="345" spans="6:57" x14ac:dyDescent="0.25">
      <c r="F345" s="9"/>
      <c r="G345" s="21">
        <v>0.113068</v>
      </c>
      <c r="H345" s="21">
        <v>8.3560999999999996</v>
      </c>
      <c r="I345" s="21">
        <v>-1.6311599999999999E-2</v>
      </c>
      <c r="J345" s="21">
        <v>335</v>
      </c>
      <c r="K345" s="21">
        <v>0.112274</v>
      </c>
      <c r="L345">
        <f t="shared" si="60"/>
        <v>20.137777777777774</v>
      </c>
      <c r="M345">
        <f t="shared" si="61"/>
        <v>2.2769382577777773</v>
      </c>
      <c r="N345" s="9"/>
      <c r="O345" s="21">
        <v>1.58691</v>
      </c>
      <c r="P345" s="21">
        <v>12.1753</v>
      </c>
      <c r="Q345" s="21">
        <v>-1.4389000000000001E-2</v>
      </c>
      <c r="R345" s="21">
        <v>335</v>
      </c>
      <c r="S345" s="21">
        <v>1.58569</v>
      </c>
      <c r="T345">
        <f t="shared" si="62"/>
        <v>17.764197530864198</v>
      </c>
      <c r="U345">
        <f t="shared" si="63"/>
        <v>28.190182703703705</v>
      </c>
      <c r="X345" s="9"/>
      <c r="Y345" s="21">
        <v>0.113068</v>
      </c>
      <c r="Z345" s="21">
        <v>17.7348</v>
      </c>
      <c r="AA345" s="21">
        <v>-1.63879E-2</v>
      </c>
      <c r="AB345" s="21">
        <v>335</v>
      </c>
      <c r="AC345" s="21">
        <v>0.112335</v>
      </c>
      <c r="AD345">
        <f t="shared" si="64"/>
        <v>20.231975308641974</v>
      </c>
      <c r="AE345">
        <f t="shared" si="65"/>
        <v>2.287588984197531</v>
      </c>
      <c r="AF345" s="9"/>
      <c r="AG345" s="21">
        <v>1.58691</v>
      </c>
      <c r="AH345" s="21">
        <v>21.553999999999998</v>
      </c>
      <c r="AI345" s="21">
        <v>-1.4434799999999999E-2</v>
      </c>
      <c r="AJ345" s="21">
        <v>335</v>
      </c>
      <c r="AK345" s="21">
        <v>1.5860000000000001</v>
      </c>
      <c r="AL345">
        <f t="shared" si="66"/>
        <v>17.820740740740739</v>
      </c>
      <c r="AM345">
        <f t="shared" si="67"/>
        <v>28.279911688888888</v>
      </c>
      <c r="AP345" s="9"/>
      <c r="AQ345" s="21">
        <v>0.113068</v>
      </c>
      <c r="AR345" s="21">
        <v>27.0715</v>
      </c>
      <c r="AS345" s="21">
        <v>-1.64032E-2</v>
      </c>
      <c r="AT345" s="21">
        <v>335</v>
      </c>
      <c r="AU345" s="21">
        <v>0.11251800000000001</v>
      </c>
      <c r="AV345">
        <f t="shared" si="68"/>
        <v>20.250864197530863</v>
      </c>
      <c r="AW345">
        <f t="shared" si="69"/>
        <v>2.2897247130864198</v>
      </c>
      <c r="AX345" s="9"/>
      <c r="AY345" s="21">
        <v>1.58691</v>
      </c>
      <c r="AZ345" s="21">
        <v>30.890699999999999</v>
      </c>
      <c r="BA345" s="21">
        <v>-1.44409E-2</v>
      </c>
      <c r="BB345" s="21">
        <v>335</v>
      </c>
      <c r="BC345" s="21">
        <v>1.5863</v>
      </c>
      <c r="BD345">
        <f t="shared" si="70"/>
        <v>17.828271604938269</v>
      </c>
      <c r="BE345">
        <f t="shared" si="71"/>
        <v>28.291862492592589</v>
      </c>
    </row>
    <row r="346" spans="6:57" x14ac:dyDescent="0.25">
      <c r="F346" s="9"/>
      <c r="G346" s="21">
        <v>0.108032</v>
      </c>
      <c r="H346" s="21">
        <v>8.3661799999999999</v>
      </c>
      <c r="I346" s="21">
        <v>-1.6317700000000001E-2</v>
      </c>
      <c r="J346" s="21">
        <v>336</v>
      </c>
      <c r="K346" s="21">
        <v>0.107178</v>
      </c>
      <c r="L346">
        <f t="shared" si="60"/>
        <v>20.145308641975308</v>
      </c>
      <c r="M346">
        <f t="shared" si="61"/>
        <v>2.1763379832098764</v>
      </c>
      <c r="N346" s="9"/>
      <c r="O346" s="21">
        <v>1.59195</v>
      </c>
      <c r="P346" s="21">
        <v>12.1854</v>
      </c>
      <c r="Q346" s="21">
        <v>-1.43585E-2</v>
      </c>
      <c r="R346" s="21">
        <v>336</v>
      </c>
      <c r="S346" s="21">
        <v>1.5902700000000001</v>
      </c>
      <c r="T346">
        <f t="shared" si="62"/>
        <v>17.726543209876542</v>
      </c>
      <c r="U346">
        <f t="shared" si="63"/>
        <v>28.219770462962963</v>
      </c>
      <c r="X346" s="9"/>
      <c r="Y346" s="21">
        <v>0.108032</v>
      </c>
      <c r="Z346" s="21">
        <v>17.744900000000001</v>
      </c>
      <c r="AA346" s="21">
        <v>-1.6393999999999999E-2</v>
      </c>
      <c r="AB346" s="21">
        <v>336</v>
      </c>
      <c r="AC346" s="21">
        <v>0.10745200000000001</v>
      </c>
      <c r="AD346">
        <f t="shared" si="64"/>
        <v>20.239506172839505</v>
      </c>
      <c r="AE346">
        <f t="shared" si="65"/>
        <v>2.1865143308641977</v>
      </c>
      <c r="AF346" s="9"/>
      <c r="AG346" s="21">
        <v>1.59195</v>
      </c>
      <c r="AH346" s="21">
        <v>21.5641</v>
      </c>
      <c r="AI346" s="21">
        <v>-1.44073E-2</v>
      </c>
      <c r="AJ346" s="21">
        <v>336</v>
      </c>
      <c r="AK346" s="21">
        <v>1.5905800000000001</v>
      </c>
      <c r="AL346">
        <f t="shared" si="66"/>
        <v>17.78679012345679</v>
      </c>
      <c r="AM346">
        <f t="shared" si="67"/>
        <v>28.315680537037036</v>
      </c>
      <c r="AP346" s="9"/>
      <c r="AQ346" s="21">
        <v>0.108032</v>
      </c>
      <c r="AR346" s="21">
        <v>27.081600000000002</v>
      </c>
      <c r="AS346" s="21">
        <v>-1.6409300000000002E-2</v>
      </c>
      <c r="AT346" s="21">
        <v>336</v>
      </c>
      <c r="AU346" s="21">
        <v>0.107513</v>
      </c>
      <c r="AV346">
        <f t="shared" si="68"/>
        <v>20.258395061728397</v>
      </c>
      <c r="AW346">
        <f t="shared" si="69"/>
        <v>2.1885549353086424</v>
      </c>
      <c r="AX346" s="9"/>
      <c r="AY346" s="21">
        <v>1.59195</v>
      </c>
      <c r="AZ346" s="21">
        <v>30.9008</v>
      </c>
      <c r="BA346" s="21">
        <v>-1.44104E-2</v>
      </c>
      <c r="BB346" s="21">
        <v>336</v>
      </c>
      <c r="BC346" s="21">
        <v>1.5911900000000001</v>
      </c>
      <c r="BD346">
        <f t="shared" si="70"/>
        <v>17.790617283950617</v>
      </c>
      <c r="BE346">
        <f t="shared" si="71"/>
        <v>28.321773185185183</v>
      </c>
    </row>
    <row r="347" spans="6:57" x14ac:dyDescent="0.25">
      <c r="F347" s="9"/>
      <c r="G347" s="21">
        <v>0.10299700000000001</v>
      </c>
      <c r="H347" s="21">
        <v>8.3762500000000006</v>
      </c>
      <c r="I347" s="21">
        <v>-1.6326899999999998E-2</v>
      </c>
      <c r="J347" s="21">
        <v>337</v>
      </c>
      <c r="K347" s="21">
        <v>0.10241699999999999</v>
      </c>
      <c r="L347">
        <f t="shared" si="60"/>
        <v>20.156666666666663</v>
      </c>
      <c r="M347">
        <f t="shared" si="61"/>
        <v>2.0760761966666665</v>
      </c>
      <c r="N347" s="9"/>
      <c r="O347" s="21">
        <v>1.5969800000000001</v>
      </c>
      <c r="P347" s="21">
        <v>12.195399999999999</v>
      </c>
      <c r="Q347" s="21">
        <v>-1.4328E-2</v>
      </c>
      <c r="R347" s="21">
        <v>337</v>
      </c>
      <c r="S347" s="21">
        <v>1.5957600000000001</v>
      </c>
      <c r="T347">
        <f t="shared" si="62"/>
        <v>17.68888888888889</v>
      </c>
      <c r="U347">
        <f t="shared" si="63"/>
        <v>28.248801777777782</v>
      </c>
      <c r="X347" s="9"/>
      <c r="Y347" s="21">
        <v>0.10299700000000001</v>
      </c>
      <c r="Z347" s="21">
        <v>17.754899999999999</v>
      </c>
      <c r="AA347" s="21">
        <v>-1.6400100000000001E-2</v>
      </c>
      <c r="AB347" s="21">
        <v>337</v>
      </c>
      <c r="AC347" s="21">
        <v>0.102356</v>
      </c>
      <c r="AD347">
        <f t="shared" si="64"/>
        <v>20.247037037037035</v>
      </c>
      <c r="AE347">
        <f t="shared" si="65"/>
        <v>2.0853840737037035</v>
      </c>
      <c r="AF347" s="9"/>
      <c r="AG347" s="21">
        <v>1.5969800000000001</v>
      </c>
      <c r="AH347" s="21">
        <v>21.574100000000001</v>
      </c>
      <c r="AI347" s="21">
        <v>-1.43707E-2</v>
      </c>
      <c r="AJ347" s="21">
        <v>337</v>
      </c>
      <c r="AK347" s="21">
        <v>1.5960700000000001</v>
      </c>
      <c r="AL347">
        <f t="shared" si="66"/>
        <v>17.741604938271603</v>
      </c>
      <c r="AM347">
        <f t="shared" si="67"/>
        <v>28.332988254320988</v>
      </c>
      <c r="AP347" s="9"/>
      <c r="AQ347" s="21">
        <v>0.10299700000000001</v>
      </c>
      <c r="AR347" s="21">
        <v>27.091699999999999</v>
      </c>
      <c r="AS347" s="21">
        <v>-1.6418499999999999E-2</v>
      </c>
      <c r="AT347" s="21">
        <v>337</v>
      </c>
      <c r="AU347" s="21">
        <v>0.102661</v>
      </c>
      <c r="AV347">
        <f t="shared" si="68"/>
        <v>20.269753086419751</v>
      </c>
      <c r="AW347">
        <f t="shared" si="69"/>
        <v>2.087723758641975</v>
      </c>
      <c r="AX347" s="9"/>
      <c r="AY347" s="21">
        <v>1.5969800000000001</v>
      </c>
      <c r="AZ347" s="21">
        <v>30.910900000000002</v>
      </c>
      <c r="BA347" s="21">
        <v>-1.4373800000000001E-2</v>
      </c>
      <c r="BB347" s="21">
        <v>337</v>
      </c>
      <c r="BC347" s="21">
        <v>1.5957600000000001</v>
      </c>
      <c r="BD347">
        <f t="shared" si="70"/>
        <v>17.745432098765431</v>
      </c>
      <c r="BE347">
        <f t="shared" si="71"/>
        <v>28.33910015308642</v>
      </c>
    </row>
    <row r="348" spans="6:57" x14ac:dyDescent="0.25">
      <c r="F348" s="9"/>
      <c r="G348" s="21">
        <v>9.7961400000000004E-2</v>
      </c>
      <c r="H348" s="21">
        <v>8.3863199999999996</v>
      </c>
      <c r="I348" s="21">
        <v>-1.6333E-2</v>
      </c>
      <c r="J348" s="21">
        <v>338</v>
      </c>
      <c r="K348" s="21">
        <v>9.7473099999999993E-2</v>
      </c>
      <c r="L348">
        <f t="shared" si="60"/>
        <v>20.164197530864197</v>
      </c>
      <c r="M348">
        <f t="shared" si="61"/>
        <v>1.97531302</v>
      </c>
      <c r="N348" s="9"/>
      <c r="O348" s="21">
        <v>1.60202</v>
      </c>
      <c r="P348" s="21">
        <v>12.205500000000001</v>
      </c>
      <c r="Q348" s="21">
        <v>-1.4294400000000001E-2</v>
      </c>
      <c r="R348" s="21">
        <v>338</v>
      </c>
      <c r="S348" s="21">
        <v>1.6012599999999999</v>
      </c>
      <c r="T348">
        <f t="shared" si="62"/>
        <v>17.647407407407407</v>
      </c>
      <c r="U348">
        <f t="shared" si="63"/>
        <v>28.271499614814815</v>
      </c>
      <c r="X348" s="9"/>
      <c r="Y348" s="21">
        <v>9.7961400000000004E-2</v>
      </c>
      <c r="Z348" s="21">
        <v>17.765000000000001</v>
      </c>
      <c r="AA348" s="21">
        <v>-1.6406299999999999E-2</v>
      </c>
      <c r="AB348" s="21">
        <v>338</v>
      </c>
      <c r="AC348" s="21">
        <v>9.7198499999999993E-2</v>
      </c>
      <c r="AD348">
        <f t="shared" si="64"/>
        <v>20.254691358024687</v>
      </c>
      <c r="AE348">
        <f t="shared" si="65"/>
        <v>1.9841779219999995</v>
      </c>
      <c r="AF348" s="9"/>
      <c r="AG348" s="21">
        <v>1.60202</v>
      </c>
      <c r="AH348" s="21">
        <v>21.584199999999999</v>
      </c>
      <c r="AI348" s="21">
        <v>-1.4334100000000001E-2</v>
      </c>
      <c r="AJ348" s="21">
        <v>338</v>
      </c>
      <c r="AK348" s="21">
        <v>1.6009500000000001</v>
      </c>
      <c r="AL348">
        <f t="shared" si="66"/>
        <v>17.69641975308642</v>
      </c>
      <c r="AM348">
        <f t="shared" si="67"/>
        <v>28.350018372839507</v>
      </c>
      <c r="AP348" s="9"/>
      <c r="AQ348" s="21">
        <v>9.7961400000000004E-2</v>
      </c>
      <c r="AR348" s="21">
        <v>27.101700000000001</v>
      </c>
      <c r="AS348" s="21">
        <v>-1.6424600000000001E-2</v>
      </c>
      <c r="AT348" s="21">
        <v>338</v>
      </c>
      <c r="AU348" s="21">
        <v>9.7839400000000007E-2</v>
      </c>
      <c r="AV348">
        <f t="shared" si="68"/>
        <v>20.277283950617282</v>
      </c>
      <c r="AW348">
        <f t="shared" si="69"/>
        <v>1.9863911239999998</v>
      </c>
      <c r="AX348" s="9"/>
      <c r="AY348" s="21">
        <v>1.60202</v>
      </c>
      <c r="AZ348" s="21">
        <v>30.9209</v>
      </c>
      <c r="BA348" s="21">
        <v>-1.43372E-2</v>
      </c>
      <c r="BB348" s="21">
        <v>338</v>
      </c>
      <c r="BC348" s="21">
        <v>1.6015600000000001</v>
      </c>
      <c r="BD348">
        <f t="shared" si="70"/>
        <v>17.700246913580244</v>
      </c>
      <c r="BE348">
        <f t="shared" si="71"/>
        <v>28.356149560493822</v>
      </c>
    </row>
    <row r="349" spans="6:57" x14ac:dyDescent="0.25">
      <c r="F349" s="9"/>
      <c r="G349" s="21">
        <v>9.2925999999999995E-2</v>
      </c>
      <c r="H349" s="21">
        <v>8.3963900000000002</v>
      </c>
      <c r="I349" s="21">
        <v>-1.6339099999999999E-2</v>
      </c>
      <c r="J349" s="21">
        <v>339</v>
      </c>
      <c r="K349" s="21">
        <v>9.2193600000000001E-2</v>
      </c>
      <c r="L349">
        <f t="shared" si="60"/>
        <v>20.171728395061727</v>
      </c>
      <c r="M349">
        <f t="shared" si="61"/>
        <v>1.8744780328395059</v>
      </c>
      <c r="N349" s="9"/>
      <c r="O349" s="21">
        <v>1.6070599999999999</v>
      </c>
      <c r="P349" s="21">
        <v>12.2156</v>
      </c>
      <c r="Q349" s="21">
        <v>-1.4257799999999999E-2</v>
      </c>
      <c r="R349" s="21">
        <v>339</v>
      </c>
      <c r="S349" s="21">
        <v>1.6061399999999999</v>
      </c>
      <c r="T349">
        <f t="shared" si="62"/>
        <v>17.60222222222222</v>
      </c>
      <c r="U349">
        <f t="shared" si="63"/>
        <v>28.28782724444444</v>
      </c>
      <c r="X349" s="9"/>
      <c r="Y349" s="21">
        <v>9.2925999999999995E-2</v>
      </c>
      <c r="Z349" s="21">
        <v>17.775099999999998</v>
      </c>
      <c r="AA349" s="21">
        <v>-1.64154E-2</v>
      </c>
      <c r="AB349" s="21">
        <v>339</v>
      </c>
      <c r="AC349" s="21">
        <v>9.2346200000000003E-2</v>
      </c>
      <c r="AD349">
        <f t="shared" si="64"/>
        <v>20.265925925925924</v>
      </c>
      <c r="AE349">
        <f t="shared" si="65"/>
        <v>1.8832314325925923</v>
      </c>
      <c r="AF349" s="9"/>
      <c r="AG349" s="21">
        <v>1.6070599999999999</v>
      </c>
      <c r="AH349" s="21">
        <v>21.5943</v>
      </c>
      <c r="AI349" s="21">
        <v>-1.4297499999999999E-2</v>
      </c>
      <c r="AJ349" s="21">
        <v>339</v>
      </c>
      <c r="AK349" s="21">
        <v>1.6061399999999999</v>
      </c>
      <c r="AL349">
        <f t="shared" si="66"/>
        <v>17.651234567901231</v>
      </c>
      <c r="AM349">
        <f t="shared" si="67"/>
        <v>28.366593024691351</v>
      </c>
      <c r="AP349" s="9"/>
      <c r="AQ349" s="21">
        <v>9.2925999999999995E-2</v>
      </c>
      <c r="AR349" s="21">
        <v>27.111799999999999</v>
      </c>
      <c r="AS349" s="21">
        <v>-1.6433699999999999E-2</v>
      </c>
      <c r="AT349" s="21">
        <v>339</v>
      </c>
      <c r="AU349" s="21">
        <v>9.2529299999999995E-2</v>
      </c>
      <c r="AV349">
        <f t="shared" si="68"/>
        <v>20.288518518518515</v>
      </c>
      <c r="AW349">
        <f t="shared" si="69"/>
        <v>1.8853308718518513</v>
      </c>
      <c r="AX349" s="9"/>
      <c r="AY349" s="21">
        <v>1.6070599999999999</v>
      </c>
      <c r="AZ349" s="21">
        <v>30.931000000000001</v>
      </c>
      <c r="BA349" s="21">
        <v>-1.4297499999999999E-2</v>
      </c>
      <c r="BB349" s="21">
        <v>339</v>
      </c>
      <c r="BC349" s="21">
        <v>1.6064499999999999</v>
      </c>
      <c r="BD349">
        <f t="shared" si="70"/>
        <v>17.651234567901231</v>
      </c>
      <c r="BE349">
        <f t="shared" si="71"/>
        <v>28.366593024691351</v>
      </c>
    </row>
    <row r="350" spans="6:57" x14ac:dyDescent="0.25">
      <c r="F350" s="9"/>
      <c r="G350" s="21">
        <v>8.7890599999999999E-2</v>
      </c>
      <c r="H350" s="21">
        <v>8.4064599999999992</v>
      </c>
      <c r="I350" s="21">
        <v>-1.63483E-2</v>
      </c>
      <c r="J350" s="21">
        <v>340</v>
      </c>
      <c r="K350" s="21">
        <v>8.7432899999999994E-2</v>
      </c>
      <c r="L350">
        <f t="shared" si="60"/>
        <v>20.183086419753085</v>
      </c>
      <c r="M350">
        <f t="shared" si="61"/>
        <v>1.7739035752839505</v>
      </c>
      <c r="N350" s="9"/>
      <c r="O350" s="21">
        <v>1.61209</v>
      </c>
      <c r="P350" s="21">
        <v>12.2257</v>
      </c>
      <c r="Q350" s="21">
        <v>-1.4218099999999999E-2</v>
      </c>
      <c r="R350" s="21">
        <v>340</v>
      </c>
      <c r="S350" s="21">
        <v>1.6110199999999999</v>
      </c>
      <c r="T350">
        <f t="shared" si="62"/>
        <v>17.553209876543207</v>
      </c>
      <c r="U350">
        <f t="shared" si="63"/>
        <v>28.29735410987654</v>
      </c>
      <c r="X350" s="9"/>
      <c r="Y350" s="21">
        <v>8.7890599999999999E-2</v>
      </c>
      <c r="Z350" s="21">
        <v>17.7852</v>
      </c>
      <c r="AA350" s="21">
        <v>-1.6424600000000001E-2</v>
      </c>
      <c r="AB350" s="21">
        <v>340</v>
      </c>
      <c r="AC350" s="21">
        <v>8.7463399999999997E-2</v>
      </c>
      <c r="AD350">
        <f t="shared" si="64"/>
        <v>20.277283950617282</v>
      </c>
      <c r="AE350">
        <f t="shared" si="65"/>
        <v>1.7821826527901232</v>
      </c>
      <c r="AF350" s="9"/>
      <c r="AG350" s="21">
        <v>1.61209</v>
      </c>
      <c r="AH350" s="21">
        <v>21.604299999999999</v>
      </c>
      <c r="AI350" s="21">
        <v>-1.42548E-2</v>
      </c>
      <c r="AJ350" s="21">
        <v>340</v>
      </c>
      <c r="AK350" s="21">
        <v>1.6113299999999999</v>
      </c>
      <c r="AL350">
        <f t="shared" si="66"/>
        <v>17.598518518518517</v>
      </c>
      <c r="AM350">
        <f t="shared" si="67"/>
        <v>28.370395718518516</v>
      </c>
      <c r="AP350" s="9"/>
      <c r="AQ350" s="21">
        <v>8.7890599999999999E-2</v>
      </c>
      <c r="AR350" s="21">
        <v>27.1219</v>
      </c>
      <c r="AS350" s="21">
        <v>-1.64429E-2</v>
      </c>
      <c r="AT350" s="21">
        <v>340</v>
      </c>
      <c r="AU350" s="21">
        <v>8.7371799999999999E-2</v>
      </c>
      <c r="AV350">
        <f t="shared" si="68"/>
        <v>20.299876543209873</v>
      </c>
      <c r="AW350">
        <f t="shared" si="69"/>
        <v>1.7841683293086417</v>
      </c>
      <c r="AX350" s="9"/>
      <c r="AY350" s="21">
        <v>1.61209</v>
      </c>
      <c r="AZ350" s="21">
        <v>30.941099999999999</v>
      </c>
      <c r="BA350" s="21">
        <v>-1.4251700000000001E-2</v>
      </c>
      <c r="BB350" s="21">
        <v>340</v>
      </c>
      <c r="BC350" s="21">
        <v>1.6110199999999999</v>
      </c>
      <c r="BD350">
        <f t="shared" si="70"/>
        <v>17.594691358024694</v>
      </c>
      <c r="BE350">
        <f t="shared" si="71"/>
        <v>28.36422599135803</v>
      </c>
    </row>
    <row r="351" spans="6:57" x14ac:dyDescent="0.25">
      <c r="F351" s="9"/>
      <c r="G351" s="21">
        <v>8.2855200000000004E-2</v>
      </c>
      <c r="H351" s="21">
        <v>8.4165299999999998</v>
      </c>
      <c r="I351" s="21">
        <v>-1.6354400000000002E-2</v>
      </c>
      <c r="J351" s="21">
        <v>341</v>
      </c>
      <c r="K351" s="21">
        <v>8.2336400000000004E-2</v>
      </c>
      <c r="L351">
        <f t="shared" si="60"/>
        <v>20.190617283950619</v>
      </c>
      <c r="M351">
        <f t="shared" si="61"/>
        <v>1.6728976331851855</v>
      </c>
      <c r="N351" s="9"/>
      <c r="O351" s="21">
        <v>1.61713</v>
      </c>
      <c r="P351" s="21">
        <v>12.2357</v>
      </c>
      <c r="Q351" s="21">
        <v>-1.41724E-2</v>
      </c>
      <c r="R351" s="21">
        <v>341</v>
      </c>
      <c r="S351" s="21">
        <v>1.6162099999999999</v>
      </c>
      <c r="T351">
        <f t="shared" si="62"/>
        <v>17.496790123456787</v>
      </c>
      <c r="U351">
        <f t="shared" si="63"/>
        <v>28.294584212345672</v>
      </c>
      <c r="X351" s="9"/>
      <c r="Y351" s="21">
        <v>8.2855200000000004E-2</v>
      </c>
      <c r="Z351" s="21">
        <v>17.795200000000001</v>
      </c>
      <c r="AA351" s="21">
        <v>-1.6430699999999999E-2</v>
      </c>
      <c r="AB351" s="21">
        <v>341</v>
      </c>
      <c r="AC351" s="21">
        <v>8.2275399999999999E-2</v>
      </c>
      <c r="AD351">
        <f t="shared" si="64"/>
        <v>20.284814814814816</v>
      </c>
      <c r="AE351">
        <f t="shared" si="65"/>
        <v>1.6807023884444445</v>
      </c>
      <c r="AF351" s="9"/>
      <c r="AG351" s="21">
        <v>1.61713</v>
      </c>
      <c r="AH351" s="21">
        <v>21.6144</v>
      </c>
      <c r="AI351" s="21">
        <v>-1.4208999999999999E-2</v>
      </c>
      <c r="AJ351" s="21">
        <v>341</v>
      </c>
      <c r="AK351" s="21">
        <v>1.61591</v>
      </c>
      <c r="AL351">
        <f t="shared" si="66"/>
        <v>17.541975308641973</v>
      </c>
      <c r="AM351">
        <f t="shared" si="67"/>
        <v>28.367654530864193</v>
      </c>
      <c r="AP351" s="9"/>
      <c r="AQ351" s="21">
        <v>8.2855200000000004E-2</v>
      </c>
      <c r="AR351" s="21">
        <v>27.132000000000001</v>
      </c>
      <c r="AS351" s="21">
        <v>-1.6452000000000001E-2</v>
      </c>
      <c r="AT351" s="21">
        <v>341</v>
      </c>
      <c r="AU351" s="21">
        <v>8.2366900000000007E-2</v>
      </c>
      <c r="AV351">
        <f t="shared" si="68"/>
        <v>20.311111111111114</v>
      </c>
      <c r="AW351">
        <f t="shared" si="69"/>
        <v>1.6828811733333335</v>
      </c>
      <c r="AX351" s="9"/>
      <c r="AY351" s="21">
        <v>1.61713</v>
      </c>
      <c r="AZ351" s="21">
        <v>30.9511</v>
      </c>
      <c r="BA351" s="21">
        <v>-1.4202899999999999E-2</v>
      </c>
      <c r="BB351" s="21">
        <v>341</v>
      </c>
      <c r="BC351" s="21">
        <v>1.61591</v>
      </c>
      <c r="BD351">
        <f t="shared" si="70"/>
        <v>17.534444444444443</v>
      </c>
      <c r="BE351">
        <f t="shared" si="71"/>
        <v>28.355476144444442</v>
      </c>
    </row>
    <row r="352" spans="6:57" x14ac:dyDescent="0.25">
      <c r="F352" s="9"/>
      <c r="G352" s="21">
        <v>7.7819799999999995E-2</v>
      </c>
      <c r="H352" s="21">
        <v>8.4266000000000005</v>
      </c>
      <c r="I352" s="21">
        <v>-1.63635E-2</v>
      </c>
      <c r="J352" s="21">
        <v>342</v>
      </c>
      <c r="K352" s="21">
        <v>7.7178999999999998E-2</v>
      </c>
      <c r="L352">
        <f t="shared" si="60"/>
        <v>20.201851851851849</v>
      </c>
      <c r="M352">
        <f t="shared" si="61"/>
        <v>1.5721040707407403</v>
      </c>
      <c r="N352" s="9"/>
      <c r="O352" s="21">
        <v>1.62216</v>
      </c>
      <c r="P352" s="21">
        <v>12.245799999999999</v>
      </c>
      <c r="Q352" s="21">
        <v>-1.41266E-2</v>
      </c>
      <c r="R352" s="21">
        <v>342</v>
      </c>
      <c r="S352" s="21">
        <v>1.62079</v>
      </c>
      <c r="T352">
        <f t="shared" si="62"/>
        <v>17.440246913580246</v>
      </c>
      <c r="U352">
        <f t="shared" si="63"/>
        <v>28.290870933333334</v>
      </c>
      <c r="X352" s="9"/>
      <c r="Y352" s="21">
        <v>7.7819799999999995E-2</v>
      </c>
      <c r="Z352" s="21">
        <v>17.805299999999999</v>
      </c>
      <c r="AA352" s="21">
        <v>-1.6436800000000001E-2</v>
      </c>
      <c r="AB352" s="21">
        <v>342</v>
      </c>
      <c r="AC352" s="21">
        <v>7.7453599999999997E-2</v>
      </c>
      <c r="AD352">
        <f t="shared" si="64"/>
        <v>20.292345679012346</v>
      </c>
      <c r="AE352">
        <f t="shared" si="65"/>
        <v>1.5791462822716049</v>
      </c>
      <c r="AF352" s="9"/>
      <c r="AG352" s="21">
        <v>1.62216</v>
      </c>
      <c r="AH352" s="21">
        <v>21.624500000000001</v>
      </c>
      <c r="AI352" s="21">
        <v>-1.41602E-2</v>
      </c>
      <c r="AJ352" s="21">
        <v>342</v>
      </c>
      <c r="AK352" s="21">
        <v>1.62079</v>
      </c>
      <c r="AL352">
        <f t="shared" si="66"/>
        <v>17.481728395061729</v>
      </c>
      <c r="AM352">
        <f t="shared" si="67"/>
        <v>28.358160533333336</v>
      </c>
      <c r="AP352" s="9"/>
      <c r="AQ352" s="21">
        <v>7.7819799999999995E-2</v>
      </c>
      <c r="AR352" s="21">
        <v>27.141999999999999</v>
      </c>
      <c r="AS352" s="21">
        <v>-1.64551E-2</v>
      </c>
      <c r="AT352" s="21">
        <v>342</v>
      </c>
      <c r="AU352" s="21">
        <v>7.7362100000000003E-2</v>
      </c>
      <c r="AV352">
        <f t="shared" si="68"/>
        <v>20.314938271604937</v>
      </c>
      <c r="AW352">
        <f t="shared" si="69"/>
        <v>1.5809044333086417</v>
      </c>
      <c r="AX352" s="9"/>
      <c r="AY352" s="21">
        <v>1.62216</v>
      </c>
      <c r="AZ352" s="21">
        <v>30.961200000000002</v>
      </c>
      <c r="BA352" s="21">
        <v>-1.4151E-2</v>
      </c>
      <c r="BB352" s="21">
        <v>342</v>
      </c>
      <c r="BC352" s="21">
        <v>1.6216999999999999</v>
      </c>
      <c r="BD352">
        <f t="shared" si="70"/>
        <v>17.470370370370368</v>
      </c>
      <c r="BE352">
        <f t="shared" si="71"/>
        <v>28.339735999999998</v>
      </c>
    </row>
    <row r="353" spans="6:57" x14ac:dyDescent="0.25">
      <c r="F353" s="9"/>
      <c r="G353" s="21">
        <v>7.2784399999999999E-2</v>
      </c>
      <c r="H353" s="21">
        <v>8.4366699999999994</v>
      </c>
      <c r="I353" s="21">
        <v>-1.6369600000000002E-2</v>
      </c>
      <c r="J353" s="21">
        <v>343</v>
      </c>
      <c r="K353" s="21">
        <v>7.2326699999999994E-2</v>
      </c>
      <c r="L353">
        <f t="shared" si="60"/>
        <v>20.209382716049383</v>
      </c>
      <c r="M353">
        <f t="shared" si="61"/>
        <v>1.4709277953580246</v>
      </c>
      <c r="N353" s="9"/>
      <c r="O353" s="21">
        <v>1.6272</v>
      </c>
      <c r="P353" s="21">
        <v>12.2559</v>
      </c>
      <c r="Q353" s="21">
        <v>-1.4074700000000001E-2</v>
      </c>
      <c r="R353" s="21">
        <v>343</v>
      </c>
      <c r="S353" s="21">
        <v>1.6262799999999999</v>
      </c>
      <c r="T353">
        <f t="shared" si="62"/>
        <v>17.376172839506172</v>
      </c>
      <c r="U353">
        <f t="shared" si="63"/>
        <v>28.274508444444443</v>
      </c>
      <c r="X353" s="9"/>
      <c r="Y353" s="21">
        <v>7.2784399999999999E-2</v>
      </c>
      <c r="Z353" s="21">
        <v>17.8154</v>
      </c>
      <c r="AA353" s="21">
        <v>-1.6445899999999999E-2</v>
      </c>
      <c r="AB353" s="21">
        <v>343</v>
      </c>
      <c r="AC353" s="21">
        <v>7.2265599999999999E-2</v>
      </c>
      <c r="AD353">
        <f t="shared" si="64"/>
        <v>20.30358024691358</v>
      </c>
      <c r="AE353">
        <f t="shared" si="65"/>
        <v>1.4777839061234568</v>
      </c>
      <c r="AF353" s="9"/>
      <c r="AG353" s="21">
        <v>1.6272</v>
      </c>
      <c r="AH353" s="21">
        <v>21.634599999999999</v>
      </c>
      <c r="AI353" s="21">
        <v>-1.4108300000000001E-2</v>
      </c>
      <c r="AJ353" s="21">
        <v>343</v>
      </c>
      <c r="AK353" s="21">
        <v>1.62598</v>
      </c>
      <c r="AL353">
        <f t="shared" si="66"/>
        <v>17.417654320987655</v>
      </c>
      <c r="AM353">
        <f t="shared" si="67"/>
        <v>28.342007111111112</v>
      </c>
      <c r="AP353" s="9"/>
      <c r="AQ353" s="21">
        <v>7.2784399999999999E-2</v>
      </c>
      <c r="AR353" s="21">
        <v>27.152100000000001</v>
      </c>
      <c r="AS353" s="21">
        <v>-1.6464199999999998E-2</v>
      </c>
      <c r="AT353" s="21">
        <v>343</v>
      </c>
      <c r="AU353" s="21">
        <v>7.1990999999999999E-2</v>
      </c>
      <c r="AV353">
        <f t="shared" si="68"/>
        <v>20.326172839506171</v>
      </c>
      <c r="AW353">
        <f t="shared" si="69"/>
        <v>1.479428294419753</v>
      </c>
      <c r="AX353" s="9"/>
      <c r="AY353" s="21">
        <v>1.6272</v>
      </c>
      <c r="AZ353" s="21">
        <v>30.971299999999999</v>
      </c>
      <c r="BA353" s="21">
        <v>-1.40961E-2</v>
      </c>
      <c r="BB353" s="21">
        <v>343</v>
      </c>
      <c r="BC353" s="21">
        <v>1.6262799999999999</v>
      </c>
      <c r="BD353">
        <f t="shared" si="70"/>
        <v>17.40259259259259</v>
      </c>
      <c r="BE353">
        <f t="shared" si="71"/>
        <v>28.317498666666662</v>
      </c>
    </row>
    <row r="354" spans="6:57" x14ac:dyDescent="0.25">
      <c r="F354" s="9"/>
      <c r="G354" s="21">
        <v>6.7749000000000004E-2</v>
      </c>
      <c r="H354" s="21">
        <v>8.4467400000000001</v>
      </c>
      <c r="I354" s="21">
        <v>-1.6378799999999999E-2</v>
      </c>
      <c r="J354" s="21">
        <v>344</v>
      </c>
      <c r="K354" s="21">
        <v>6.7230200000000004E-2</v>
      </c>
      <c r="L354">
        <f t="shared" si="60"/>
        <v>20.220740740740737</v>
      </c>
      <c r="M354">
        <f t="shared" si="61"/>
        <v>1.3699349644444443</v>
      </c>
      <c r="N354" s="9"/>
      <c r="O354" s="21">
        <v>1.6322300000000001</v>
      </c>
      <c r="P354" s="21">
        <v>12.2659</v>
      </c>
      <c r="Q354" s="21">
        <v>-1.4019800000000001E-2</v>
      </c>
      <c r="R354" s="21">
        <v>344</v>
      </c>
      <c r="S354" s="21">
        <v>1.63147</v>
      </c>
      <c r="T354">
        <f t="shared" si="62"/>
        <v>17.308395061728394</v>
      </c>
      <c r="U354">
        <f t="shared" si="63"/>
        <v>28.251281671604939</v>
      </c>
      <c r="X354" s="9"/>
      <c r="Y354" s="21">
        <v>6.7749000000000004E-2</v>
      </c>
      <c r="Z354" s="21">
        <v>17.825399999999998</v>
      </c>
      <c r="AA354" s="21">
        <v>-1.6452000000000001E-2</v>
      </c>
      <c r="AB354" s="21">
        <v>344</v>
      </c>
      <c r="AC354" s="21">
        <v>6.7291299999999998E-2</v>
      </c>
      <c r="AD354">
        <f t="shared" si="64"/>
        <v>20.311111111111114</v>
      </c>
      <c r="AE354">
        <f t="shared" si="65"/>
        <v>1.376057466666667</v>
      </c>
      <c r="AF354" s="9"/>
      <c r="AG354" s="21">
        <v>1.6322300000000001</v>
      </c>
      <c r="AH354" s="21">
        <v>21.644600000000001</v>
      </c>
      <c r="AI354" s="21">
        <v>-1.40503E-2</v>
      </c>
      <c r="AJ354" s="21">
        <v>344</v>
      </c>
      <c r="AK354" s="21">
        <v>1.63086</v>
      </c>
      <c r="AL354">
        <f t="shared" si="66"/>
        <v>17.34604938271605</v>
      </c>
      <c r="AM354">
        <f t="shared" si="67"/>
        <v>28.312742183950618</v>
      </c>
      <c r="AP354" s="9"/>
      <c r="AQ354" s="21">
        <v>6.7749000000000004E-2</v>
      </c>
      <c r="AR354" s="21">
        <v>27.162199999999999</v>
      </c>
      <c r="AS354" s="21">
        <v>-1.64703E-2</v>
      </c>
      <c r="AT354" s="21">
        <v>344</v>
      </c>
      <c r="AU354" s="21">
        <v>6.7260700000000007E-2</v>
      </c>
      <c r="AV354">
        <f t="shared" si="68"/>
        <v>20.333703703703701</v>
      </c>
      <c r="AW354">
        <f t="shared" si="69"/>
        <v>1.3775880922222221</v>
      </c>
      <c r="AX354" s="9"/>
      <c r="AY354" s="21">
        <v>1.6322300000000001</v>
      </c>
      <c r="AZ354" s="21">
        <v>30.981400000000001</v>
      </c>
      <c r="BA354" s="21">
        <v>-1.4035000000000001E-2</v>
      </c>
      <c r="BB354" s="21">
        <v>344</v>
      </c>
      <c r="BC354" s="21">
        <v>1.63147</v>
      </c>
      <c r="BD354">
        <f t="shared" si="70"/>
        <v>17.327160493827162</v>
      </c>
      <c r="BE354">
        <f t="shared" si="71"/>
        <v>28.281911172839511</v>
      </c>
    </row>
    <row r="355" spans="6:57" x14ac:dyDescent="0.25">
      <c r="F355" s="9"/>
      <c r="G355" s="21">
        <v>6.2713599999999994E-2</v>
      </c>
      <c r="H355" s="21">
        <v>8.4568100000000008</v>
      </c>
      <c r="I355" s="21">
        <v>-1.6384900000000001E-2</v>
      </c>
      <c r="J355" s="21">
        <v>345</v>
      </c>
      <c r="K355" s="21">
        <v>6.23779E-2</v>
      </c>
      <c r="L355">
        <f t="shared" si="60"/>
        <v>20.228271604938271</v>
      </c>
      <c r="M355">
        <f t="shared" si="61"/>
        <v>1.2685877341234566</v>
      </c>
      <c r="N355" s="9"/>
      <c r="O355" s="21">
        <v>1.63727</v>
      </c>
      <c r="P355" s="21">
        <v>12.276</v>
      </c>
      <c r="Q355" s="21">
        <v>-1.39618E-2</v>
      </c>
      <c r="R355" s="21">
        <v>345</v>
      </c>
      <c r="S355" s="21">
        <v>1.63605</v>
      </c>
      <c r="T355">
        <f t="shared" si="62"/>
        <v>17.236790123456789</v>
      </c>
      <c r="U355">
        <f t="shared" si="63"/>
        <v>28.221279365432096</v>
      </c>
      <c r="X355" s="9"/>
      <c r="Y355" s="21">
        <v>6.2713599999999994E-2</v>
      </c>
      <c r="Z355" s="21">
        <v>17.8355</v>
      </c>
      <c r="AA355" s="21">
        <v>-1.6461199999999999E-2</v>
      </c>
      <c r="AB355" s="21">
        <v>345</v>
      </c>
      <c r="AC355" s="21">
        <v>6.1889600000000003E-2</v>
      </c>
      <c r="AD355">
        <f t="shared" si="64"/>
        <v>20.322469135802464</v>
      </c>
      <c r="AE355">
        <f t="shared" si="65"/>
        <v>1.2744952003950614</v>
      </c>
      <c r="AF355" s="9"/>
      <c r="AG355" s="21">
        <v>1.63727</v>
      </c>
      <c r="AH355" s="21">
        <v>21.654699999999998</v>
      </c>
      <c r="AI355" s="21">
        <v>-1.3986200000000001E-2</v>
      </c>
      <c r="AJ355" s="21">
        <v>345</v>
      </c>
      <c r="AK355" s="21">
        <v>1.63635</v>
      </c>
      <c r="AL355">
        <f t="shared" si="66"/>
        <v>17.266913580246914</v>
      </c>
      <c r="AM355">
        <f t="shared" si="67"/>
        <v>28.270599597530865</v>
      </c>
      <c r="AP355" s="9"/>
      <c r="AQ355" s="21">
        <v>6.2713599999999994E-2</v>
      </c>
      <c r="AR355" s="21">
        <v>27.1722</v>
      </c>
      <c r="AS355" s="21">
        <v>-1.6473399999999999E-2</v>
      </c>
      <c r="AT355" s="21">
        <v>345</v>
      </c>
      <c r="AU355" s="21">
        <v>6.2286399999999999E-2</v>
      </c>
      <c r="AV355">
        <f t="shared" si="68"/>
        <v>20.337530864197529</v>
      </c>
      <c r="AW355">
        <f t="shared" si="69"/>
        <v>1.275439775604938</v>
      </c>
      <c r="AX355" s="9"/>
      <c r="AY355" s="21">
        <v>1.63727</v>
      </c>
      <c r="AZ355" s="21">
        <v>30.991399999999999</v>
      </c>
      <c r="BA355" s="21">
        <v>-1.39679E-2</v>
      </c>
      <c r="BB355" s="21">
        <v>345</v>
      </c>
      <c r="BC355" s="21">
        <v>1.63605</v>
      </c>
      <c r="BD355">
        <f t="shared" si="70"/>
        <v>17.244320987654319</v>
      </c>
      <c r="BE355">
        <f t="shared" si="71"/>
        <v>28.233609423456787</v>
      </c>
    </row>
    <row r="356" spans="6:57" x14ac:dyDescent="0.25">
      <c r="F356" s="9"/>
      <c r="G356" s="21">
        <v>5.7678199999999999E-2</v>
      </c>
      <c r="H356" s="21">
        <v>8.4668899999999994</v>
      </c>
      <c r="I356" s="21">
        <v>-1.6390999999999999E-2</v>
      </c>
      <c r="J356" s="21">
        <v>346</v>
      </c>
      <c r="K356" s="21">
        <v>5.7159399999999999E-2</v>
      </c>
      <c r="L356">
        <f t="shared" si="60"/>
        <v>20.235802469135802</v>
      </c>
      <c r="M356">
        <f t="shared" si="61"/>
        <v>1.1671646619753087</v>
      </c>
      <c r="N356" s="9"/>
      <c r="O356" s="21">
        <v>1.6423000000000001</v>
      </c>
      <c r="P356" s="21">
        <v>12.286099999999999</v>
      </c>
      <c r="Q356" s="21">
        <v>-1.3894699999999999E-2</v>
      </c>
      <c r="R356" s="21">
        <v>346</v>
      </c>
      <c r="S356" s="21">
        <v>1.64154</v>
      </c>
      <c r="T356">
        <f t="shared" si="62"/>
        <v>17.153950617283947</v>
      </c>
      <c r="U356">
        <f t="shared" si="63"/>
        <v>28.171933098765429</v>
      </c>
      <c r="X356" s="9"/>
      <c r="Y356" s="21">
        <v>5.7678199999999999E-2</v>
      </c>
      <c r="Z356" s="21">
        <v>17.845600000000001</v>
      </c>
      <c r="AA356" s="21">
        <v>-1.6467300000000001E-2</v>
      </c>
      <c r="AB356" s="21">
        <v>346</v>
      </c>
      <c r="AC356" s="21">
        <v>5.6976300000000001E-2</v>
      </c>
      <c r="AD356">
        <f t="shared" si="64"/>
        <v>20.330000000000002</v>
      </c>
      <c r="AE356">
        <f t="shared" si="65"/>
        <v>1.1725978060000002</v>
      </c>
      <c r="AF356" s="9"/>
      <c r="AG356" s="21">
        <v>1.6423000000000001</v>
      </c>
      <c r="AH356" s="21">
        <v>21.6648</v>
      </c>
      <c r="AI356" s="21">
        <v>-1.3913E-2</v>
      </c>
      <c r="AJ356" s="21">
        <v>346</v>
      </c>
      <c r="AK356" s="21">
        <v>1.64154</v>
      </c>
      <c r="AL356">
        <f t="shared" si="66"/>
        <v>17.176543209876542</v>
      </c>
      <c r="AM356">
        <f t="shared" si="67"/>
        <v>28.209036913580245</v>
      </c>
      <c r="AP356" s="9"/>
      <c r="AQ356" s="21">
        <v>5.7678199999999999E-2</v>
      </c>
      <c r="AR356" s="21">
        <v>27.182300000000001</v>
      </c>
      <c r="AS356" s="21">
        <v>-1.6479500000000001E-2</v>
      </c>
      <c r="AT356" s="21">
        <v>346</v>
      </c>
      <c r="AU356" s="21">
        <v>5.7067899999999998E-2</v>
      </c>
      <c r="AV356">
        <f t="shared" si="68"/>
        <v>20.345061728395059</v>
      </c>
      <c r="AW356">
        <f t="shared" si="69"/>
        <v>1.1734665393827159</v>
      </c>
      <c r="AX356" s="9"/>
      <c r="AY356" s="21">
        <v>1.6423000000000001</v>
      </c>
      <c r="AZ356" s="21">
        <v>31.0015</v>
      </c>
      <c r="BA356" s="21">
        <v>-1.3897700000000001E-2</v>
      </c>
      <c r="BB356" s="21">
        <v>346</v>
      </c>
      <c r="BC356" s="21">
        <v>1.64124</v>
      </c>
      <c r="BD356">
        <f t="shared" si="70"/>
        <v>17.157654320987653</v>
      </c>
      <c r="BE356">
        <f t="shared" si="71"/>
        <v>28.178015691358024</v>
      </c>
    </row>
    <row r="357" spans="6:57" x14ac:dyDescent="0.25">
      <c r="F357" s="9"/>
      <c r="G357" s="21">
        <v>5.2642799999999997E-2</v>
      </c>
      <c r="H357" s="21">
        <v>8.4769600000000001</v>
      </c>
      <c r="I357" s="21">
        <v>-1.6397100000000001E-2</v>
      </c>
      <c r="J357" s="21">
        <v>347</v>
      </c>
      <c r="K357" s="21">
        <v>5.1849399999999997E-2</v>
      </c>
      <c r="L357">
        <f t="shared" si="60"/>
        <v>20.243333333333332</v>
      </c>
      <c r="M357">
        <f t="shared" si="61"/>
        <v>1.0656657479999998</v>
      </c>
      <c r="N357" s="9"/>
      <c r="O357" s="21">
        <v>1.64734</v>
      </c>
      <c r="P357" s="21">
        <v>12.296099999999999</v>
      </c>
      <c r="Q357" s="21">
        <v>-1.38275E-2</v>
      </c>
      <c r="R357" s="21">
        <v>347</v>
      </c>
      <c r="S357" s="21">
        <v>1.64673</v>
      </c>
      <c r="T357">
        <f t="shared" si="62"/>
        <v>17.070987654320987</v>
      </c>
      <c r="U357">
        <f t="shared" si="63"/>
        <v>28.121720802469135</v>
      </c>
      <c r="X357" s="9"/>
      <c r="Y357" s="21">
        <v>5.2642799999999997E-2</v>
      </c>
      <c r="Z357" s="21">
        <v>17.855699999999999</v>
      </c>
      <c r="AA357" s="21">
        <v>-1.6473399999999999E-2</v>
      </c>
      <c r="AB357" s="21">
        <v>347</v>
      </c>
      <c r="AC357" s="21">
        <v>5.2276599999999999E-2</v>
      </c>
      <c r="AD357">
        <f t="shared" si="64"/>
        <v>20.337530864197529</v>
      </c>
      <c r="AE357">
        <f t="shared" si="65"/>
        <v>1.0706245697777776</v>
      </c>
      <c r="AF357" s="9"/>
      <c r="AG357" s="21">
        <v>1.64734</v>
      </c>
      <c r="AH357" s="21">
        <v>21.674800000000001</v>
      </c>
      <c r="AI357" s="21">
        <v>-1.38397E-2</v>
      </c>
      <c r="AJ357" s="21">
        <v>347</v>
      </c>
      <c r="AK357" s="21">
        <v>1.64612</v>
      </c>
      <c r="AL357">
        <f t="shared" si="66"/>
        <v>17.086049382716048</v>
      </c>
      <c r="AM357">
        <f t="shared" si="67"/>
        <v>28.146532590123456</v>
      </c>
      <c r="AP357" s="9"/>
      <c r="AQ357" s="21">
        <v>5.2642799999999997E-2</v>
      </c>
      <c r="AR357" s="21">
        <v>27.192399999999999</v>
      </c>
      <c r="AS357" s="21">
        <v>-1.6488599999999999E-2</v>
      </c>
      <c r="AT357" s="21">
        <v>347</v>
      </c>
      <c r="AU357" s="21">
        <v>5.2337599999999998E-2</v>
      </c>
      <c r="AV357">
        <f t="shared" si="68"/>
        <v>20.356296296296293</v>
      </c>
      <c r="AW357">
        <f t="shared" si="69"/>
        <v>1.0716124346666664</v>
      </c>
      <c r="AX357" s="9"/>
      <c r="AY357" s="21">
        <v>1.64734</v>
      </c>
      <c r="AZ357" s="21">
        <v>31.011600000000001</v>
      </c>
      <c r="BA357" s="21">
        <v>-1.38184E-2</v>
      </c>
      <c r="BB357" s="21">
        <v>347</v>
      </c>
      <c r="BC357" s="21">
        <v>1.64673</v>
      </c>
      <c r="BD357">
        <f t="shared" si="70"/>
        <v>17.05975308641975</v>
      </c>
      <c r="BE357">
        <f t="shared" si="71"/>
        <v>28.103213649382713</v>
      </c>
    </row>
    <row r="358" spans="6:57" x14ac:dyDescent="0.25">
      <c r="F358" s="9"/>
      <c r="G358" s="21">
        <v>4.7607400000000001E-2</v>
      </c>
      <c r="H358" s="21">
        <v>8.4870300000000007</v>
      </c>
      <c r="I358" s="21">
        <v>-1.6406299999999999E-2</v>
      </c>
      <c r="J358" s="21">
        <v>348</v>
      </c>
      <c r="K358" s="21">
        <v>4.7616600000000002E-2</v>
      </c>
      <c r="L358">
        <f t="shared" si="60"/>
        <v>20.254691358024687</v>
      </c>
      <c r="M358">
        <f t="shared" si="61"/>
        <v>0.96427319335802453</v>
      </c>
      <c r="N358" s="9"/>
      <c r="O358" s="21">
        <v>1.6523699999999999</v>
      </c>
      <c r="P358" s="21">
        <v>12.3062</v>
      </c>
      <c r="Q358" s="21">
        <v>-1.37482E-2</v>
      </c>
      <c r="R358" s="21">
        <v>348</v>
      </c>
      <c r="S358" s="21">
        <v>1.65161</v>
      </c>
      <c r="T358">
        <f t="shared" si="62"/>
        <v>16.973086419753084</v>
      </c>
      <c r="U358">
        <f t="shared" si="63"/>
        <v>28.0458188074074</v>
      </c>
      <c r="X358" s="9"/>
      <c r="Y358" s="21">
        <v>4.7607400000000001E-2</v>
      </c>
      <c r="Z358" s="21">
        <v>17.8657</v>
      </c>
      <c r="AA358" s="21">
        <v>-1.6482500000000001E-2</v>
      </c>
      <c r="AB358" s="21">
        <v>348</v>
      </c>
      <c r="AC358" s="21">
        <v>4.7405999999999997E-2</v>
      </c>
      <c r="AD358">
        <f t="shared" si="64"/>
        <v>20.348765432098766</v>
      </c>
      <c r="AE358">
        <f t="shared" si="65"/>
        <v>0.96875181543209876</v>
      </c>
      <c r="AF358" s="9"/>
      <c r="AG358" s="21">
        <v>1.6523699999999999</v>
      </c>
      <c r="AH358" s="21">
        <v>21.684899999999999</v>
      </c>
      <c r="AI358" s="21">
        <v>-1.37573E-2</v>
      </c>
      <c r="AJ358" s="21">
        <v>348</v>
      </c>
      <c r="AK358" s="21">
        <v>1.65161</v>
      </c>
      <c r="AL358">
        <f t="shared" si="66"/>
        <v>16.984320987654321</v>
      </c>
      <c r="AM358">
        <f t="shared" si="67"/>
        <v>28.064382470370369</v>
      </c>
      <c r="AP358" s="9"/>
      <c r="AQ358" s="21">
        <v>4.7607400000000001E-2</v>
      </c>
      <c r="AR358" s="21">
        <v>27.202500000000001</v>
      </c>
      <c r="AS358" s="21">
        <v>-1.64948E-2</v>
      </c>
      <c r="AT358" s="21">
        <v>348</v>
      </c>
      <c r="AU358" s="21">
        <v>4.7543299999999997E-2</v>
      </c>
      <c r="AV358">
        <f t="shared" si="68"/>
        <v>20.363950617283948</v>
      </c>
      <c r="AW358">
        <f t="shared" si="69"/>
        <v>0.96947474261728384</v>
      </c>
      <c r="AX358" s="9"/>
      <c r="AY358" s="21">
        <v>1.6523699999999999</v>
      </c>
      <c r="AZ358" s="21">
        <v>31.021599999999999</v>
      </c>
      <c r="BA358" s="21">
        <v>-1.3732899999999999E-2</v>
      </c>
      <c r="BB358" s="21">
        <v>348</v>
      </c>
      <c r="BC358" s="21">
        <v>1.651</v>
      </c>
      <c r="BD358">
        <f t="shared" si="70"/>
        <v>16.954197530864196</v>
      </c>
      <c r="BE358">
        <f t="shared" si="71"/>
        <v>28.014607374074071</v>
      </c>
    </row>
    <row r="359" spans="6:57" x14ac:dyDescent="0.25">
      <c r="F359" s="9"/>
      <c r="G359" s="21">
        <v>4.2571999999999999E-2</v>
      </c>
      <c r="H359" s="21">
        <v>8.4970999999999997</v>
      </c>
      <c r="I359" s="21">
        <v>-1.6409300000000002E-2</v>
      </c>
      <c r="J359" s="21">
        <v>349</v>
      </c>
      <c r="K359" s="21">
        <v>4.2678800000000003E-2</v>
      </c>
      <c r="L359">
        <f t="shared" si="60"/>
        <v>20.258395061728397</v>
      </c>
      <c r="M359">
        <f t="shared" si="61"/>
        <v>0.86244039456790134</v>
      </c>
      <c r="N359" s="9"/>
      <c r="O359" s="21">
        <v>1.65741</v>
      </c>
      <c r="P359" s="21">
        <v>12.3163</v>
      </c>
      <c r="Q359" s="21">
        <v>-1.36688E-2</v>
      </c>
      <c r="R359" s="21">
        <v>349</v>
      </c>
      <c r="S359" s="21">
        <v>1.65649</v>
      </c>
      <c r="T359">
        <f t="shared" si="62"/>
        <v>16.87506172839506</v>
      </c>
      <c r="U359">
        <f t="shared" si="63"/>
        <v>27.968896059259258</v>
      </c>
      <c r="X359" s="9"/>
      <c r="Y359" s="21">
        <v>4.2571999999999999E-2</v>
      </c>
      <c r="Z359" s="21">
        <v>17.875800000000002</v>
      </c>
      <c r="AA359" s="21">
        <v>-1.6488599999999999E-2</v>
      </c>
      <c r="AB359" s="21">
        <v>349</v>
      </c>
      <c r="AC359" s="21">
        <v>4.2511E-2</v>
      </c>
      <c r="AD359">
        <f t="shared" si="64"/>
        <v>20.356296296296293</v>
      </c>
      <c r="AE359">
        <f t="shared" si="65"/>
        <v>0.86660824592592578</v>
      </c>
      <c r="AF359" s="9"/>
      <c r="AG359" s="21">
        <v>1.65741</v>
      </c>
      <c r="AH359" s="21">
        <v>21.695</v>
      </c>
      <c r="AI359" s="21">
        <v>-1.3665800000000001E-2</v>
      </c>
      <c r="AJ359" s="21">
        <v>349</v>
      </c>
      <c r="AK359" s="21">
        <v>1.65649</v>
      </c>
      <c r="AL359">
        <f t="shared" si="66"/>
        <v>16.871358024691357</v>
      </c>
      <c r="AM359">
        <f t="shared" si="67"/>
        <v>27.962757503703703</v>
      </c>
      <c r="AP359" s="9"/>
      <c r="AQ359" s="21">
        <v>4.2571999999999999E-2</v>
      </c>
      <c r="AR359" s="21">
        <v>27.212499999999999</v>
      </c>
      <c r="AS359" s="21">
        <v>-1.6500899999999999E-2</v>
      </c>
      <c r="AT359" s="21">
        <v>349</v>
      </c>
      <c r="AU359" s="21">
        <v>4.24835E-2</v>
      </c>
      <c r="AV359">
        <f t="shared" si="68"/>
        <v>20.371481481481482</v>
      </c>
      <c r="AW359">
        <f t="shared" si="69"/>
        <v>0.86725470962962958</v>
      </c>
      <c r="AX359" s="9"/>
      <c r="AY359" s="21">
        <v>1.65741</v>
      </c>
      <c r="AZ359" s="21">
        <v>31.031700000000001</v>
      </c>
      <c r="BA359" s="21">
        <v>-1.3638300000000001E-2</v>
      </c>
      <c r="BB359" s="21">
        <v>349</v>
      </c>
      <c r="BC359" s="21">
        <v>1.6568000000000001</v>
      </c>
      <c r="BD359">
        <f t="shared" si="70"/>
        <v>16.837407407407408</v>
      </c>
      <c r="BE359">
        <f t="shared" si="71"/>
        <v>27.906487411111112</v>
      </c>
    </row>
    <row r="360" spans="6:57" x14ac:dyDescent="0.25">
      <c r="F360" s="9"/>
      <c r="G360" s="21">
        <v>3.7536600000000003E-2</v>
      </c>
      <c r="H360" s="21">
        <v>8.5071700000000003</v>
      </c>
      <c r="I360" s="21">
        <v>-1.6418499999999999E-2</v>
      </c>
      <c r="J360" s="21">
        <v>350</v>
      </c>
      <c r="K360" s="21">
        <v>3.74969E-2</v>
      </c>
      <c r="L360">
        <f t="shared" si="60"/>
        <v>20.269753086419751</v>
      </c>
      <c r="M360">
        <f t="shared" si="61"/>
        <v>0.76085761370370364</v>
      </c>
      <c r="N360" s="9"/>
      <c r="O360" s="21">
        <v>1.66245</v>
      </c>
      <c r="P360" s="21">
        <v>12.3264</v>
      </c>
      <c r="Q360" s="21">
        <v>-1.35742E-2</v>
      </c>
      <c r="R360" s="21">
        <v>350</v>
      </c>
      <c r="S360" s="21">
        <v>1.66168</v>
      </c>
      <c r="T360">
        <f t="shared" si="62"/>
        <v>16.758271604938273</v>
      </c>
      <c r="U360">
        <f t="shared" si="63"/>
        <v>27.85978862962963</v>
      </c>
      <c r="X360" s="9"/>
      <c r="Y360" s="21">
        <v>3.7536600000000003E-2</v>
      </c>
      <c r="Z360" s="21">
        <v>17.885899999999999</v>
      </c>
      <c r="AA360" s="21">
        <v>-1.64948E-2</v>
      </c>
      <c r="AB360" s="21">
        <v>350</v>
      </c>
      <c r="AC360" s="21">
        <v>3.7478600000000001E-2</v>
      </c>
      <c r="AD360">
        <f t="shared" si="64"/>
        <v>20.363950617283948</v>
      </c>
      <c r="AE360">
        <f t="shared" si="65"/>
        <v>0.76439346874074066</v>
      </c>
      <c r="AF360" s="9"/>
      <c r="AG360" s="21">
        <v>1.66245</v>
      </c>
      <c r="AH360" s="21">
        <v>21.705100000000002</v>
      </c>
      <c r="AI360" s="21">
        <v>-1.35712E-2</v>
      </c>
      <c r="AJ360" s="21">
        <v>350</v>
      </c>
      <c r="AK360" s="21">
        <v>1.66168</v>
      </c>
      <c r="AL360">
        <f t="shared" si="66"/>
        <v>16.754567901234566</v>
      </c>
      <c r="AM360">
        <f t="shared" si="67"/>
        <v>27.853631407407402</v>
      </c>
      <c r="AP360" s="9"/>
      <c r="AQ360" s="21">
        <v>3.7536600000000003E-2</v>
      </c>
      <c r="AR360" s="21">
        <v>27.2226</v>
      </c>
      <c r="AS360" s="21">
        <v>-1.651E-2</v>
      </c>
      <c r="AT360" s="21">
        <v>350</v>
      </c>
      <c r="AU360" s="21">
        <v>3.6917100000000001E-2</v>
      </c>
      <c r="AV360">
        <f t="shared" si="68"/>
        <v>20.382716049382715</v>
      </c>
      <c r="AW360">
        <f t="shared" si="69"/>
        <v>0.76509785925925933</v>
      </c>
      <c r="AX360" s="9"/>
      <c r="AY360" s="21">
        <v>1.66245</v>
      </c>
      <c r="AZ360" s="21">
        <v>31.041799999999999</v>
      </c>
      <c r="BA360" s="21">
        <v>-1.35376E-2</v>
      </c>
      <c r="BB360" s="21">
        <v>350</v>
      </c>
      <c r="BC360" s="21">
        <v>1.6613800000000001</v>
      </c>
      <c r="BD360">
        <f t="shared" si="70"/>
        <v>16.713086419753086</v>
      </c>
      <c r="BE360">
        <f t="shared" si="71"/>
        <v>27.784670518518517</v>
      </c>
    </row>
    <row r="361" spans="6:57" x14ac:dyDescent="0.25">
      <c r="F361" s="9"/>
      <c r="G361" s="21">
        <v>3.2501200000000001E-2</v>
      </c>
      <c r="H361" s="21">
        <v>8.5172399999999993</v>
      </c>
      <c r="I361" s="21">
        <v>-1.6427600000000001E-2</v>
      </c>
      <c r="J361" s="21">
        <v>351</v>
      </c>
      <c r="K361" s="21">
        <v>3.2415800000000002E-2</v>
      </c>
      <c r="L361">
        <f t="shared" si="60"/>
        <v>20.280987654320988</v>
      </c>
      <c r="M361">
        <f t="shared" si="61"/>
        <v>0.65915643595061735</v>
      </c>
      <c r="N361" s="9"/>
      <c r="O361" s="21">
        <v>1.6674800000000001</v>
      </c>
      <c r="P361" s="21">
        <v>12.336399999999999</v>
      </c>
      <c r="Q361" s="21">
        <v>-1.34705E-2</v>
      </c>
      <c r="R361" s="21">
        <v>351</v>
      </c>
      <c r="S361" s="21">
        <v>1.66656</v>
      </c>
      <c r="T361">
        <f t="shared" si="62"/>
        <v>16.630246913580244</v>
      </c>
      <c r="U361">
        <f t="shared" si="63"/>
        <v>27.730604123456786</v>
      </c>
      <c r="X361" s="9"/>
      <c r="Y361" s="21">
        <v>3.2501200000000001E-2</v>
      </c>
      <c r="Z361" s="21">
        <v>17.895900000000001</v>
      </c>
      <c r="AA361" s="21">
        <v>-1.6503899999999998E-2</v>
      </c>
      <c r="AB361" s="21">
        <v>351</v>
      </c>
      <c r="AC361" s="21">
        <v>3.24493E-2</v>
      </c>
      <c r="AD361">
        <f t="shared" si="64"/>
        <v>20.375185185185181</v>
      </c>
      <c r="AE361">
        <f t="shared" si="65"/>
        <v>0.66221796874074068</v>
      </c>
      <c r="AF361" s="9"/>
      <c r="AG361" s="21">
        <v>1.6674800000000001</v>
      </c>
      <c r="AH361" s="21">
        <v>21.7151</v>
      </c>
      <c r="AI361" s="21">
        <v>-1.34644E-2</v>
      </c>
      <c r="AJ361" s="21">
        <v>351</v>
      </c>
      <c r="AK361" s="21">
        <v>1.6668700000000001</v>
      </c>
      <c r="AL361">
        <f t="shared" si="66"/>
        <v>16.622716049382717</v>
      </c>
      <c r="AM361">
        <f t="shared" si="67"/>
        <v>27.718046558024696</v>
      </c>
      <c r="AP361" s="9"/>
      <c r="AQ361" s="21">
        <v>3.2501200000000001E-2</v>
      </c>
      <c r="AR361" s="21">
        <v>27.232700000000001</v>
      </c>
      <c r="AS361" s="21">
        <v>-1.6522200000000001E-2</v>
      </c>
      <c r="AT361" s="21">
        <v>351</v>
      </c>
      <c r="AU361" s="21">
        <v>3.2482900000000002E-2</v>
      </c>
      <c r="AV361">
        <f t="shared" si="68"/>
        <v>20.39777777777778</v>
      </c>
      <c r="AW361">
        <f t="shared" si="69"/>
        <v>0.66295225511111122</v>
      </c>
      <c r="AX361" s="9"/>
      <c r="AY361" s="21">
        <v>1.6674800000000001</v>
      </c>
      <c r="AZ361" s="21">
        <v>31.0519</v>
      </c>
      <c r="BA361" s="21">
        <v>-1.3421600000000001E-2</v>
      </c>
      <c r="BB361" s="21">
        <v>351</v>
      </c>
      <c r="BC361" s="21">
        <v>1.6662600000000001</v>
      </c>
      <c r="BD361">
        <f t="shared" si="70"/>
        <v>16.569876543209876</v>
      </c>
      <c r="BE361">
        <f t="shared" si="71"/>
        <v>27.629937738271604</v>
      </c>
    </row>
    <row r="362" spans="6:57" x14ac:dyDescent="0.25">
      <c r="F362" s="9"/>
      <c r="G362" s="21">
        <v>2.7465799999999999E-2</v>
      </c>
      <c r="H362" s="21">
        <v>8.5273099999999999</v>
      </c>
      <c r="I362" s="21">
        <v>-1.6436800000000001E-2</v>
      </c>
      <c r="J362" s="21">
        <v>352</v>
      </c>
      <c r="K362" s="21">
        <v>2.7359000000000001E-2</v>
      </c>
      <c r="L362">
        <f t="shared" si="60"/>
        <v>20.292345679012346</v>
      </c>
      <c r="M362">
        <f t="shared" si="61"/>
        <v>0.55734550795061721</v>
      </c>
      <c r="N362" s="9"/>
      <c r="O362" s="21">
        <v>1.67252</v>
      </c>
      <c r="P362" s="21">
        <v>12.346500000000001</v>
      </c>
      <c r="Q362" s="21">
        <v>-1.33636E-2</v>
      </c>
      <c r="R362" s="21">
        <v>352</v>
      </c>
      <c r="S362" s="21">
        <v>1.6717500000000001</v>
      </c>
      <c r="T362">
        <f t="shared" si="62"/>
        <v>16.498271604938271</v>
      </c>
      <c r="U362">
        <f t="shared" si="63"/>
        <v>27.593689224691357</v>
      </c>
      <c r="X362" s="9"/>
      <c r="Y362" s="21">
        <v>2.7465799999999999E-2</v>
      </c>
      <c r="Z362" s="21">
        <v>17.905999999999999</v>
      </c>
      <c r="AA362" s="21">
        <v>-1.651E-2</v>
      </c>
      <c r="AB362" s="21">
        <v>352</v>
      </c>
      <c r="AC362" s="21">
        <v>2.74445E-2</v>
      </c>
      <c r="AD362">
        <f t="shared" si="64"/>
        <v>20.382716049382715</v>
      </c>
      <c r="AE362">
        <f t="shared" si="65"/>
        <v>0.55982760246913577</v>
      </c>
      <c r="AF362" s="9"/>
      <c r="AG362" s="21">
        <v>1.67252</v>
      </c>
      <c r="AH362" s="21">
        <v>21.725200000000001</v>
      </c>
      <c r="AI362" s="21">
        <v>-1.3351399999999999E-2</v>
      </c>
      <c r="AJ362" s="21">
        <v>352</v>
      </c>
      <c r="AK362" s="21">
        <v>1.6714500000000001</v>
      </c>
      <c r="AL362">
        <f t="shared" si="66"/>
        <v>16.483209876543206</v>
      </c>
      <c r="AM362">
        <f t="shared" si="67"/>
        <v>27.568498182716045</v>
      </c>
      <c r="AP362" s="9"/>
      <c r="AQ362" s="21">
        <v>2.7465799999999999E-2</v>
      </c>
      <c r="AR362" s="21">
        <v>27.242699999999999</v>
      </c>
      <c r="AS362" s="21">
        <v>-1.6531400000000002E-2</v>
      </c>
      <c r="AT362" s="21">
        <v>352</v>
      </c>
      <c r="AU362" s="21">
        <v>2.7304100000000001E-2</v>
      </c>
      <c r="AV362">
        <f t="shared" si="68"/>
        <v>20.409135802469137</v>
      </c>
      <c r="AW362">
        <f t="shared" si="69"/>
        <v>0.56055324212345681</v>
      </c>
      <c r="AX362" s="9"/>
      <c r="AY362" s="21">
        <v>1.67252</v>
      </c>
      <c r="AZ362" s="21">
        <v>31.061900000000001</v>
      </c>
      <c r="BA362" s="21">
        <v>-1.32996E-2</v>
      </c>
      <c r="BB362" s="21">
        <v>352</v>
      </c>
      <c r="BC362" s="21">
        <v>1.6714500000000001</v>
      </c>
      <c r="BD362">
        <f t="shared" si="70"/>
        <v>16.41925925925926</v>
      </c>
      <c r="BE362">
        <f t="shared" si="71"/>
        <v>27.461539496296297</v>
      </c>
    </row>
    <row r="363" spans="6:57" x14ac:dyDescent="0.25">
      <c r="F363" s="9"/>
      <c r="G363" s="21">
        <v>2.24304E-2</v>
      </c>
      <c r="H363" s="21">
        <v>8.5373800000000006</v>
      </c>
      <c r="I363" s="21">
        <v>-1.6445899999999999E-2</v>
      </c>
      <c r="J363" s="21">
        <v>353</v>
      </c>
      <c r="K363" s="21">
        <v>2.21832E-2</v>
      </c>
      <c r="L363">
        <f t="shared" si="60"/>
        <v>20.30358024691358</v>
      </c>
      <c r="M363">
        <f t="shared" si="61"/>
        <v>0.45541742637037036</v>
      </c>
      <c r="N363" s="9"/>
      <c r="O363" s="21">
        <v>1.6775500000000001</v>
      </c>
      <c r="P363" s="21">
        <v>12.3566</v>
      </c>
      <c r="Q363" s="21">
        <v>-1.32446E-2</v>
      </c>
      <c r="R363" s="21">
        <v>353</v>
      </c>
      <c r="S363" s="21">
        <v>1.6766399999999999</v>
      </c>
      <c r="T363">
        <f t="shared" si="62"/>
        <v>16.351358024691358</v>
      </c>
      <c r="U363">
        <f t="shared" si="63"/>
        <v>27.430220654320987</v>
      </c>
      <c r="X363" s="9"/>
      <c r="Y363" s="21">
        <v>2.24304E-2</v>
      </c>
      <c r="Z363" s="21">
        <v>17.9161</v>
      </c>
      <c r="AA363" s="21">
        <v>-1.6519200000000001E-2</v>
      </c>
      <c r="AB363" s="21">
        <v>353</v>
      </c>
      <c r="AC363" s="21">
        <v>2.2299200000000002E-2</v>
      </c>
      <c r="AD363">
        <f t="shared" si="64"/>
        <v>20.394074074074076</v>
      </c>
      <c r="AE363">
        <f t="shared" si="65"/>
        <v>0.45744723911111118</v>
      </c>
      <c r="AF363" s="9"/>
      <c r="AG363" s="21">
        <v>1.6775500000000001</v>
      </c>
      <c r="AH363" s="21">
        <v>21.735299999999999</v>
      </c>
      <c r="AI363" s="21">
        <v>-1.32233E-2</v>
      </c>
      <c r="AJ363" s="21">
        <v>353</v>
      </c>
      <c r="AK363" s="21">
        <v>1.6766399999999999</v>
      </c>
      <c r="AL363">
        <f t="shared" si="66"/>
        <v>16.32506172839506</v>
      </c>
      <c r="AM363">
        <f t="shared" si="67"/>
        <v>27.386107302469135</v>
      </c>
      <c r="AP363" s="9"/>
      <c r="AQ363" s="21">
        <v>2.24304E-2</v>
      </c>
      <c r="AR363" s="21">
        <v>27.252800000000001</v>
      </c>
      <c r="AS363" s="21">
        <v>-1.65375E-2</v>
      </c>
      <c r="AT363" s="21">
        <v>353</v>
      </c>
      <c r="AU363" s="21">
        <v>2.2082500000000001E-2</v>
      </c>
      <c r="AV363">
        <f t="shared" si="68"/>
        <v>20.416666666666668</v>
      </c>
      <c r="AW363">
        <f t="shared" si="69"/>
        <v>0.45795400000000003</v>
      </c>
      <c r="AX363" s="9"/>
      <c r="AY363" s="21">
        <v>1.6775500000000001</v>
      </c>
      <c r="AZ363" s="21">
        <v>31.071999999999999</v>
      </c>
      <c r="BA363" s="21">
        <v>-1.31653E-2</v>
      </c>
      <c r="BB363" s="21">
        <v>353</v>
      </c>
      <c r="BC363" s="21">
        <v>1.6769400000000001</v>
      </c>
      <c r="BD363">
        <f t="shared" si="70"/>
        <v>16.253456790123455</v>
      </c>
      <c r="BE363">
        <f t="shared" si="71"/>
        <v>27.265986438271604</v>
      </c>
    </row>
    <row r="364" spans="6:57" x14ac:dyDescent="0.25">
      <c r="F364" s="9"/>
      <c r="G364" s="21">
        <v>1.7395000000000001E-2</v>
      </c>
      <c r="H364" s="21">
        <v>8.5474499999999995</v>
      </c>
      <c r="I364" s="21">
        <v>-1.6452000000000001E-2</v>
      </c>
      <c r="J364" s="21">
        <v>354</v>
      </c>
      <c r="K364" s="21">
        <v>1.7080700000000001E-2</v>
      </c>
      <c r="L364">
        <f t="shared" si="60"/>
        <v>20.311111111111114</v>
      </c>
      <c r="M364">
        <f t="shared" si="61"/>
        <v>0.35331177777777784</v>
      </c>
      <c r="N364" s="9"/>
      <c r="O364" s="21">
        <v>1.68259</v>
      </c>
      <c r="P364" s="21">
        <v>12.3666</v>
      </c>
      <c r="Q364" s="21">
        <v>-1.3107300000000001E-2</v>
      </c>
      <c r="R364" s="21">
        <v>354</v>
      </c>
      <c r="S364" s="21">
        <v>1.6818200000000001</v>
      </c>
      <c r="T364">
        <f t="shared" si="62"/>
        <v>16.181851851851849</v>
      </c>
      <c r="U364">
        <f t="shared" si="63"/>
        <v>27.227422107407403</v>
      </c>
      <c r="X364" s="9"/>
      <c r="Y364" s="21">
        <v>1.7395000000000001E-2</v>
      </c>
      <c r="Z364" s="21">
        <v>17.926100000000002</v>
      </c>
      <c r="AA364" s="21">
        <v>-1.6528299999999999E-2</v>
      </c>
      <c r="AB364" s="21">
        <v>354</v>
      </c>
      <c r="AC364" s="21">
        <v>1.7416399999999999E-2</v>
      </c>
      <c r="AD364">
        <f t="shared" si="64"/>
        <v>20.405308641975306</v>
      </c>
      <c r="AE364">
        <f t="shared" si="65"/>
        <v>0.35495034382716045</v>
      </c>
      <c r="AF364" s="9"/>
      <c r="AG364" s="21">
        <v>1.68259</v>
      </c>
      <c r="AH364" s="21">
        <v>21.7453</v>
      </c>
      <c r="AI364" s="21">
        <v>-1.30768E-2</v>
      </c>
      <c r="AJ364" s="21">
        <v>354</v>
      </c>
      <c r="AK364" s="21">
        <v>1.6815199999999999</v>
      </c>
      <c r="AL364">
        <f t="shared" si="66"/>
        <v>16.144197530864194</v>
      </c>
      <c r="AM364">
        <f t="shared" si="67"/>
        <v>27.164065323456786</v>
      </c>
      <c r="AP364" s="9"/>
      <c r="AQ364" s="21">
        <v>1.7395000000000001E-2</v>
      </c>
      <c r="AR364" s="21">
        <v>27.262899999999998</v>
      </c>
      <c r="AS364" s="21">
        <v>-1.6543599999999999E-2</v>
      </c>
      <c r="AT364" s="21">
        <v>354</v>
      </c>
      <c r="AU364" s="21">
        <v>1.7746000000000001E-2</v>
      </c>
      <c r="AV364">
        <f t="shared" si="68"/>
        <v>20.424197530864195</v>
      </c>
      <c r="AW364">
        <f t="shared" si="69"/>
        <v>0.35527891604938266</v>
      </c>
      <c r="AX364" s="9"/>
      <c r="AY364" s="21">
        <v>1.68259</v>
      </c>
      <c r="AZ364" s="21">
        <v>31.082100000000001</v>
      </c>
      <c r="BA364" s="21">
        <v>-1.3021899999999999E-2</v>
      </c>
      <c r="BB364" s="21">
        <v>354</v>
      </c>
      <c r="BC364" s="21">
        <v>1.6818200000000001</v>
      </c>
      <c r="BD364">
        <f t="shared" si="70"/>
        <v>16.076419753086416</v>
      </c>
      <c r="BE364">
        <f t="shared" si="71"/>
        <v>27.050023112345674</v>
      </c>
    </row>
    <row r="365" spans="6:57" x14ac:dyDescent="0.25">
      <c r="F365" s="9"/>
      <c r="G365" s="21">
        <v>1.23596E-2</v>
      </c>
      <c r="H365" s="21">
        <v>8.5575200000000002</v>
      </c>
      <c r="I365" s="21">
        <v>-1.6461199999999999E-2</v>
      </c>
      <c r="J365" s="21">
        <v>355</v>
      </c>
      <c r="K365" s="21">
        <v>1.22437E-2</v>
      </c>
      <c r="L365">
        <f t="shared" si="60"/>
        <v>20.322469135802464</v>
      </c>
      <c r="M365">
        <f t="shared" si="61"/>
        <v>0.25117758953086416</v>
      </c>
      <c r="N365" s="9"/>
      <c r="O365" s="21">
        <v>1.6876199999999999</v>
      </c>
      <c r="P365" s="21">
        <v>12.3767</v>
      </c>
      <c r="Q365" s="21">
        <v>-1.29608E-2</v>
      </c>
      <c r="R365" s="21">
        <v>355</v>
      </c>
      <c r="S365" s="21">
        <v>1.6867099999999999</v>
      </c>
      <c r="T365">
        <f t="shared" si="62"/>
        <v>16.000987654320987</v>
      </c>
      <c r="U365">
        <f t="shared" si="63"/>
        <v>27.003586785185181</v>
      </c>
      <c r="X365" s="9"/>
      <c r="Y365" s="21">
        <v>1.23596E-2</v>
      </c>
      <c r="Z365" s="21">
        <v>17.936199999999999</v>
      </c>
      <c r="AA365" s="21">
        <v>-1.6534400000000001E-2</v>
      </c>
      <c r="AB365" s="21">
        <v>355</v>
      </c>
      <c r="AC365" s="21">
        <v>1.20667E-2</v>
      </c>
      <c r="AD365">
        <f t="shared" si="64"/>
        <v>20.412839506172837</v>
      </c>
      <c r="AE365">
        <f t="shared" si="65"/>
        <v>0.25229453116049377</v>
      </c>
      <c r="AF365" s="9"/>
      <c r="AG365" s="21">
        <v>1.6876199999999999</v>
      </c>
      <c r="AH365" s="21">
        <v>21.755400000000002</v>
      </c>
      <c r="AI365" s="21">
        <v>-1.29181E-2</v>
      </c>
      <c r="AJ365" s="21">
        <v>355</v>
      </c>
      <c r="AK365" s="21">
        <v>1.6863999999999999</v>
      </c>
      <c r="AL365">
        <f t="shared" si="66"/>
        <v>15.94827160493827</v>
      </c>
      <c r="AM365">
        <f t="shared" si="67"/>
        <v>26.914622125925924</v>
      </c>
      <c r="AP365" s="9"/>
      <c r="AQ365" s="21">
        <v>1.23596E-2</v>
      </c>
      <c r="AR365" s="21">
        <v>27.2729</v>
      </c>
      <c r="AS365" s="21">
        <v>-1.6549700000000001E-2</v>
      </c>
      <c r="AT365" s="21">
        <v>355</v>
      </c>
      <c r="AU365" s="21">
        <v>1.2301599999999999E-2</v>
      </c>
      <c r="AV365">
        <f t="shared" si="68"/>
        <v>20.431728395061725</v>
      </c>
      <c r="AW365">
        <f t="shared" si="69"/>
        <v>0.25252799027160489</v>
      </c>
      <c r="AX365" s="9"/>
      <c r="AY365" s="21">
        <v>1.6876199999999999</v>
      </c>
      <c r="AZ365" s="21">
        <v>31.092099999999999</v>
      </c>
      <c r="BA365" s="21">
        <v>-1.28571E-2</v>
      </c>
      <c r="BB365" s="21">
        <v>355</v>
      </c>
      <c r="BC365" s="21">
        <v>1.6867099999999999</v>
      </c>
      <c r="BD365">
        <f t="shared" si="70"/>
        <v>15.87296296296296</v>
      </c>
      <c r="BE365">
        <f t="shared" si="71"/>
        <v>26.78752975555555</v>
      </c>
    </row>
    <row r="366" spans="6:57" x14ac:dyDescent="0.25">
      <c r="F366" s="9"/>
      <c r="G366" s="21">
        <v>7.3242200000000002E-3</v>
      </c>
      <c r="H366" s="21">
        <v>8.5676000000000005</v>
      </c>
      <c r="I366" s="21">
        <v>-1.6467300000000001E-2</v>
      </c>
      <c r="J366" s="21">
        <v>356</v>
      </c>
      <c r="K366" s="21">
        <v>7.2113000000000003E-3</v>
      </c>
      <c r="L366">
        <f t="shared" si="60"/>
        <v>20.330000000000002</v>
      </c>
      <c r="M366">
        <f t="shared" si="61"/>
        <v>0.14890139260000002</v>
      </c>
      <c r="N366" s="9"/>
      <c r="O366" s="21">
        <v>1.6926600000000001</v>
      </c>
      <c r="P366" s="21">
        <v>12.386799999999999</v>
      </c>
      <c r="Q366" s="21">
        <v>-1.2793000000000001E-2</v>
      </c>
      <c r="R366" s="21">
        <v>356</v>
      </c>
      <c r="S366" s="21">
        <v>1.6915899999999999</v>
      </c>
      <c r="T366">
        <f t="shared" si="62"/>
        <v>15.793827160493827</v>
      </c>
      <c r="U366">
        <f t="shared" si="63"/>
        <v>26.733579481481481</v>
      </c>
      <c r="X366" s="9"/>
      <c r="Y366" s="21">
        <v>7.3242200000000002E-3</v>
      </c>
      <c r="Z366" s="21">
        <v>17.946300000000001</v>
      </c>
      <c r="AA366" s="21">
        <v>-1.65405E-2</v>
      </c>
      <c r="AB366" s="21">
        <v>356</v>
      </c>
      <c r="AC366" s="21">
        <v>7.0495599999999999E-3</v>
      </c>
      <c r="AD366">
        <f t="shared" si="64"/>
        <v>20.420370370370371</v>
      </c>
      <c r="AE366">
        <f t="shared" si="65"/>
        <v>0.14956328507407407</v>
      </c>
      <c r="AF366" s="9"/>
      <c r="AG366" s="21">
        <v>1.6926600000000001</v>
      </c>
      <c r="AH366" s="21">
        <v>21.765499999999999</v>
      </c>
      <c r="AI366" s="21">
        <v>-1.27411E-2</v>
      </c>
      <c r="AJ366" s="21">
        <v>356</v>
      </c>
      <c r="AK366" s="21">
        <v>1.6918899999999999</v>
      </c>
      <c r="AL366">
        <f t="shared" si="66"/>
        <v>15.729753086419752</v>
      </c>
      <c r="AM366">
        <f t="shared" si="67"/>
        <v>26.625123859259258</v>
      </c>
      <c r="AP366" s="9"/>
      <c r="AQ366" s="21">
        <v>7.3242200000000002E-3</v>
      </c>
      <c r="AR366" s="21">
        <v>27.283000000000001</v>
      </c>
      <c r="AS366" s="21">
        <v>-1.6558799999999999E-2</v>
      </c>
      <c r="AT366" s="21">
        <v>356</v>
      </c>
      <c r="AU366" s="21">
        <v>7.2998000000000004E-3</v>
      </c>
      <c r="AV366">
        <f t="shared" si="68"/>
        <v>20.442962962962962</v>
      </c>
      <c r="AW366">
        <f t="shared" si="69"/>
        <v>0.1497287581925926</v>
      </c>
      <c r="AX366" s="9"/>
      <c r="AY366" s="21">
        <v>1.6926600000000001</v>
      </c>
      <c r="AZ366" s="21">
        <v>31.1022</v>
      </c>
      <c r="BA366" s="21">
        <v>-1.2677000000000001E-2</v>
      </c>
      <c r="BB366" s="21">
        <v>356</v>
      </c>
      <c r="BC366" s="21">
        <v>1.6918899999999999</v>
      </c>
      <c r="BD366">
        <f t="shared" si="70"/>
        <v>15.650617283950618</v>
      </c>
      <c r="BE366">
        <f t="shared" si="71"/>
        <v>26.491173851851855</v>
      </c>
    </row>
    <row r="367" spans="6:57" x14ac:dyDescent="0.25">
      <c r="F367" s="9"/>
      <c r="G367" s="21">
        <v>2.28882E-3</v>
      </c>
      <c r="H367" s="21">
        <v>8.5776699999999995</v>
      </c>
      <c r="I367" s="21">
        <v>-1.6473399999999999E-2</v>
      </c>
      <c r="J367" s="21">
        <v>357</v>
      </c>
      <c r="K367" s="21">
        <v>2.31934E-3</v>
      </c>
      <c r="L367">
        <f t="shared" si="60"/>
        <v>20.337530864197529</v>
      </c>
      <c r="M367">
        <f t="shared" si="61"/>
        <v>4.6548947392592591E-2</v>
      </c>
      <c r="N367" s="9"/>
      <c r="O367" s="21">
        <v>1.6976899999999999</v>
      </c>
      <c r="P367" s="21">
        <v>12.3969</v>
      </c>
      <c r="Q367" s="21">
        <v>-1.2616E-2</v>
      </c>
      <c r="R367" s="21">
        <v>357</v>
      </c>
      <c r="S367" s="21">
        <v>1.6970799999999999</v>
      </c>
      <c r="T367">
        <f t="shared" si="62"/>
        <v>15.575308641975308</v>
      </c>
      <c r="U367">
        <f t="shared" si="63"/>
        <v>26.442045728395058</v>
      </c>
      <c r="X367" s="9"/>
      <c r="Y367" s="21">
        <v>2.28882E-3</v>
      </c>
      <c r="Z367" s="21">
        <v>17.956399999999999</v>
      </c>
      <c r="AA367" s="21">
        <v>-1.6546600000000002E-2</v>
      </c>
      <c r="AB367" s="21">
        <v>357</v>
      </c>
      <c r="AC367" s="21">
        <v>2.1026600000000001E-3</v>
      </c>
      <c r="AD367">
        <f t="shared" si="64"/>
        <v>20.427901234567901</v>
      </c>
      <c r="AE367">
        <f t="shared" si="65"/>
        <v>4.6755788903703702E-2</v>
      </c>
      <c r="AF367" s="9"/>
      <c r="AG367" s="21">
        <v>1.6976899999999999</v>
      </c>
      <c r="AH367" s="21">
        <v>21.775600000000001</v>
      </c>
      <c r="AI367" s="21">
        <v>-1.2554900000000001E-2</v>
      </c>
      <c r="AJ367" s="21">
        <v>357</v>
      </c>
      <c r="AK367" s="21">
        <v>1.6970799999999999</v>
      </c>
      <c r="AL367">
        <f t="shared" si="66"/>
        <v>15.499876543209876</v>
      </c>
      <c r="AM367">
        <f t="shared" si="67"/>
        <v>26.313985408641972</v>
      </c>
      <c r="AP367" s="9"/>
      <c r="AQ367" s="21">
        <v>2.28882E-3</v>
      </c>
      <c r="AR367" s="21">
        <v>27.293099999999999</v>
      </c>
      <c r="AS367" s="21">
        <v>-1.6561900000000001E-2</v>
      </c>
      <c r="AT367" s="21">
        <v>357</v>
      </c>
      <c r="AU367" s="21">
        <v>1.86462E-3</v>
      </c>
      <c r="AV367">
        <f t="shared" si="68"/>
        <v>20.44679012345679</v>
      </c>
      <c r="AW367">
        <f t="shared" si="69"/>
        <v>4.6799022170370366E-2</v>
      </c>
      <c r="AX367" s="9"/>
      <c r="AY367" s="21">
        <v>1.6976899999999999</v>
      </c>
      <c r="AZ367" s="21">
        <v>31.112300000000001</v>
      </c>
      <c r="BA367" s="21">
        <v>-1.2463399999999999E-2</v>
      </c>
      <c r="BB367" s="21">
        <v>357</v>
      </c>
      <c r="BC367" s="21">
        <v>1.69617</v>
      </c>
      <c r="BD367">
        <f t="shared" si="70"/>
        <v>15.386913580246912</v>
      </c>
      <c r="BE367">
        <f t="shared" si="71"/>
        <v>26.122209316049378</v>
      </c>
    </row>
    <row r="368" spans="6:57" x14ac:dyDescent="0.25">
      <c r="F368" s="9"/>
      <c r="G368" s="21">
        <v>-2.7465800000000002E-3</v>
      </c>
      <c r="H368" s="21">
        <v>8.5877400000000002</v>
      </c>
      <c r="I368" s="21">
        <v>-1.6482500000000001E-2</v>
      </c>
      <c r="J368" s="21">
        <v>358</v>
      </c>
      <c r="K368" s="21">
        <v>-2.7923599999999998E-3</v>
      </c>
      <c r="L368">
        <f t="shared" si="60"/>
        <v>20.348765432098766</v>
      </c>
      <c r="M368">
        <f t="shared" si="61"/>
        <v>-5.5889512160493836E-2</v>
      </c>
      <c r="N368" s="9"/>
      <c r="O368" s="21">
        <v>1.7027300000000001</v>
      </c>
      <c r="P368" s="21">
        <v>12.4069</v>
      </c>
      <c r="Q368" s="21">
        <v>-1.24207E-2</v>
      </c>
      <c r="R368" s="21">
        <v>358</v>
      </c>
      <c r="S368" s="21">
        <v>1.70197</v>
      </c>
      <c r="T368">
        <f t="shared" si="62"/>
        <v>15.334197530864195</v>
      </c>
      <c r="U368">
        <f t="shared" si="63"/>
        <v>26.109998161728392</v>
      </c>
      <c r="X368" s="9"/>
      <c r="Y368" s="21">
        <v>-2.7465800000000002E-3</v>
      </c>
      <c r="Z368" s="21">
        <v>17.9664</v>
      </c>
      <c r="AA368" s="21">
        <v>-1.65527E-2</v>
      </c>
      <c r="AB368" s="21">
        <v>358</v>
      </c>
      <c r="AC368" s="21">
        <v>-2.89917E-3</v>
      </c>
      <c r="AD368">
        <f t="shared" si="64"/>
        <v>20.435432098765428</v>
      </c>
      <c r="AE368">
        <f t="shared" si="65"/>
        <v>-5.6127549093827153E-2</v>
      </c>
      <c r="AF368" s="9"/>
      <c r="AG368" s="21">
        <v>1.7027300000000001</v>
      </c>
      <c r="AH368" s="21">
        <v>21.785599999999999</v>
      </c>
      <c r="AI368" s="21">
        <v>-1.2335199999999999E-2</v>
      </c>
      <c r="AJ368" s="21">
        <v>358</v>
      </c>
      <c r="AK368" s="21">
        <v>1.70105</v>
      </c>
      <c r="AL368">
        <f t="shared" si="66"/>
        <v>15.228641975308641</v>
      </c>
      <c r="AM368">
        <f t="shared" si="67"/>
        <v>25.930265550617282</v>
      </c>
      <c r="AP368" s="9"/>
      <c r="AQ368" s="21">
        <v>-2.7465800000000002E-3</v>
      </c>
      <c r="AR368" s="21">
        <v>27.3032</v>
      </c>
      <c r="AS368" s="21">
        <v>-1.6574100000000001E-2</v>
      </c>
      <c r="AT368" s="21">
        <v>358</v>
      </c>
      <c r="AU368" s="21">
        <v>-2.97241E-3</v>
      </c>
      <c r="AV368">
        <f t="shared" si="68"/>
        <v>20.461851851851854</v>
      </c>
      <c r="AW368">
        <f t="shared" si="69"/>
        <v>-5.6200113059259267E-2</v>
      </c>
      <c r="AX368" s="9"/>
      <c r="AY368" s="21">
        <v>1.7027300000000001</v>
      </c>
      <c r="AZ368" s="21">
        <v>31.122299999999999</v>
      </c>
      <c r="BA368" s="21">
        <v>-1.22437E-2</v>
      </c>
      <c r="BB368" s="21">
        <v>358</v>
      </c>
      <c r="BC368" s="21">
        <v>1.70166</v>
      </c>
      <c r="BD368">
        <f t="shared" si="70"/>
        <v>15.115679012345678</v>
      </c>
      <c r="BE368">
        <f t="shared" si="71"/>
        <v>25.737920124691357</v>
      </c>
    </row>
    <row r="369" spans="6:57" x14ac:dyDescent="0.25">
      <c r="F369" s="9"/>
      <c r="G369" s="21">
        <v>-7.78198E-3</v>
      </c>
      <c r="H369" s="21">
        <v>8.5978100000000008</v>
      </c>
      <c r="I369" s="21">
        <v>-1.6488599999999999E-2</v>
      </c>
      <c r="J369" s="21">
        <v>359</v>
      </c>
      <c r="K369" s="21">
        <v>-7.9864500000000008E-3</v>
      </c>
      <c r="L369">
        <f t="shared" si="60"/>
        <v>20.356296296296293</v>
      </c>
      <c r="M369">
        <f t="shared" si="61"/>
        <v>-0.15841229065185183</v>
      </c>
      <c r="N369" s="9"/>
      <c r="O369" s="21">
        <v>1.7077599999999999</v>
      </c>
      <c r="P369" s="21">
        <v>12.417</v>
      </c>
      <c r="Q369" s="21">
        <v>-1.2204E-2</v>
      </c>
      <c r="R369" s="21">
        <v>359</v>
      </c>
      <c r="S369" s="21">
        <v>1.70685</v>
      </c>
      <c r="T369">
        <f t="shared" si="62"/>
        <v>15.066666666666666</v>
      </c>
      <c r="U369">
        <f t="shared" si="63"/>
        <v>25.730250666666667</v>
      </c>
      <c r="X369" s="9"/>
      <c r="Y369" s="21">
        <v>-7.78198E-3</v>
      </c>
      <c r="Z369" s="21">
        <v>17.976500000000001</v>
      </c>
      <c r="AA369" s="21">
        <v>-1.6561900000000001E-2</v>
      </c>
      <c r="AB369" s="21">
        <v>359</v>
      </c>
      <c r="AC369" s="21">
        <v>-7.8399699999999999E-3</v>
      </c>
      <c r="AD369">
        <f t="shared" si="64"/>
        <v>20.44679012345679</v>
      </c>
      <c r="AE369">
        <f t="shared" si="65"/>
        <v>-0.15911651180493827</v>
      </c>
      <c r="AF369" s="9"/>
      <c r="AG369" s="21">
        <v>1.7077599999999999</v>
      </c>
      <c r="AH369" s="21">
        <v>21.7957</v>
      </c>
      <c r="AI369" s="21">
        <v>-1.2097200000000001E-2</v>
      </c>
      <c r="AJ369" s="21">
        <v>359</v>
      </c>
      <c r="AK369" s="21">
        <v>1.7065399999999999</v>
      </c>
      <c r="AL369">
        <f t="shared" si="66"/>
        <v>14.934814814814814</v>
      </c>
      <c r="AM369">
        <f t="shared" si="67"/>
        <v>25.505079348148147</v>
      </c>
      <c r="AP369" s="9"/>
      <c r="AQ369" s="21">
        <v>-7.78198E-3</v>
      </c>
      <c r="AR369" s="21">
        <v>27.313199999999998</v>
      </c>
      <c r="AS369" s="21">
        <v>-1.65802E-2</v>
      </c>
      <c r="AT369" s="21">
        <v>359</v>
      </c>
      <c r="AU369" s="21">
        <v>-8.1146199999999995E-3</v>
      </c>
      <c r="AV369">
        <f t="shared" si="68"/>
        <v>20.469382716049381</v>
      </c>
      <c r="AW369">
        <f t="shared" si="69"/>
        <v>-0.15929232690864195</v>
      </c>
      <c r="AX369" s="9"/>
      <c r="AY369" s="21">
        <v>1.7077599999999999</v>
      </c>
      <c r="AZ369" s="21">
        <v>31.132400000000001</v>
      </c>
      <c r="BA369" s="21">
        <v>-1.1987299999999999E-2</v>
      </c>
      <c r="BB369" s="21">
        <v>359</v>
      </c>
      <c r="BC369" s="21">
        <v>1.7071499999999999</v>
      </c>
      <c r="BD369">
        <f t="shared" si="70"/>
        <v>14.799135802469134</v>
      </c>
      <c r="BE369">
        <f t="shared" si="71"/>
        <v>25.273372158024689</v>
      </c>
    </row>
    <row r="370" spans="6:57" x14ac:dyDescent="0.25">
      <c r="F370" s="9"/>
      <c r="G370" s="21">
        <v>-1.28174E-2</v>
      </c>
      <c r="H370" s="21">
        <v>8.6078799999999998</v>
      </c>
      <c r="I370" s="21">
        <v>-1.6500899999999999E-2</v>
      </c>
      <c r="J370" s="21">
        <v>360</v>
      </c>
      <c r="K370" s="21">
        <v>-1.2982199999999999E-2</v>
      </c>
      <c r="L370">
        <f t="shared" si="60"/>
        <v>20.371481481481482</v>
      </c>
      <c r="M370">
        <f t="shared" si="61"/>
        <v>-0.26110942674074072</v>
      </c>
      <c r="N370" s="9"/>
      <c r="O370" s="21">
        <v>1.7128000000000001</v>
      </c>
      <c r="P370" s="21">
        <v>12.427099999999999</v>
      </c>
      <c r="Q370" s="21">
        <v>-1.19598E-2</v>
      </c>
      <c r="R370" s="21">
        <v>360</v>
      </c>
      <c r="S370" s="21">
        <v>1.71143</v>
      </c>
      <c r="T370">
        <f t="shared" si="62"/>
        <v>14.765185185185183</v>
      </c>
      <c r="U370">
        <f t="shared" si="63"/>
        <v>25.289809185185185</v>
      </c>
      <c r="X370" s="9"/>
      <c r="Y370" s="21">
        <v>-1.28174E-2</v>
      </c>
      <c r="Z370" s="21">
        <v>17.986599999999999</v>
      </c>
      <c r="AA370" s="21">
        <v>-1.6570999999999999E-2</v>
      </c>
      <c r="AB370" s="21">
        <v>360</v>
      </c>
      <c r="AC370" s="21">
        <v>-1.27808E-2</v>
      </c>
      <c r="AD370">
        <f t="shared" si="64"/>
        <v>20.45802469135802</v>
      </c>
      <c r="AE370">
        <f t="shared" si="65"/>
        <v>-0.2622186856790123</v>
      </c>
      <c r="AF370" s="9"/>
      <c r="AG370" s="21">
        <v>1.7128000000000001</v>
      </c>
      <c r="AH370" s="21">
        <v>21.805800000000001</v>
      </c>
      <c r="AI370" s="21">
        <v>-1.18225E-2</v>
      </c>
      <c r="AJ370" s="21">
        <v>360</v>
      </c>
      <c r="AK370" s="21">
        <v>1.71173</v>
      </c>
      <c r="AL370">
        <f t="shared" si="66"/>
        <v>14.595679012345677</v>
      </c>
      <c r="AM370">
        <f t="shared" si="67"/>
        <v>24.999479012345677</v>
      </c>
      <c r="AP370" s="9"/>
      <c r="AQ370" s="21">
        <v>-1.28174E-2</v>
      </c>
      <c r="AR370" s="21">
        <v>27.3233</v>
      </c>
      <c r="AS370" s="21">
        <v>-1.6589400000000001E-2</v>
      </c>
      <c r="AT370" s="21">
        <v>360</v>
      </c>
      <c r="AU370" s="21">
        <v>-1.30554E-2</v>
      </c>
      <c r="AV370">
        <f t="shared" si="68"/>
        <v>20.480740740740739</v>
      </c>
      <c r="AW370">
        <f t="shared" si="69"/>
        <v>-0.26250984637037034</v>
      </c>
      <c r="AX370" s="9"/>
      <c r="AY370" s="21">
        <v>1.7128000000000001</v>
      </c>
      <c r="AZ370" s="21">
        <v>31.142499999999998</v>
      </c>
      <c r="BA370" s="21">
        <v>-1.17126E-2</v>
      </c>
      <c r="BB370" s="21">
        <v>360</v>
      </c>
      <c r="BC370" s="21">
        <v>1.71173</v>
      </c>
      <c r="BD370">
        <f t="shared" si="70"/>
        <v>14.459999999999999</v>
      </c>
      <c r="BE370">
        <f t="shared" si="71"/>
        <v>24.767088000000001</v>
      </c>
    </row>
    <row r="371" spans="6:57" x14ac:dyDescent="0.25">
      <c r="F371" s="9"/>
      <c r="G371" s="21">
        <v>-1.7852799999999999E-2</v>
      </c>
      <c r="H371" s="21">
        <v>8.6179500000000004</v>
      </c>
      <c r="I371" s="21">
        <v>-1.6507000000000001E-2</v>
      </c>
      <c r="J371" s="21">
        <v>361</v>
      </c>
      <c r="K371" s="21">
        <v>-1.8206799999999999E-2</v>
      </c>
      <c r="L371">
        <f t="shared" si="60"/>
        <v>20.379012345679012</v>
      </c>
      <c r="M371">
        <f t="shared" si="61"/>
        <v>-0.36382243160493821</v>
      </c>
      <c r="N371" s="9"/>
      <c r="O371" s="21">
        <v>1.71783</v>
      </c>
      <c r="P371" s="21">
        <v>12.437099999999999</v>
      </c>
      <c r="Q371" s="21">
        <v>-1.16852E-2</v>
      </c>
      <c r="R371" s="21">
        <v>361</v>
      </c>
      <c r="S371" s="21">
        <v>1.71753</v>
      </c>
      <c r="T371">
        <f t="shared" si="62"/>
        <v>14.426172839506172</v>
      </c>
      <c r="U371">
        <f t="shared" si="63"/>
        <v>24.781712488888889</v>
      </c>
      <c r="X371" s="9"/>
      <c r="Y371" s="21">
        <v>-1.7852799999999999E-2</v>
      </c>
      <c r="Z371" s="21">
        <v>17.996600000000001</v>
      </c>
      <c r="AA371" s="21">
        <v>-1.6577100000000001E-2</v>
      </c>
      <c r="AB371" s="21">
        <v>361</v>
      </c>
      <c r="AC371" s="21">
        <v>-1.8179299999999999E-2</v>
      </c>
      <c r="AD371">
        <f t="shared" si="64"/>
        <v>20.465555555555557</v>
      </c>
      <c r="AE371">
        <f t="shared" si="65"/>
        <v>-0.36536747022222221</v>
      </c>
      <c r="AF371" s="9"/>
      <c r="AG371" s="21">
        <v>1.71783</v>
      </c>
      <c r="AH371" s="21">
        <v>21.815799999999999</v>
      </c>
      <c r="AI371" s="21">
        <v>-1.1517299999999999E-2</v>
      </c>
      <c r="AJ371" s="21">
        <v>361</v>
      </c>
      <c r="AK371" s="21">
        <v>1.71692</v>
      </c>
      <c r="AL371">
        <f t="shared" si="66"/>
        <v>14.218888888888888</v>
      </c>
      <c r="AM371">
        <f t="shared" si="67"/>
        <v>24.425633899999998</v>
      </c>
      <c r="AP371" s="9"/>
      <c r="AQ371" s="21">
        <v>-1.7852799999999999E-2</v>
      </c>
      <c r="AR371" s="21">
        <v>27.333400000000001</v>
      </c>
      <c r="AS371" s="21">
        <v>-1.6598499999999999E-2</v>
      </c>
      <c r="AT371" s="21">
        <v>361</v>
      </c>
      <c r="AU371" s="21">
        <v>-1.81061E-2</v>
      </c>
      <c r="AV371">
        <f t="shared" si="68"/>
        <v>20.491975308641972</v>
      </c>
      <c r="AW371">
        <f t="shared" si="69"/>
        <v>-0.36583913679012336</v>
      </c>
      <c r="AX371" s="9"/>
      <c r="AY371" s="21">
        <v>1.71783</v>
      </c>
      <c r="AZ371" s="21">
        <v>31.1526</v>
      </c>
      <c r="BA371" s="21">
        <v>-1.13831E-2</v>
      </c>
      <c r="BB371" s="21">
        <v>361</v>
      </c>
      <c r="BC371" s="21">
        <v>1.71661</v>
      </c>
      <c r="BD371">
        <f t="shared" si="70"/>
        <v>14.053209876543209</v>
      </c>
      <c r="BE371">
        <f t="shared" si="71"/>
        <v>24.141025522222218</v>
      </c>
    </row>
    <row r="372" spans="6:57" x14ac:dyDescent="0.25">
      <c r="F372" s="9"/>
      <c r="G372" s="21">
        <v>-2.2888200000000001E-2</v>
      </c>
      <c r="H372" s="21">
        <v>8.6280199999999994</v>
      </c>
      <c r="I372" s="21">
        <v>-1.651E-2</v>
      </c>
      <c r="J372" s="21">
        <v>362</v>
      </c>
      <c r="K372" s="21">
        <v>-2.32727E-2</v>
      </c>
      <c r="L372">
        <f t="shared" si="60"/>
        <v>20.382716049382715</v>
      </c>
      <c r="M372">
        <f t="shared" si="61"/>
        <v>-0.46652368148148149</v>
      </c>
      <c r="N372" s="9"/>
      <c r="O372" s="21">
        <v>1.7228699999999999</v>
      </c>
      <c r="P372" s="21">
        <v>12.4472</v>
      </c>
      <c r="Q372" s="21">
        <v>-1.1377E-2</v>
      </c>
      <c r="R372" s="21">
        <v>362</v>
      </c>
      <c r="S372" s="21">
        <v>1.7218</v>
      </c>
      <c r="T372">
        <f t="shared" si="62"/>
        <v>14.045679012345678</v>
      </c>
      <c r="U372">
        <f t="shared" si="63"/>
        <v>24.198878999999998</v>
      </c>
      <c r="X372" s="9"/>
      <c r="Y372" s="21">
        <v>-2.2888200000000001E-2</v>
      </c>
      <c r="Z372" s="21">
        <v>18.006699999999999</v>
      </c>
      <c r="AA372" s="21">
        <v>-1.6586299999999998E-2</v>
      </c>
      <c r="AB372" s="21">
        <v>362</v>
      </c>
      <c r="AC372" s="21">
        <v>-2.3239099999999999E-2</v>
      </c>
      <c r="AD372">
        <f t="shared" si="64"/>
        <v>20.476913580246908</v>
      </c>
      <c r="AE372">
        <f t="shared" si="65"/>
        <v>-0.46867969340740728</v>
      </c>
      <c r="AF372" s="9"/>
      <c r="AG372" s="21">
        <v>1.7228699999999999</v>
      </c>
      <c r="AH372" s="21">
        <v>21.825900000000001</v>
      </c>
      <c r="AI372" s="21">
        <v>-1.11542E-2</v>
      </c>
      <c r="AJ372" s="21">
        <v>362</v>
      </c>
      <c r="AK372" s="21">
        <v>1.72211</v>
      </c>
      <c r="AL372">
        <f t="shared" si="66"/>
        <v>13.770617283950616</v>
      </c>
      <c r="AM372">
        <f t="shared" si="67"/>
        <v>23.724983399999996</v>
      </c>
      <c r="AP372" s="9"/>
      <c r="AQ372" s="21">
        <v>-2.2888200000000001E-2</v>
      </c>
      <c r="AR372" s="21">
        <v>27.343399999999999</v>
      </c>
      <c r="AS372" s="21">
        <v>-1.6604600000000001E-2</v>
      </c>
      <c r="AT372" s="21">
        <v>362</v>
      </c>
      <c r="AU372" s="21">
        <v>-2.2897299999999999E-2</v>
      </c>
      <c r="AV372">
        <f t="shared" si="68"/>
        <v>20.499506172839506</v>
      </c>
      <c r="AW372">
        <f t="shared" si="69"/>
        <v>-0.4691967971851852</v>
      </c>
      <c r="AX372" s="9"/>
      <c r="AY372" s="21">
        <v>1.7228699999999999</v>
      </c>
      <c r="AZ372" s="21">
        <v>31.162600000000001</v>
      </c>
      <c r="BA372" s="21">
        <v>-1.1013800000000001E-2</v>
      </c>
      <c r="BB372" s="21">
        <v>362</v>
      </c>
      <c r="BC372" s="21">
        <v>1.72211</v>
      </c>
      <c r="BD372">
        <f t="shared" si="70"/>
        <v>13.597283950617285</v>
      </c>
      <c r="BE372">
        <f t="shared" si="71"/>
        <v>23.426352600000001</v>
      </c>
    </row>
    <row r="373" spans="6:57" x14ac:dyDescent="0.25">
      <c r="F373" s="9"/>
      <c r="G373" s="21">
        <v>-2.79236E-2</v>
      </c>
      <c r="H373" s="21">
        <v>8.63809</v>
      </c>
      <c r="I373" s="21">
        <v>-1.6519200000000001E-2</v>
      </c>
      <c r="J373" s="21">
        <v>363</v>
      </c>
      <c r="K373" s="21">
        <v>-2.81525E-2</v>
      </c>
      <c r="L373">
        <f t="shared" si="60"/>
        <v>20.394074074074076</v>
      </c>
      <c r="M373">
        <f t="shared" si="61"/>
        <v>-0.56947596681481483</v>
      </c>
      <c r="N373" s="9"/>
      <c r="O373" s="21">
        <v>1.7279100000000001</v>
      </c>
      <c r="P373" s="21">
        <v>12.4573</v>
      </c>
      <c r="Q373" s="21">
        <v>-1.1019899999999999E-2</v>
      </c>
      <c r="R373" s="21">
        <v>363</v>
      </c>
      <c r="S373" s="21">
        <v>1.72699</v>
      </c>
      <c r="T373">
        <f t="shared" si="62"/>
        <v>13.604814814814812</v>
      </c>
      <c r="U373">
        <f t="shared" si="63"/>
        <v>23.507895566666662</v>
      </c>
      <c r="X373" s="9"/>
      <c r="Y373" s="21">
        <v>-2.79236E-2</v>
      </c>
      <c r="Z373" s="21">
        <v>18.0168</v>
      </c>
      <c r="AA373" s="21">
        <v>-1.65924E-2</v>
      </c>
      <c r="AB373" s="21">
        <v>363</v>
      </c>
      <c r="AC373" s="21">
        <v>-2.7835100000000002E-2</v>
      </c>
      <c r="AD373">
        <f t="shared" si="64"/>
        <v>20.484444444444446</v>
      </c>
      <c r="AE373">
        <f t="shared" si="65"/>
        <v>-0.57199943288888888</v>
      </c>
      <c r="AF373" s="9"/>
      <c r="AG373" s="21">
        <v>1.7279100000000001</v>
      </c>
      <c r="AH373" s="21">
        <v>21.835999999999999</v>
      </c>
      <c r="AI373" s="21">
        <v>-1.07452E-2</v>
      </c>
      <c r="AJ373" s="21">
        <v>363</v>
      </c>
      <c r="AK373" s="21">
        <v>1.72699</v>
      </c>
      <c r="AL373">
        <f t="shared" si="66"/>
        <v>13.265679012345677</v>
      </c>
      <c r="AM373">
        <f t="shared" si="67"/>
        <v>22.921899422222218</v>
      </c>
      <c r="AP373" s="9"/>
      <c r="AQ373" s="21">
        <v>-2.79236E-2</v>
      </c>
      <c r="AR373" s="21">
        <v>27.3535</v>
      </c>
      <c r="AS373" s="21">
        <v>-1.6610699999999999E-2</v>
      </c>
      <c r="AT373" s="21">
        <v>363</v>
      </c>
      <c r="AU373" s="21">
        <v>-2.8213499999999999E-2</v>
      </c>
      <c r="AV373">
        <f t="shared" si="68"/>
        <v>20.507037037037037</v>
      </c>
      <c r="AW373">
        <f t="shared" si="69"/>
        <v>-0.57263029940740739</v>
      </c>
      <c r="AX373" s="9"/>
      <c r="AY373" s="21">
        <v>1.7279100000000001</v>
      </c>
      <c r="AZ373" s="21">
        <v>31.172699999999999</v>
      </c>
      <c r="BA373" s="21">
        <v>-1.0553E-2</v>
      </c>
      <c r="BB373" s="21">
        <v>363</v>
      </c>
      <c r="BC373" s="21">
        <v>1.7276</v>
      </c>
      <c r="BD373">
        <f t="shared" si="70"/>
        <v>13.028395061728395</v>
      </c>
      <c r="BE373">
        <f t="shared" si="71"/>
        <v>22.511894111111111</v>
      </c>
    </row>
    <row r="374" spans="6:57" x14ac:dyDescent="0.25">
      <c r="F374" s="9"/>
      <c r="G374" s="21">
        <v>-3.2959000000000002E-2</v>
      </c>
      <c r="H374" s="21">
        <v>8.6481600000000007</v>
      </c>
      <c r="I374" s="21">
        <v>-1.6528299999999999E-2</v>
      </c>
      <c r="J374" s="21">
        <v>364</v>
      </c>
      <c r="K374" s="21">
        <v>-3.3584599999999999E-2</v>
      </c>
      <c r="L374">
        <f t="shared" si="60"/>
        <v>20.405308641975306</v>
      </c>
      <c r="M374">
        <f t="shared" si="61"/>
        <v>-0.67253856753086416</v>
      </c>
      <c r="N374" s="9"/>
      <c r="O374" s="21">
        <v>1.7329399999999999</v>
      </c>
      <c r="P374" s="21">
        <v>12.4674</v>
      </c>
      <c r="Q374" s="21">
        <v>-1.06018E-2</v>
      </c>
      <c r="R374" s="21">
        <v>364</v>
      </c>
      <c r="S374" s="21">
        <v>1.73248</v>
      </c>
      <c r="T374">
        <f t="shared" si="62"/>
        <v>13.088641975308642</v>
      </c>
      <c r="U374">
        <f t="shared" si="63"/>
        <v>22.681831224691358</v>
      </c>
      <c r="X374" s="9"/>
      <c r="Y374" s="21">
        <v>-3.2959000000000002E-2</v>
      </c>
      <c r="Z374" s="21">
        <v>18.026900000000001</v>
      </c>
      <c r="AA374" s="21">
        <v>-1.6598499999999999E-2</v>
      </c>
      <c r="AB374" s="21">
        <v>364</v>
      </c>
      <c r="AC374" s="21">
        <v>-3.3099400000000001E-2</v>
      </c>
      <c r="AD374">
        <f t="shared" si="64"/>
        <v>20.491975308641972</v>
      </c>
      <c r="AE374">
        <f t="shared" si="65"/>
        <v>-0.67539501419753079</v>
      </c>
      <c r="AF374" s="9"/>
      <c r="AG374" s="21">
        <v>1.7329399999999999</v>
      </c>
      <c r="AH374" s="21">
        <v>21.846</v>
      </c>
      <c r="AI374" s="21">
        <v>-1.02509E-2</v>
      </c>
      <c r="AJ374" s="21">
        <v>364</v>
      </c>
      <c r="AK374" s="21">
        <v>1.7321800000000001</v>
      </c>
      <c r="AL374">
        <f t="shared" si="66"/>
        <v>12.655432098765431</v>
      </c>
      <c r="AM374">
        <f t="shared" si="67"/>
        <v>21.931104501234564</v>
      </c>
      <c r="AP374" s="9"/>
      <c r="AQ374" s="21">
        <v>-3.2959000000000002E-2</v>
      </c>
      <c r="AR374" s="21">
        <v>27.363600000000002</v>
      </c>
      <c r="AS374" s="21">
        <v>-1.66199E-2</v>
      </c>
      <c r="AT374" s="21">
        <v>364</v>
      </c>
      <c r="AU374" s="21">
        <v>-3.3087199999999997E-2</v>
      </c>
      <c r="AV374">
        <f t="shared" si="68"/>
        <v>20.518395061728395</v>
      </c>
      <c r="AW374">
        <f t="shared" si="69"/>
        <v>-0.67626578283950622</v>
      </c>
      <c r="AX374" s="9"/>
      <c r="AY374" s="21">
        <v>1.7329399999999999</v>
      </c>
      <c r="AZ374" s="21">
        <v>31.1828</v>
      </c>
      <c r="BA374" s="21">
        <v>-1.00403E-2</v>
      </c>
      <c r="BB374" s="21">
        <v>364</v>
      </c>
      <c r="BC374" s="21">
        <v>1.73248</v>
      </c>
      <c r="BD374">
        <f t="shared" si="70"/>
        <v>12.395432098765431</v>
      </c>
      <c r="BE374">
        <f t="shared" si="71"/>
        <v>21.480540101234563</v>
      </c>
    </row>
    <row r="375" spans="6:57" x14ac:dyDescent="0.25">
      <c r="F375" s="9"/>
      <c r="G375" s="21">
        <v>-3.7994399999999998E-2</v>
      </c>
      <c r="H375" s="21">
        <v>8.6582299999999996</v>
      </c>
      <c r="I375" s="21">
        <v>-1.65405E-2</v>
      </c>
      <c r="J375" s="21">
        <v>365</v>
      </c>
      <c r="K375" s="21">
        <v>-3.8452100000000003E-2</v>
      </c>
      <c r="L375">
        <f t="shared" si="60"/>
        <v>20.420370370370371</v>
      </c>
      <c r="M375">
        <f t="shared" si="61"/>
        <v>-0.77585971999999992</v>
      </c>
      <c r="N375" s="9"/>
      <c r="O375" s="21">
        <v>1.7379800000000001</v>
      </c>
      <c r="P375" s="21">
        <v>12.477399999999999</v>
      </c>
      <c r="Q375" s="21">
        <v>-1.0119599999999999E-2</v>
      </c>
      <c r="R375" s="21">
        <v>365</v>
      </c>
      <c r="S375" s="21">
        <v>1.7373700000000001</v>
      </c>
      <c r="T375">
        <f t="shared" si="62"/>
        <v>12.493333333333332</v>
      </c>
      <c r="U375">
        <f t="shared" si="63"/>
        <v>21.713163466666664</v>
      </c>
      <c r="X375" s="9"/>
      <c r="Y375" s="21">
        <v>-3.7994399999999998E-2</v>
      </c>
      <c r="Z375" s="21">
        <v>18.036899999999999</v>
      </c>
      <c r="AA375" s="21">
        <v>-1.66077E-2</v>
      </c>
      <c r="AB375" s="21">
        <v>365</v>
      </c>
      <c r="AC375" s="21">
        <v>-3.8119500000000001E-2</v>
      </c>
      <c r="AD375">
        <f t="shared" si="64"/>
        <v>20.50333333333333</v>
      </c>
      <c r="AE375">
        <f t="shared" si="65"/>
        <v>-0.77901184799999978</v>
      </c>
      <c r="AF375" s="9"/>
      <c r="AG375" s="21">
        <v>1.7379800000000001</v>
      </c>
      <c r="AH375" s="21">
        <v>21.856100000000001</v>
      </c>
      <c r="AI375" s="21">
        <v>-9.68018E-3</v>
      </c>
      <c r="AJ375" s="21">
        <v>365</v>
      </c>
      <c r="AK375" s="21">
        <v>1.73706</v>
      </c>
      <c r="AL375">
        <f t="shared" si="66"/>
        <v>11.950839506172839</v>
      </c>
      <c r="AM375">
        <f t="shared" si="67"/>
        <v>20.77032004493827</v>
      </c>
      <c r="AP375" s="9"/>
      <c r="AQ375" s="21">
        <v>-3.7994399999999998E-2</v>
      </c>
      <c r="AR375" s="21">
        <v>27.373699999999999</v>
      </c>
      <c r="AS375" s="21">
        <v>-1.6629000000000001E-2</v>
      </c>
      <c r="AT375" s="21">
        <v>365</v>
      </c>
      <c r="AU375" s="21">
        <v>-3.8165299999999999E-2</v>
      </c>
      <c r="AV375">
        <f t="shared" si="68"/>
        <v>20.529629629629632</v>
      </c>
      <c r="AW375">
        <f t="shared" si="69"/>
        <v>-0.78001096000000003</v>
      </c>
      <c r="AX375" s="9"/>
      <c r="AY375" s="21">
        <v>1.7379800000000001</v>
      </c>
      <c r="AZ375" s="21">
        <v>31.192799999999998</v>
      </c>
      <c r="BA375" s="21">
        <v>-9.4268800000000003E-3</v>
      </c>
      <c r="BB375" s="21">
        <v>365</v>
      </c>
      <c r="BC375" s="21">
        <v>1.73645</v>
      </c>
      <c r="BD375">
        <f t="shared" si="70"/>
        <v>11.638123456790124</v>
      </c>
      <c r="BE375">
        <f t="shared" si="71"/>
        <v>20.2268258054321</v>
      </c>
    </row>
    <row r="376" spans="6:57" x14ac:dyDescent="0.25">
      <c r="F376" s="9"/>
      <c r="G376" s="21">
        <v>-4.30298E-2</v>
      </c>
      <c r="H376" s="21">
        <v>8.66831</v>
      </c>
      <c r="I376" s="21">
        <v>-1.6546600000000002E-2</v>
      </c>
      <c r="J376" s="21">
        <v>366</v>
      </c>
      <c r="K376" s="21">
        <v>-4.3527200000000002E-2</v>
      </c>
      <c r="L376">
        <f t="shared" si="60"/>
        <v>20.427901234567901</v>
      </c>
      <c r="M376">
        <f t="shared" si="61"/>
        <v>-0.87900850454320989</v>
      </c>
      <c r="N376" s="9"/>
      <c r="O376" s="21">
        <v>1.7430099999999999</v>
      </c>
      <c r="P376" s="21">
        <v>12.487500000000001</v>
      </c>
      <c r="Q376" s="21">
        <v>-9.5123299999999994E-3</v>
      </c>
      <c r="R376" s="21">
        <v>366</v>
      </c>
      <c r="S376" s="21">
        <v>1.7416400000000001</v>
      </c>
      <c r="T376">
        <f t="shared" si="62"/>
        <v>11.743617283950616</v>
      </c>
      <c r="U376">
        <f t="shared" si="63"/>
        <v>20.469242362098765</v>
      </c>
      <c r="X376" s="9"/>
      <c r="Y376" s="21">
        <v>-4.30298E-2</v>
      </c>
      <c r="Z376" s="21">
        <v>18.047000000000001</v>
      </c>
      <c r="AA376" s="21">
        <v>-1.6616800000000001E-2</v>
      </c>
      <c r="AB376" s="21">
        <v>366</v>
      </c>
      <c r="AC376" s="21">
        <v>-4.3277000000000003E-2</v>
      </c>
      <c r="AD376">
        <f t="shared" si="64"/>
        <v>20.514567901234567</v>
      </c>
      <c r="AE376">
        <f t="shared" si="65"/>
        <v>-0.88273775387654319</v>
      </c>
      <c r="AF376" s="9"/>
      <c r="AG376" s="21">
        <v>1.7430099999999999</v>
      </c>
      <c r="AH376" s="21">
        <v>21.866199999999999</v>
      </c>
      <c r="AI376" s="21">
        <v>-9.0209999999999995E-3</v>
      </c>
      <c r="AJ376" s="21">
        <v>366</v>
      </c>
      <c r="AK376" s="21">
        <v>1.7416400000000001</v>
      </c>
      <c r="AL376">
        <f t="shared" si="66"/>
        <v>11.137037037037036</v>
      </c>
      <c r="AM376">
        <f t="shared" si="67"/>
        <v>19.411966925925924</v>
      </c>
      <c r="AP376" s="9"/>
      <c r="AQ376" s="21">
        <v>-4.30298E-2</v>
      </c>
      <c r="AR376" s="21">
        <v>27.383700000000001</v>
      </c>
      <c r="AS376" s="21">
        <v>-1.66351E-2</v>
      </c>
      <c r="AT376" s="21">
        <v>366</v>
      </c>
      <c r="AU376" s="21">
        <v>-4.3295300000000002E-2</v>
      </c>
      <c r="AV376">
        <f t="shared" si="68"/>
        <v>20.537160493827159</v>
      </c>
      <c r="AW376">
        <f t="shared" si="69"/>
        <v>-0.88370990861728382</v>
      </c>
      <c r="AX376" s="9"/>
      <c r="AY376" s="21">
        <v>1.7430099999999999</v>
      </c>
      <c r="AZ376" s="21">
        <v>31.2029</v>
      </c>
      <c r="BA376" s="21">
        <v>-8.7158200000000009E-3</v>
      </c>
      <c r="BB376" s="21">
        <v>366</v>
      </c>
      <c r="BC376" s="21">
        <v>1.74194</v>
      </c>
      <c r="BD376">
        <f t="shared" si="70"/>
        <v>10.760271604938271</v>
      </c>
      <c r="BE376">
        <f t="shared" si="71"/>
        <v>18.755261010123455</v>
      </c>
    </row>
    <row r="377" spans="6:57" x14ac:dyDescent="0.25">
      <c r="F377" s="9"/>
      <c r="G377" s="21">
        <v>-4.8065200000000002E-2</v>
      </c>
      <c r="H377" s="21">
        <v>8.6783800000000006</v>
      </c>
      <c r="I377" s="21">
        <v>-1.6558799999999999E-2</v>
      </c>
      <c r="J377" s="21">
        <v>367</v>
      </c>
      <c r="K377" s="21">
        <v>-4.8397799999999998E-2</v>
      </c>
      <c r="L377">
        <f t="shared" si="60"/>
        <v>20.442962962962962</v>
      </c>
      <c r="M377">
        <f t="shared" si="61"/>
        <v>-0.98259510340740741</v>
      </c>
      <c r="N377" s="9"/>
      <c r="O377" s="21">
        <v>1.7480500000000001</v>
      </c>
      <c r="P377" s="21">
        <v>12.4976</v>
      </c>
      <c r="Q377" s="21">
        <v>-8.7768599999999992E-3</v>
      </c>
      <c r="R377" s="21">
        <v>367</v>
      </c>
      <c r="S377" s="21">
        <v>1.7471300000000001</v>
      </c>
      <c r="T377">
        <f t="shared" si="62"/>
        <v>10.835629629629628</v>
      </c>
      <c r="U377">
        <f t="shared" si="63"/>
        <v>18.941222374074073</v>
      </c>
      <c r="X377" s="9"/>
      <c r="Y377" s="21">
        <v>-4.8065200000000002E-2</v>
      </c>
      <c r="Z377" s="21">
        <v>18.057099999999998</v>
      </c>
      <c r="AA377" s="21">
        <v>-1.6622899999999999E-2</v>
      </c>
      <c r="AB377" s="21">
        <v>367</v>
      </c>
      <c r="AC377" s="21">
        <v>-4.8437500000000001E-2</v>
      </c>
      <c r="AD377">
        <f t="shared" si="64"/>
        <v>20.522098765432094</v>
      </c>
      <c r="AE377">
        <f t="shared" si="65"/>
        <v>-0.98639878158024674</v>
      </c>
      <c r="AF377" s="9"/>
      <c r="AG377" s="21">
        <v>1.7480500000000001</v>
      </c>
      <c r="AH377" s="21">
        <v>21.876300000000001</v>
      </c>
      <c r="AI377" s="21">
        <v>-8.1939700000000001E-3</v>
      </c>
      <c r="AJ377" s="21">
        <v>367</v>
      </c>
      <c r="AK377" s="21">
        <v>1.7468300000000001</v>
      </c>
      <c r="AL377">
        <f t="shared" si="66"/>
        <v>10.116012345679012</v>
      </c>
      <c r="AM377">
        <f t="shared" si="67"/>
        <v>17.683295380864198</v>
      </c>
      <c r="AP377" s="9"/>
      <c r="AQ377" s="21">
        <v>-4.8065200000000002E-2</v>
      </c>
      <c r="AR377" s="21">
        <v>27.393799999999999</v>
      </c>
      <c r="AS377" s="21">
        <v>-1.6644300000000001E-2</v>
      </c>
      <c r="AT377" s="21">
        <v>367</v>
      </c>
      <c r="AU377" s="21">
        <v>-4.8443600000000003E-2</v>
      </c>
      <c r="AV377">
        <f t="shared" si="68"/>
        <v>20.548518518518517</v>
      </c>
      <c r="AW377">
        <f t="shared" si="69"/>
        <v>-0.9876686522962963</v>
      </c>
      <c r="AX377" s="9"/>
      <c r="AY377" s="21">
        <v>1.7480500000000001</v>
      </c>
      <c r="AZ377" s="21">
        <v>31.213000000000001</v>
      </c>
      <c r="BA377" s="21">
        <v>-7.7941900000000003E-3</v>
      </c>
      <c r="BB377" s="21">
        <v>367</v>
      </c>
      <c r="BC377" s="21">
        <v>1.7471300000000001</v>
      </c>
      <c r="BD377">
        <f t="shared" si="70"/>
        <v>9.6224567901234561</v>
      </c>
      <c r="BE377">
        <f t="shared" si="71"/>
        <v>16.820535591975307</v>
      </c>
    </row>
    <row r="378" spans="6:57" x14ac:dyDescent="0.25">
      <c r="F378" s="9"/>
      <c r="G378" s="21">
        <v>-5.3100599999999998E-2</v>
      </c>
      <c r="H378" s="21">
        <v>8.6884499999999996</v>
      </c>
      <c r="I378" s="21">
        <v>-1.6567999999999999E-2</v>
      </c>
      <c r="J378" s="21">
        <v>368</v>
      </c>
      <c r="K378" s="21">
        <v>-5.3466800000000002E-2</v>
      </c>
      <c r="L378">
        <f t="shared" si="60"/>
        <v>20.454320987654317</v>
      </c>
      <c r="M378">
        <f t="shared" si="61"/>
        <v>-1.0861367170370368</v>
      </c>
      <c r="N378" s="9"/>
      <c r="O378" s="21">
        <v>1.75308</v>
      </c>
      <c r="P378" s="21">
        <v>12.5076</v>
      </c>
      <c r="Q378" s="21">
        <v>-7.8704799999999991E-3</v>
      </c>
      <c r="R378" s="21">
        <v>368</v>
      </c>
      <c r="S378" s="21">
        <v>1.7517100000000001</v>
      </c>
      <c r="T378">
        <f t="shared" si="62"/>
        <v>9.7166419753086402</v>
      </c>
      <c r="U378">
        <f t="shared" si="63"/>
        <v>17.03405071407407</v>
      </c>
      <c r="X378" s="9"/>
      <c r="Y378" s="21">
        <v>-5.3100599999999998E-2</v>
      </c>
      <c r="Z378" s="21">
        <v>18.0671</v>
      </c>
      <c r="AA378" s="21">
        <v>-1.66321E-2</v>
      </c>
      <c r="AB378" s="21">
        <v>368</v>
      </c>
      <c r="AC378" s="21">
        <v>-5.3405800000000003E-2</v>
      </c>
      <c r="AD378">
        <f t="shared" si="64"/>
        <v>20.533456790123456</v>
      </c>
      <c r="AE378">
        <f t="shared" si="65"/>
        <v>-1.0903388756296295</v>
      </c>
      <c r="AF378" s="9"/>
      <c r="AG378" s="21">
        <v>1.75308</v>
      </c>
      <c r="AH378" s="21">
        <v>21.886299999999999</v>
      </c>
      <c r="AI378" s="21">
        <v>-7.1105999999999999E-3</v>
      </c>
      <c r="AJ378" s="21">
        <v>368</v>
      </c>
      <c r="AK378" s="21">
        <v>1.7517100000000001</v>
      </c>
      <c r="AL378">
        <f t="shared" si="66"/>
        <v>8.7785185185185171</v>
      </c>
      <c r="AM378">
        <f t="shared" si="67"/>
        <v>15.389445244444442</v>
      </c>
      <c r="AP378" s="9"/>
      <c r="AQ378" s="21">
        <v>-5.3100599999999998E-2</v>
      </c>
      <c r="AR378" s="21">
        <v>27.4039</v>
      </c>
      <c r="AS378" s="21">
        <v>-1.6653399999999999E-2</v>
      </c>
      <c r="AT378" s="21">
        <v>368</v>
      </c>
      <c r="AU378" s="21">
        <v>-5.3497299999999998E-2</v>
      </c>
      <c r="AV378">
        <f t="shared" si="68"/>
        <v>20.55975308641975</v>
      </c>
      <c r="AW378">
        <f t="shared" si="69"/>
        <v>-1.0917352247407406</v>
      </c>
      <c r="AX378" s="9"/>
      <c r="AY378" s="21">
        <v>1.75308</v>
      </c>
      <c r="AZ378" s="21">
        <v>31.223099999999999</v>
      </c>
      <c r="BA378" s="21">
        <v>-6.5216099999999997E-3</v>
      </c>
      <c r="BB378" s="21">
        <v>368</v>
      </c>
      <c r="BC378" s="21">
        <v>1.7529300000000001</v>
      </c>
      <c r="BD378">
        <f t="shared" si="70"/>
        <v>8.0513703703703694</v>
      </c>
      <c r="BE378">
        <f t="shared" si="71"/>
        <v>14.114696368888888</v>
      </c>
    </row>
    <row r="379" spans="6:57" x14ac:dyDescent="0.25">
      <c r="F379" s="9"/>
      <c r="G379" s="21">
        <v>-5.8136E-2</v>
      </c>
      <c r="H379" s="21">
        <v>8.6985200000000003</v>
      </c>
      <c r="I379" s="21">
        <v>-1.6577100000000001E-2</v>
      </c>
      <c r="J379" s="21">
        <v>369</v>
      </c>
      <c r="K379" s="21">
        <v>-5.87769E-2</v>
      </c>
      <c r="L379">
        <f t="shared" si="60"/>
        <v>20.465555555555557</v>
      </c>
      <c r="M379">
        <f t="shared" si="61"/>
        <v>-1.189785537777778</v>
      </c>
      <c r="N379" s="9"/>
      <c r="O379" s="21">
        <v>1.7581199999999999</v>
      </c>
      <c r="P379" s="21">
        <v>12.5177</v>
      </c>
      <c r="Q379" s="21">
        <v>-6.70471E-3</v>
      </c>
      <c r="R379" s="21">
        <v>369</v>
      </c>
      <c r="S379" s="21">
        <v>1.7572000000000001</v>
      </c>
      <c r="T379">
        <f t="shared" si="62"/>
        <v>8.2774197530864182</v>
      </c>
      <c r="U379">
        <f t="shared" si="63"/>
        <v>14.552697216296293</v>
      </c>
      <c r="X379" s="9"/>
      <c r="Y379" s="21">
        <v>-5.8136E-2</v>
      </c>
      <c r="Z379" s="21">
        <v>18.077200000000001</v>
      </c>
      <c r="AA379" s="21">
        <v>-1.6641199999999998E-2</v>
      </c>
      <c r="AB379" s="21">
        <v>369</v>
      </c>
      <c r="AC379" s="21">
        <v>-5.84106E-2</v>
      </c>
      <c r="AD379">
        <f t="shared" si="64"/>
        <v>20.544691358024686</v>
      </c>
      <c r="AE379">
        <f t="shared" si="65"/>
        <v>-1.1943861767901232</v>
      </c>
      <c r="AF379" s="9"/>
      <c r="AG379" s="21">
        <v>1.7581199999999999</v>
      </c>
      <c r="AH379" s="21">
        <v>21.8964</v>
      </c>
      <c r="AI379" s="21">
        <v>-5.5023199999999998E-3</v>
      </c>
      <c r="AJ379" s="21">
        <v>369</v>
      </c>
      <c r="AK379" s="21">
        <v>1.7581199999999999</v>
      </c>
      <c r="AL379">
        <f t="shared" si="66"/>
        <v>6.7929876543209868</v>
      </c>
      <c r="AM379">
        <f t="shared" si="67"/>
        <v>11.942887454814812</v>
      </c>
      <c r="AP379" s="9"/>
      <c r="AQ379" s="21">
        <v>-5.8136E-2</v>
      </c>
      <c r="AR379" s="21">
        <v>27.413900000000002</v>
      </c>
      <c r="AS379" s="21">
        <v>-1.6659500000000001E-2</v>
      </c>
      <c r="AT379" s="21">
        <v>369</v>
      </c>
      <c r="AU379" s="21">
        <v>-5.8868400000000001E-2</v>
      </c>
      <c r="AV379">
        <f t="shared" si="68"/>
        <v>20.567283950617284</v>
      </c>
      <c r="AW379">
        <f t="shared" si="69"/>
        <v>-1.1956996197530865</v>
      </c>
      <c r="AX379" s="9"/>
      <c r="AY379" s="21">
        <v>1.7581199999999999</v>
      </c>
      <c r="AZ379" s="21">
        <v>31.2331</v>
      </c>
      <c r="BA379" s="21">
        <v>-4.7143599999999999E-3</v>
      </c>
      <c r="BB379" s="21">
        <v>369</v>
      </c>
      <c r="BC379" s="21">
        <v>1.7568999999999999</v>
      </c>
      <c r="BD379">
        <f t="shared" si="70"/>
        <v>5.8201975308641973</v>
      </c>
      <c r="BE379">
        <f t="shared" si="71"/>
        <v>10.232605682962962</v>
      </c>
    </row>
    <row r="380" spans="6:57" x14ac:dyDescent="0.25">
      <c r="F380" s="9"/>
      <c r="G380" s="21">
        <v>-6.3171400000000003E-2</v>
      </c>
      <c r="H380" s="21">
        <v>8.7085899999999992</v>
      </c>
      <c r="I380" s="21">
        <v>-1.6583299999999999E-2</v>
      </c>
      <c r="J380" s="21">
        <v>370</v>
      </c>
      <c r="K380" s="21">
        <v>-6.3903799999999997E-2</v>
      </c>
      <c r="L380">
        <f t="shared" si="60"/>
        <v>20.473209876543208</v>
      </c>
      <c r="M380">
        <f t="shared" si="61"/>
        <v>-1.2933213303950617</v>
      </c>
      <c r="N380" s="9"/>
      <c r="O380" s="21">
        <v>1.76315</v>
      </c>
      <c r="P380" s="21">
        <v>12.527799999999999</v>
      </c>
      <c r="Q380" s="21">
        <v>-5.0048799999999997E-3</v>
      </c>
      <c r="R380" s="21">
        <v>370</v>
      </c>
      <c r="S380" s="21">
        <v>1.7623899999999999</v>
      </c>
      <c r="T380">
        <f t="shared" si="62"/>
        <v>6.1788641975308636</v>
      </c>
      <c r="U380">
        <f t="shared" si="63"/>
        <v>10.894264409876541</v>
      </c>
      <c r="X380" s="9"/>
      <c r="Y380" s="21">
        <v>-6.3171400000000003E-2</v>
      </c>
      <c r="Z380" s="21">
        <v>18.087299999999999</v>
      </c>
      <c r="AA380" s="21">
        <v>-1.66473E-2</v>
      </c>
      <c r="AB380" s="21">
        <v>370</v>
      </c>
      <c r="AC380" s="21">
        <v>-6.3781699999999997E-2</v>
      </c>
      <c r="AD380">
        <f t="shared" si="64"/>
        <v>20.552222222222223</v>
      </c>
      <c r="AE380">
        <f t="shared" si="65"/>
        <v>-1.2983126508888889</v>
      </c>
      <c r="AF380" s="9"/>
      <c r="AG380" s="21">
        <v>1.76315</v>
      </c>
      <c r="AH380" s="21">
        <v>21.906500000000001</v>
      </c>
      <c r="AI380" s="21">
        <v>-3.3383200000000001E-3</v>
      </c>
      <c r="AJ380" s="21">
        <v>370</v>
      </c>
      <c r="AK380" s="21">
        <v>1.7629999999999999</v>
      </c>
      <c r="AL380">
        <f t="shared" si="66"/>
        <v>4.121382716049383</v>
      </c>
      <c r="AM380">
        <f t="shared" si="67"/>
        <v>7.26661593580247</v>
      </c>
      <c r="AP380" s="9"/>
      <c r="AQ380" s="21">
        <v>-6.3171400000000003E-2</v>
      </c>
      <c r="AR380" s="21">
        <v>27.423999999999999</v>
      </c>
      <c r="AS380" s="21">
        <v>-1.6668700000000002E-2</v>
      </c>
      <c r="AT380" s="21">
        <v>370</v>
      </c>
      <c r="AU380" s="21">
        <v>-6.34155E-2</v>
      </c>
      <c r="AV380">
        <f t="shared" si="68"/>
        <v>20.578641975308642</v>
      </c>
      <c r="AW380">
        <f t="shared" si="69"/>
        <v>-1.2999816236790125</v>
      </c>
      <c r="AX380" s="9"/>
      <c r="AY380" s="21">
        <v>1.76315</v>
      </c>
      <c r="AZ380" s="21">
        <v>31.243200000000002</v>
      </c>
      <c r="BA380" s="21">
        <v>-2.24976E-3</v>
      </c>
      <c r="BB380" s="21">
        <v>370</v>
      </c>
      <c r="BC380" s="21">
        <v>1.7629999999999999</v>
      </c>
      <c r="BD380">
        <f t="shared" si="70"/>
        <v>2.7774814814814812</v>
      </c>
      <c r="BE380">
        <f t="shared" si="71"/>
        <v>4.8971164740740738</v>
      </c>
    </row>
    <row r="381" spans="6:57" x14ac:dyDescent="0.25">
      <c r="F381" s="9"/>
      <c r="G381" s="21">
        <v>-6.8206799999999998E-2</v>
      </c>
      <c r="H381" s="21">
        <v>8.7186599999999999</v>
      </c>
      <c r="I381" s="21">
        <v>-1.6589400000000001E-2</v>
      </c>
      <c r="J381" s="21">
        <v>371</v>
      </c>
      <c r="K381" s="21">
        <v>-6.8939200000000006E-2</v>
      </c>
      <c r="L381">
        <f t="shared" si="60"/>
        <v>20.480740740740739</v>
      </c>
      <c r="M381">
        <f t="shared" si="61"/>
        <v>-1.3969257875555554</v>
      </c>
      <c r="N381" s="9"/>
      <c r="O381" s="21">
        <v>1.7681899999999999</v>
      </c>
      <c r="P381" s="21">
        <v>12.5379</v>
      </c>
      <c r="Q381" s="21">
        <v>-2.3965499999999999E-3</v>
      </c>
      <c r="R381" s="21">
        <v>371</v>
      </c>
      <c r="S381" s="21">
        <v>1.7675799999999999</v>
      </c>
      <c r="T381">
        <f t="shared" si="62"/>
        <v>2.9587037037037036</v>
      </c>
      <c r="U381">
        <f t="shared" si="63"/>
        <v>5.2315503018518514</v>
      </c>
      <c r="X381" s="9"/>
      <c r="Y381" s="21">
        <v>-6.8206799999999998E-2</v>
      </c>
      <c r="Z381" s="21">
        <v>18.0974</v>
      </c>
      <c r="AA381" s="21">
        <v>-1.6656500000000001E-2</v>
      </c>
      <c r="AB381" s="21">
        <v>371</v>
      </c>
      <c r="AC381" s="21">
        <v>-6.8664600000000006E-2</v>
      </c>
      <c r="AD381">
        <f t="shared" si="64"/>
        <v>20.563580246913581</v>
      </c>
      <c r="AE381">
        <f t="shared" si="65"/>
        <v>-1.4025760051851852</v>
      </c>
      <c r="AF381" s="9"/>
      <c r="AG381" s="21">
        <v>1.7681899999999999</v>
      </c>
      <c r="AH381" s="21">
        <v>21.916499999999999</v>
      </c>
      <c r="AI381" s="21">
        <v>-3.7091099999999997E-4</v>
      </c>
      <c r="AJ381" s="21">
        <v>371</v>
      </c>
      <c r="AK381" s="21">
        <v>1.7678799999999999</v>
      </c>
      <c r="AL381">
        <f t="shared" si="66"/>
        <v>0.45791481481481477</v>
      </c>
      <c r="AM381">
        <f t="shared" si="67"/>
        <v>0.8096803964074073</v>
      </c>
      <c r="AP381" s="9"/>
      <c r="AQ381" s="21">
        <v>-6.8206799999999998E-2</v>
      </c>
      <c r="AR381" s="21">
        <v>27.434100000000001</v>
      </c>
      <c r="AS381" s="21">
        <v>-1.66748E-2</v>
      </c>
      <c r="AT381" s="21">
        <v>371</v>
      </c>
      <c r="AU381" s="21">
        <v>-6.8786600000000003E-2</v>
      </c>
      <c r="AV381">
        <f t="shared" si="68"/>
        <v>20.586172839506172</v>
      </c>
      <c r="AW381">
        <f t="shared" si="69"/>
        <v>-1.4041169736296295</v>
      </c>
      <c r="AX381" s="9"/>
      <c r="AY381" s="21">
        <v>1.7681899999999999</v>
      </c>
      <c r="AZ381" s="21">
        <v>31.253299999999999</v>
      </c>
      <c r="BA381" s="21">
        <v>1.42487E-3</v>
      </c>
      <c r="BB381" s="21">
        <v>371</v>
      </c>
      <c r="BC381" s="21">
        <v>1.7672699999999999</v>
      </c>
      <c r="BD381">
        <f t="shared" si="70"/>
        <v>-1.7590987654320984</v>
      </c>
      <c r="BE381">
        <f t="shared" si="71"/>
        <v>-3.1104208460493821</v>
      </c>
    </row>
    <row r="382" spans="6:57" x14ac:dyDescent="0.25">
      <c r="F382" s="9"/>
      <c r="G382" s="21">
        <v>-7.3242199999999993E-2</v>
      </c>
      <c r="H382" s="21">
        <v>8.7287300000000005</v>
      </c>
      <c r="I382" s="21">
        <v>-1.6598499999999999E-2</v>
      </c>
      <c r="J382" s="21">
        <v>372</v>
      </c>
      <c r="K382" s="21">
        <v>-7.3669399999999996E-2</v>
      </c>
      <c r="L382">
        <f t="shared" si="60"/>
        <v>20.491975308641972</v>
      </c>
      <c r="M382">
        <f t="shared" si="61"/>
        <v>-1.5008773539506168</v>
      </c>
      <c r="N382" s="9"/>
      <c r="O382" s="21">
        <v>1.77322</v>
      </c>
      <c r="P382" s="21">
        <v>12.5479</v>
      </c>
      <c r="Q382" s="21">
        <v>1.6970799999999999E-3</v>
      </c>
      <c r="R382" s="21">
        <v>372</v>
      </c>
      <c r="S382" s="21">
        <v>1.7724599999999999</v>
      </c>
      <c r="T382">
        <f t="shared" si="62"/>
        <v>-2.09516049382716</v>
      </c>
      <c r="U382">
        <f t="shared" si="63"/>
        <v>-3.7151804908641965</v>
      </c>
      <c r="X382" s="9"/>
      <c r="Y382" s="21">
        <v>-7.3242199999999993E-2</v>
      </c>
      <c r="Z382" s="21">
        <v>18.107399999999998</v>
      </c>
      <c r="AA382" s="21">
        <v>-1.66626E-2</v>
      </c>
      <c r="AB382" s="21">
        <v>372</v>
      </c>
      <c r="AC382" s="21">
        <v>-7.3791499999999996E-2</v>
      </c>
      <c r="AD382">
        <f t="shared" si="64"/>
        <v>20.571111111111108</v>
      </c>
      <c r="AE382">
        <f t="shared" si="65"/>
        <v>-1.5066734342222219</v>
      </c>
      <c r="AF382" s="9"/>
      <c r="AG382" s="21">
        <v>1.77322</v>
      </c>
      <c r="AH382" s="21">
        <v>21.926600000000001</v>
      </c>
      <c r="AI382" s="21">
        <v>4.7491499999999997E-3</v>
      </c>
      <c r="AJ382" s="21">
        <v>372</v>
      </c>
      <c r="AK382" s="21">
        <v>1.7718499999999999</v>
      </c>
      <c r="AL382">
        <f t="shared" si="66"/>
        <v>-5.8631481481481478</v>
      </c>
      <c r="AM382">
        <f t="shared" si="67"/>
        <v>-10.396651559259258</v>
      </c>
      <c r="AP382" s="9"/>
      <c r="AQ382" s="21">
        <v>-7.3242199999999993E-2</v>
      </c>
      <c r="AR382" s="21">
        <v>27.444199999999999</v>
      </c>
      <c r="AS382" s="21">
        <v>-1.6684000000000001E-2</v>
      </c>
      <c r="AT382" s="21">
        <v>372</v>
      </c>
      <c r="AU382" s="21">
        <v>-7.3944099999999999E-2</v>
      </c>
      <c r="AV382">
        <f t="shared" si="68"/>
        <v>20.597530864197534</v>
      </c>
      <c r="AW382">
        <f t="shared" si="69"/>
        <v>-1.5086084750617286</v>
      </c>
      <c r="AX382" s="9"/>
      <c r="AY382" s="21">
        <v>1.77322</v>
      </c>
      <c r="AZ382" s="21">
        <v>31.263300000000001</v>
      </c>
      <c r="BA382" s="21">
        <v>7.6812699999999996E-3</v>
      </c>
      <c r="BB382" s="21">
        <v>372</v>
      </c>
      <c r="BC382" s="21">
        <v>1.77216</v>
      </c>
      <c r="BD382">
        <f t="shared" si="70"/>
        <v>-9.4830493827160485</v>
      </c>
      <c r="BE382">
        <f t="shared" si="71"/>
        <v>-16.815532826419751</v>
      </c>
    </row>
    <row r="383" spans="6:57" x14ac:dyDescent="0.25">
      <c r="F383" s="9"/>
      <c r="G383" s="21">
        <v>-7.8277600000000003E-2</v>
      </c>
      <c r="H383" s="21">
        <v>8.7387999999999995</v>
      </c>
      <c r="I383" s="21">
        <v>-1.66077E-2</v>
      </c>
      <c r="J383" s="21">
        <v>373</v>
      </c>
      <c r="K383" s="21">
        <v>-7.9101599999999994E-2</v>
      </c>
      <c r="L383">
        <f t="shared" si="60"/>
        <v>20.50333333333333</v>
      </c>
      <c r="M383">
        <f t="shared" si="61"/>
        <v>-1.6049517253333332</v>
      </c>
      <c r="N383" s="9"/>
      <c r="O383" s="21">
        <v>1.77826</v>
      </c>
      <c r="P383" s="21">
        <v>12.558</v>
      </c>
      <c r="Q383" s="21">
        <v>8.5937500000000007E-3</v>
      </c>
      <c r="R383" s="21">
        <v>373</v>
      </c>
      <c r="S383" s="21">
        <v>1.77704</v>
      </c>
      <c r="T383">
        <f t="shared" si="62"/>
        <v>-10.609567901234568</v>
      </c>
      <c r="U383">
        <f t="shared" si="63"/>
        <v>-18.866570216049382</v>
      </c>
      <c r="X383" s="9"/>
      <c r="Y383" s="21">
        <v>-7.8277600000000003E-2</v>
      </c>
      <c r="Z383" s="21">
        <v>18.1175</v>
      </c>
      <c r="AA383" s="21">
        <v>-1.6671800000000001E-2</v>
      </c>
      <c r="AB383" s="21">
        <v>373</v>
      </c>
      <c r="AC383" s="21">
        <v>-7.8796400000000003E-2</v>
      </c>
      <c r="AD383">
        <f t="shared" si="64"/>
        <v>20.582469135802469</v>
      </c>
      <c r="AE383">
        <f t="shared" si="65"/>
        <v>-1.6111462860246915</v>
      </c>
      <c r="AF383" s="9"/>
      <c r="AG383" s="21">
        <v>1.77826</v>
      </c>
      <c r="AH383" s="21">
        <v>21.936699999999998</v>
      </c>
      <c r="AI383" s="21">
        <v>1.22772E-2</v>
      </c>
      <c r="AJ383" s="21">
        <v>373</v>
      </c>
      <c r="AK383" s="21">
        <v>1.7767299999999999</v>
      </c>
      <c r="AL383">
        <f t="shared" si="66"/>
        <v>-15.157037037037037</v>
      </c>
      <c r="AM383">
        <f t="shared" si="67"/>
        <v>-26.95315268148148</v>
      </c>
      <c r="AP383" s="9"/>
      <c r="AQ383" s="21">
        <v>-7.8277600000000003E-2</v>
      </c>
      <c r="AR383" s="21">
        <v>27.4542</v>
      </c>
      <c r="AS383" s="21">
        <v>-1.6690099999999999E-2</v>
      </c>
      <c r="AT383" s="21">
        <v>373</v>
      </c>
      <c r="AU383" s="21">
        <v>-7.85217E-2</v>
      </c>
      <c r="AV383">
        <f t="shared" si="68"/>
        <v>20.605061728395061</v>
      </c>
      <c r="AW383">
        <f t="shared" si="69"/>
        <v>-1.6129147799506172</v>
      </c>
      <c r="AX383" s="9"/>
      <c r="AY383" s="21">
        <v>1.77826</v>
      </c>
      <c r="AZ383" s="21">
        <v>31.273399999999999</v>
      </c>
      <c r="BA383" s="21">
        <v>1.5777599999999999E-2</v>
      </c>
      <c r="BB383" s="21">
        <v>373</v>
      </c>
      <c r="BC383" s="21">
        <v>1.7767299999999999</v>
      </c>
      <c r="BD383">
        <f t="shared" si="70"/>
        <v>-19.478518518518516</v>
      </c>
      <c r="BE383">
        <f t="shared" si="71"/>
        <v>-34.637870340740733</v>
      </c>
    </row>
    <row r="384" spans="6:57" x14ac:dyDescent="0.25">
      <c r="F384" s="9"/>
      <c r="G384" s="21">
        <v>-8.3312999999999998E-2</v>
      </c>
      <c r="H384" s="21">
        <v>8.7488700000000001</v>
      </c>
      <c r="I384" s="21">
        <v>-1.6625999999999998E-2</v>
      </c>
      <c r="J384" s="21">
        <v>374</v>
      </c>
      <c r="K384" s="21">
        <v>-7.5683600000000004E-2</v>
      </c>
      <c r="L384">
        <f t="shared" si="60"/>
        <v>20.525925925925922</v>
      </c>
      <c r="M384">
        <f t="shared" si="61"/>
        <v>-1.7100764666666664</v>
      </c>
      <c r="N384" s="9"/>
      <c r="O384" s="21">
        <v>1.78329</v>
      </c>
      <c r="P384" s="21">
        <v>12.568099999999999</v>
      </c>
      <c r="Q384" s="21">
        <v>1.76697E-2</v>
      </c>
      <c r="R384" s="21">
        <v>374</v>
      </c>
      <c r="S384" s="21">
        <v>1.7819199999999999</v>
      </c>
      <c r="T384">
        <f t="shared" si="62"/>
        <v>-21.81444444444444</v>
      </c>
      <c r="U384">
        <f t="shared" si="63"/>
        <v>-38.901480633333328</v>
      </c>
      <c r="X384" s="9"/>
      <c r="Y384" s="21">
        <v>-8.3312999999999998E-2</v>
      </c>
      <c r="Z384" s="21">
        <v>18.127600000000001</v>
      </c>
      <c r="AA384" s="21">
        <v>-1.6680899999999999E-2</v>
      </c>
      <c r="AB384" s="21">
        <v>374</v>
      </c>
      <c r="AC384" s="21">
        <v>-8.3831799999999998E-2</v>
      </c>
      <c r="AD384">
        <f t="shared" si="64"/>
        <v>20.593703703703699</v>
      </c>
      <c r="AE384">
        <f t="shared" si="65"/>
        <v>-1.7157232366666664</v>
      </c>
      <c r="AF384" s="9"/>
      <c r="AG384" s="21">
        <v>1.78329</v>
      </c>
      <c r="AH384" s="21">
        <v>21.9468</v>
      </c>
      <c r="AI384" s="21">
        <v>2.1218899999999999E-2</v>
      </c>
      <c r="AJ384" s="21">
        <v>374</v>
      </c>
      <c r="AK384" s="21">
        <v>1.7813099999999999</v>
      </c>
      <c r="AL384">
        <f t="shared" si="66"/>
        <v>-26.196172839506168</v>
      </c>
      <c r="AM384">
        <f t="shared" si="67"/>
        <v>-46.715373062962954</v>
      </c>
      <c r="AP384" s="9"/>
      <c r="AQ384" s="21">
        <v>-8.3312999999999998E-2</v>
      </c>
      <c r="AR384" s="21">
        <v>27.464300000000001</v>
      </c>
      <c r="AS384" s="21">
        <v>-1.6696200000000001E-2</v>
      </c>
      <c r="AT384" s="21">
        <v>374</v>
      </c>
      <c r="AU384" s="21">
        <v>-8.3709699999999998E-2</v>
      </c>
      <c r="AV384">
        <f t="shared" si="68"/>
        <v>20.612592592592591</v>
      </c>
      <c r="AW384">
        <f t="shared" si="69"/>
        <v>-1.7172969266666664</v>
      </c>
      <c r="AX384" s="9"/>
      <c r="AY384" s="21">
        <v>1.78329</v>
      </c>
      <c r="AZ384" s="21">
        <v>31.2835</v>
      </c>
      <c r="BA384" s="21">
        <v>2.5552399999999999E-2</v>
      </c>
      <c r="BB384" s="21">
        <v>374</v>
      </c>
      <c r="BC384" s="21">
        <v>1.78162</v>
      </c>
      <c r="BD384">
        <f t="shared" si="70"/>
        <v>-31.54617283950617</v>
      </c>
      <c r="BE384">
        <f t="shared" si="71"/>
        <v>-56.255974562962962</v>
      </c>
    </row>
    <row r="385" spans="6:57" x14ac:dyDescent="0.25">
      <c r="F385" s="9"/>
      <c r="G385" s="21">
        <v>-8.8348399999999994E-2</v>
      </c>
      <c r="H385" s="21">
        <v>8.7589400000000008</v>
      </c>
      <c r="I385" s="21">
        <v>-1.6638199999999999E-2</v>
      </c>
      <c r="J385" s="21">
        <v>375</v>
      </c>
      <c r="K385" s="21">
        <v>-0.14071700000000001</v>
      </c>
      <c r="L385">
        <f t="shared" si="60"/>
        <v>20.540987654320986</v>
      </c>
      <c r="M385">
        <f t="shared" si="61"/>
        <v>-1.8147633936790122</v>
      </c>
      <c r="N385" s="9"/>
      <c r="O385" s="21">
        <v>1.78833</v>
      </c>
      <c r="P385" s="21">
        <v>12.578099999999999</v>
      </c>
      <c r="Q385" s="21">
        <v>2.8646899999999999E-2</v>
      </c>
      <c r="R385" s="21">
        <v>375</v>
      </c>
      <c r="S385" s="21">
        <v>1.7874099999999999</v>
      </c>
      <c r="T385">
        <f t="shared" si="62"/>
        <v>-35.366543209876539</v>
      </c>
      <c r="U385">
        <f t="shared" si="63"/>
        <v>-63.24705021851851</v>
      </c>
      <c r="X385" s="9"/>
      <c r="Y385" s="21">
        <v>-8.8348399999999994E-2</v>
      </c>
      <c r="Z385" s="21">
        <v>18.137599999999999</v>
      </c>
      <c r="AA385" s="21">
        <v>-1.6687E-2</v>
      </c>
      <c r="AB385" s="21">
        <v>375</v>
      </c>
      <c r="AC385" s="21">
        <v>-8.8867199999999993E-2</v>
      </c>
      <c r="AD385">
        <f t="shared" si="64"/>
        <v>20.601234567901233</v>
      </c>
      <c r="AE385">
        <f t="shared" si="65"/>
        <v>-1.8200861120987653</v>
      </c>
      <c r="AF385" s="9"/>
      <c r="AG385" s="21">
        <v>1.78833</v>
      </c>
      <c r="AH385" s="21">
        <v>21.956800000000001</v>
      </c>
      <c r="AI385" s="21">
        <v>3.1811499999999999E-2</v>
      </c>
      <c r="AJ385" s="21">
        <v>375</v>
      </c>
      <c r="AK385" s="21">
        <v>1.7865</v>
      </c>
      <c r="AL385">
        <f t="shared" si="66"/>
        <v>-39.273456790123454</v>
      </c>
      <c r="AM385">
        <f t="shared" si="67"/>
        <v>-70.233900981481469</v>
      </c>
      <c r="AP385" s="9"/>
      <c r="AQ385" s="21">
        <v>-8.8348399999999994E-2</v>
      </c>
      <c r="AR385" s="21">
        <v>27.474399999999999</v>
      </c>
      <c r="AS385" s="21">
        <v>-1.6705299999999999E-2</v>
      </c>
      <c r="AT385" s="21">
        <v>375</v>
      </c>
      <c r="AU385" s="21">
        <v>-8.8867199999999993E-2</v>
      </c>
      <c r="AV385">
        <f t="shared" si="68"/>
        <v>20.623827160493825</v>
      </c>
      <c r="AW385">
        <f t="shared" si="69"/>
        <v>-1.8220821315061726</v>
      </c>
      <c r="AX385" s="9"/>
      <c r="AY385" s="21">
        <v>1.78833</v>
      </c>
      <c r="AZ385" s="21">
        <v>31.293600000000001</v>
      </c>
      <c r="BA385" s="21">
        <v>3.7985199999999997E-2</v>
      </c>
      <c r="BB385" s="21">
        <v>375</v>
      </c>
      <c r="BC385" s="21">
        <v>1.78711</v>
      </c>
      <c r="BD385">
        <f t="shared" si="70"/>
        <v>-46.895308641975305</v>
      </c>
      <c r="BE385">
        <f t="shared" si="71"/>
        <v>-83.864287303703691</v>
      </c>
    </row>
    <row r="386" spans="6:57" x14ac:dyDescent="0.25">
      <c r="F386" s="9"/>
      <c r="G386" s="21">
        <v>-9.3383800000000003E-2</v>
      </c>
      <c r="H386" s="21">
        <v>8.7690199999999994</v>
      </c>
      <c r="I386" s="21">
        <v>-1.6625999999999998E-2</v>
      </c>
      <c r="J386" s="21">
        <v>376</v>
      </c>
      <c r="K386" s="21">
        <v>-9.3841599999999997E-2</v>
      </c>
      <c r="L386">
        <f t="shared" si="60"/>
        <v>20.525925925925922</v>
      </c>
      <c r="M386">
        <f t="shared" si="61"/>
        <v>-1.916788961481481</v>
      </c>
      <c r="N386" s="9"/>
      <c r="O386" s="21">
        <v>1.7933699999999999</v>
      </c>
      <c r="P386" s="21">
        <v>12.588200000000001</v>
      </c>
      <c r="Q386" s="21">
        <v>4.0768400000000003E-2</v>
      </c>
      <c r="R386" s="21">
        <v>376</v>
      </c>
      <c r="S386" s="21">
        <v>1.79199</v>
      </c>
      <c r="T386">
        <f t="shared" si="62"/>
        <v>-50.331358024691362</v>
      </c>
      <c r="U386">
        <f t="shared" si="63"/>
        <v>-90.262747540740747</v>
      </c>
      <c r="X386" s="9"/>
      <c r="Y386" s="21">
        <v>-9.3383800000000003E-2</v>
      </c>
      <c r="Z386" s="21">
        <v>18.1477</v>
      </c>
      <c r="AA386" s="21">
        <v>-1.6696200000000001E-2</v>
      </c>
      <c r="AB386" s="21">
        <v>376</v>
      </c>
      <c r="AC386" s="21">
        <v>-9.4055200000000005E-2</v>
      </c>
      <c r="AD386">
        <f t="shared" si="64"/>
        <v>20.612592592592591</v>
      </c>
      <c r="AE386">
        <f t="shared" si="65"/>
        <v>-1.924882224148148</v>
      </c>
      <c r="AF386" s="9"/>
      <c r="AG386" s="21">
        <v>1.7933699999999999</v>
      </c>
      <c r="AH386" s="21">
        <v>21.966899999999999</v>
      </c>
      <c r="AI386" s="21">
        <v>4.3423499999999997E-2</v>
      </c>
      <c r="AJ386" s="21">
        <v>376</v>
      </c>
      <c r="AK386" s="21">
        <v>1.79169</v>
      </c>
      <c r="AL386">
        <f t="shared" si="66"/>
        <v>-53.609259259259254</v>
      </c>
      <c r="AM386">
        <f t="shared" si="67"/>
        <v>-96.141237277777762</v>
      </c>
      <c r="AP386" s="9"/>
      <c r="AQ386" s="21">
        <v>-9.3383800000000003E-2</v>
      </c>
      <c r="AR386" s="21">
        <v>27.484400000000001</v>
      </c>
      <c r="AS386" s="21">
        <v>-1.67145E-2</v>
      </c>
      <c r="AT386" s="21">
        <v>376</v>
      </c>
      <c r="AU386" s="21">
        <v>-9.42688E-2</v>
      </c>
      <c r="AV386">
        <f t="shared" si="68"/>
        <v>20.635185185185183</v>
      </c>
      <c r="AW386">
        <f t="shared" si="69"/>
        <v>-1.9269920062962962</v>
      </c>
      <c r="AX386" s="9"/>
      <c r="AY386" s="21">
        <v>1.7933699999999999</v>
      </c>
      <c r="AZ386" s="21">
        <v>31.303599999999999</v>
      </c>
      <c r="BA386" s="21">
        <v>4.8635900000000003E-2</v>
      </c>
      <c r="BB386" s="21">
        <v>376</v>
      </c>
      <c r="BC386" s="21">
        <v>1.79169</v>
      </c>
      <c r="BD386">
        <f t="shared" si="70"/>
        <v>-60.044320987654316</v>
      </c>
      <c r="BE386">
        <f t="shared" si="71"/>
        <v>-107.68168392962961</v>
      </c>
    </row>
    <row r="387" spans="6:57" x14ac:dyDescent="0.25">
      <c r="F387" s="9"/>
      <c r="G387" s="21">
        <v>-9.8419199999999998E-2</v>
      </c>
      <c r="H387" s="21">
        <v>8.7790900000000001</v>
      </c>
      <c r="I387" s="21">
        <v>-1.6653399999999999E-2</v>
      </c>
      <c r="J387" s="21">
        <v>377</v>
      </c>
      <c r="K387" s="21">
        <v>-9.8907499999999995E-2</v>
      </c>
      <c r="L387">
        <f t="shared" si="60"/>
        <v>20.55975308641975</v>
      </c>
      <c r="M387">
        <f t="shared" si="61"/>
        <v>-2.0234744509629627</v>
      </c>
      <c r="N387" s="9"/>
      <c r="O387" s="21">
        <v>1.7984</v>
      </c>
      <c r="P387" s="21">
        <v>12.5983</v>
      </c>
      <c r="Q387" s="21">
        <v>4.7085599999999998E-2</v>
      </c>
      <c r="R387" s="21">
        <v>377</v>
      </c>
      <c r="S387" s="21">
        <v>1.79718</v>
      </c>
      <c r="T387">
        <f t="shared" si="62"/>
        <v>-58.130370370370365</v>
      </c>
      <c r="U387">
        <f t="shared" si="63"/>
        <v>-104.54165807407406</v>
      </c>
      <c r="X387" s="9"/>
      <c r="Y387" s="21">
        <v>-9.8419199999999998E-2</v>
      </c>
      <c r="Z387" s="21">
        <v>18.157800000000002</v>
      </c>
      <c r="AA387" s="21">
        <v>-1.67023E-2</v>
      </c>
      <c r="AB387" s="21">
        <v>377</v>
      </c>
      <c r="AC387" s="21">
        <v>-9.9151600000000006E-2</v>
      </c>
      <c r="AD387">
        <f t="shared" si="64"/>
        <v>20.620123456790122</v>
      </c>
      <c r="AE387">
        <f t="shared" si="65"/>
        <v>-2.0294160545185185</v>
      </c>
      <c r="AF387" s="9"/>
      <c r="AG387" s="21">
        <v>1.7984</v>
      </c>
      <c r="AH387" s="21">
        <v>21.977</v>
      </c>
      <c r="AI387" s="21">
        <v>5.5917399999999999E-2</v>
      </c>
      <c r="AJ387" s="21">
        <v>377</v>
      </c>
      <c r="AK387" s="21">
        <v>1.79596</v>
      </c>
      <c r="AL387">
        <f t="shared" si="66"/>
        <v>-69.033827160493814</v>
      </c>
      <c r="AM387">
        <f t="shared" si="67"/>
        <v>-124.15043476543208</v>
      </c>
      <c r="AP387" s="9"/>
      <c r="AQ387" s="21">
        <v>-9.8419199999999998E-2</v>
      </c>
      <c r="AR387" s="21">
        <v>27.494499999999999</v>
      </c>
      <c r="AS387" s="21">
        <v>-1.6723600000000002E-2</v>
      </c>
      <c r="AT387" s="21">
        <v>377</v>
      </c>
      <c r="AU387" s="21">
        <v>-9.8877000000000007E-2</v>
      </c>
      <c r="AV387">
        <f t="shared" si="68"/>
        <v>20.64641975308642</v>
      </c>
      <c r="AW387">
        <f t="shared" si="69"/>
        <v>-2.0320041149629628</v>
      </c>
      <c r="AX387" s="9"/>
      <c r="AY387" s="21">
        <v>1.7984</v>
      </c>
      <c r="AZ387" s="21">
        <v>31.313700000000001</v>
      </c>
      <c r="BA387" s="21">
        <v>6.1303700000000003E-2</v>
      </c>
      <c r="BB387" s="21">
        <v>377</v>
      </c>
      <c r="BC387" s="21">
        <v>1.79657</v>
      </c>
      <c r="BD387">
        <f t="shared" si="70"/>
        <v>-75.683580246913579</v>
      </c>
      <c r="BE387">
        <f t="shared" si="71"/>
        <v>-136.10935071604939</v>
      </c>
    </row>
    <row r="388" spans="6:57" x14ac:dyDescent="0.25">
      <c r="F388" s="9"/>
      <c r="G388" s="21">
        <v>-0.10345500000000001</v>
      </c>
      <c r="H388" s="21">
        <v>8.7891600000000007</v>
      </c>
      <c r="I388" s="21">
        <v>-1.6671800000000001E-2</v>
      </c>
      <c r="J388" s="21">
        <v>378</v>
      </c>
      <c r="K388" s="21">
        <v>-0.10378999999999999</v>
      </c>
      <c r="L388">
        <f t="shared" si="60"/>
        <v>20.582469135802469</v>
      </c>
      <c r="M388">
        <f t="shared" si="61"/>
        <v>-2.1293593444444445</v>
      </c>
      <c r="N388" s="9"/>
      <c r="O388" s="21">
        <v>1.8034399999999999</v>
      </c>
      <c r="P388" s="21">
        <v>12.6083</v>
      </c>
      <c r="Q388" s="21">
        <v>6.9573999999999997E-2</v>
      </c>
      <c r="R388" s="21">
        <v>378</v>
      </c>
      <c r="S388" s="21">
        <v>1.80054</v>
      </c>
      <c r="T388">
        <f t="shared" si="62"/>
        <v>-85.893827160493814</v>
      </c>
      <c r="U388">
        <f t="shared" si="63"/>
        <v>-154.90436365432095</v>
      </c>
      <c r="X388" s="9"/>
      <c r="Y388" s="21">
        <v>-0.10345500000000001</v>
      </c>
      <c r="Z388" s="21">
        <v>18.167899999999999</v>
      </c>
      <c r="AA388" s="21">
        <v>-1.6708400000000002E-2</v>
      </c>
      <c r="AB388" s="21">
        <v>378</v>
      </c>
      <c r="AC388" s="21">
        <v>-0.10376000000000001</v>
      </c>
      <c r="AD388">
        <f t="shared" si="64"/>
        <v>20.627654320987656</v>
      </c>
      <c r="AE388">
        <f t="shared" si="65"/>
        <v>-2.1340339777777779</v>
      </c>
      <c r="AF388" s="9"/>
      <c r="AG388" s="21">
        <v>1.8034399999999999</v>
      </c>
      <c r="AH388" s="21">
        <v>21.986999999999998</v>
      </c>
      <c r="AI388" s="21">
        <v>0.1</v>
      </c>
      <c r="AJ388" s="21">
        <v>378</v>
      </c>
      <c r="AK388" s="21">
        <v>8.0932599999999993E-2</v>
      </c>
      <c r="AL388">
        <f t="shared" si="66"/>
        <v>-123.45679012345678</v>
      </c>
      <c r="AM388">
        <f t="shared" si="67"/>
        <v>-222.64691358024689</v>
      </c>
      <c r="AP388" s="9"/>
      <c r="AQ388" s="21">
        <v>-0.10345500000000001</v>
      </c>
      <c r="AR388" s="21">
        <v>27.5046</v>
      </c>
      <c r="AS388" s="21">
        <v>-1.6732799999999999E-2</v>
      </c>
      <c r="AT388" s="21">
        <v>378</v>
      </c>
      <c r="AU388" s="21">
        <v>-0.103882</v>
      </c>
      <c r="AV388">
        <f t="shared" si="68"/>
        <v>20.657777777777774</v>
      </c>
      <c r="AW388">
        <f t="shared" si="69"/>
        <v>-2.1371503999999999</v>
      </c>
      <c r="AX388" s="9"/>
      <c r="AY388" s="21">
        <v>1.8034399999999999</v>
      </c>
      <c r="AZ388" s="21">
        <v>31.323799999999999</v>
      </c>
      <c r="BA388" s="21">
        <v>0.125336</v>
      </c>
      <c r="BB388" s="21">
        <v>378</v>
      </c>
      <c r="BC388" s="21">
        <v>7.8796400000000003E-2</v>
      </c>
      <c r="BD388">
        <f t="shared" si="70"/>
        <v>-154.73580246913579</v>
      </c>
      <c r="BE388">
        <f t="shared" si="71"/>
        <v>-279.05673560493824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88"/>
  <sheetViews>
    <sheetView topLeftCell="AV1" workbookViewId="0">
      <selection activeCell="BD11" sqref="BD11:BE38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677.55039344233944</v>
      </c>
      <c r="H2" s="2"/>
      <c r="I2" s="6" t="s">
        <v>12</v>
      </c>
      <c r="J2" s="2"/>
      <c r="K2" s="7" t="s">
        <v>13</v>
      </c>
      <c r="L2" s="3">
        <f>L4*I6*L9/100*100</f>
        <v>28.138131999999992</v>
      </c>
      <c r="M2" s="8" t="s">
        <v>14</v>
      </c>
      <c r="N2" s="9"/>
      <c r="O2" s="2">
        <f>ABS(S7-S6)/ABS(T7-T6)*1000</f>
        <v>449.29266923052529</v>
      </c>
      <c r="P2" s="2"/>
      <c r="Q2" s="6" t="s">
        <v>15</v>
      </c>
      <c r="R2" s="2"/>
      <c r="S2" s="7" t="s">
        <v>13</v>
      </c>
      <c r="T2" s="3">
        <f>T4*Q6*T9/100*100</f>
        <v>28.090530688888887</v>
      </c>
      <c r="U2" s="8" t="s">
        <v>14</v>
      </c>
      <c r="X2" s="9"/>
      <c r="Y2" s="2">
        <f>ABS(AC7-AC6)/ABS(AD7-AD6)*1000</f>
        <v>450.10809890099694</v>
      </c>
      <c r="Z2" s="2"/>
      <c r="AA2" s="6" t="s">
        <v>12</v>
      </c>
      <c r="AB2" s="2"/>
      <c r="AC2" s="7" t="s">
        <v>13</v>
      </c>
      <c r="AD2" s="3">
        <f>AD4*AA6*AD9/100*100</f>
        <v>28.005576390123455</v>
      </c>
      <c r="AE2" s="8" t="s">
        <v>14</v>
      </c>
      <c r="AF2" s="9"/>
      <c r="AG2" s="2">
        <f>ABS(AK7-AK6)/ABS(AL7-AL6)*1000</f>
        <v>457.30574999986493</v>
      </c>
      <c r="AH2" s="2"/>
      <c r="AI2" s="6" t="s">
        <v>15</v>
      </c>
      <c r="AJ2" s="2"/>
      <c r="AK2" s="7" t="s">
        <v>13</v>
      </c>
      <c r="AL2" s="3">
        <f>AL4*AI6*AL9/100*100</f>
        <v>28.036141120987658</v>
      </c>
      <c r="AM2" s="8" t="s">
        <v>14</v>
      </c>
      <c r="AP2" s="9"/>
      <c r="AQ2" s="2">
        <f>ABS(AU7-AU6)/ABS(AV7-AV6)*1000</f>
        <v>423.48669230773027</v>
      </c>
      <c r="AR2" s="2"/>
      <c r="AS2" s="6" t="s">
        <v>12</v>
      </c>
      <c r="AT2" s="2"/>
      <c r="AU2" s="7" t="s">
        <v>13</v>
      </c>
      <c r="AV2" s="3">
        <f>AV4*AS6*AV9/100*100</f>
        <v>27.941324392592591</v>
      </c>
      <c r="AW2" s="8" t="s">
        <v>14</v>
      </c>
      <c r="AX2" s="9"/>
      <c r="AY2" s="2">
        <f>ABS(BC7-BC6)/ABS(BD7-BD6)*1000</f>
        <v>446.55854673913814</v>
      </c>
      <c r="AZ2" s="2"/>
      <c r="BA2" s="6" t="s">
        <v>15</v>
      </c>
      <c r="BB2" s="2"/>
      <c r="BC2" s="7" t="s">
        <v>13</v>
      </c>
      <c r="BD2" s="3">
        <f>BD4*BA6*BD9/100*100</f>
        <v>27.875778795061724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1.7785599999999999</v>
      </c>
      <c r="J3" s="2"/>
      <c r="K3" s="10">
        <f>INDEX(L11:L1056,MATCH(I3,K11:K1056,0))</f>
        <v>-6.344641975308642</v>
      </c>
      <c r="L3" s="26" t="s">
        <v>16</v>
      </c>
      <c r="M3" s="11">
        <f>M9</f>
        <v>28.138131999999995</v>
      </c>
      <c r="N3" s="9"/>
      <c r="O3" s="2" t="s">
        <v>44</v>
      </c>
      <c r="P3" s="2"/>
      <c r="Q3" s="2">
        <f>INDEX(S11:S1056,MATCH(0,T11:T1056,-1))</f>
        <v>1.7617799999999999</v>
      </c>
      <c r="R3" s="2"/>
      <c r="S3" s="10">
        <f>INDEX(T11:T1056,MATCH(Q3,S11:S1056,0))</f>
        <v>1.9154444444444445</v>
      </c>
      <c r="T3" s="26" t="s">
        <v>16</v>
      </c>
      <c r="U3" s="11">
        <f>U9</f>
        <v>28.090530688888887</v>
      </c>
      <c r="X3" s="9"/>
      <c r="Y3" s="2" t="s">
        <v>44</v>
      </c>
      <c r="Z3" s="2"/>
      <c r="AA3" s="2">
        <f>INDEX(AC11:AC856,MATCH(0,AD11:AD856,1))</f>
        <v>1.77338</v>
      </c>
      <c r="AB3" s="2"/>
      <c r="AC3" s="10">
        <f>INDEX(AD11:AD1056,MATCH(AA3,AC11:AC1056,0))</f>
        <v>-6.0405925925925912</v>
      </c>
      <c r="AD3" s="26" t="s">
        <v>16</v>
      </c>
      <c r="AE3" s="11">
        <f>AE9</f>
        <v>28.005576390123455</v>
      </c>
      <c r="AF3" s="9"/>
      <c r="AG3" s="2" t="s">
        <v>44</v>
      </c>
      <c r="AH3" s="2"/>
      <c r="AI3" s="2">
        <f>INDEX(AK11:AK1056,MATCH(0,AL11:AL1056,-1))</f>
        <v>1.7629999999999999</v>
      </c>
      <c r="AJ3" s="2"/>
      <c r="AK3" s="10">
        <f>INDEX(AL11:AL1056,MATCH(AI3,AK11:AK1056,0))</f>
        <v>0.77951728395061726</v>
      </c>
      <c r="AL3" s="26" t="s">
        <v>16</v>
      </c>
      <c r="AM3" s="11">
        <f>AM9</f>
        <v>28.036141120987654</v>
      </c>
      <c r="AP3" s="9"/>
      <c r="AQ3" s="2" t="s">
        <v>44</v>
      </c>
      <c r="AR3" s="2"/>
      <c r="AS3" s="2">
        <f>INDEX(AU11:AU856,MATCH(0,AV11:AV856,1))</f>
        <v>1.7684899999999999</v>
      </c>
      <c r="AT3" s="2"/>
      <c r="AU3" s="10">
        <f>INDEX(AV11:AV1056,MATCH(AS3,AU11:AU1056,0))</f>
        <v>-2.304641975308642</v>
      </c>
      <c r="AV3" s="26" t="s">
        <v>16</v>
      </c>
      <c r="AW3" s="11">
        <f>AW9</f>
        <v>27.941324392592591</v>
      </c>
      <c r="AX3" s="9"/>
      <c r="AY3" s="2" t="s">
        <v>44</v>
      </c>
      <c r="AZ3" s="2"/>
      <c r="BA3" s="2">
        <f>INDEX(BC11:BC1056,MATCH(0,BD11:BD1056,-1))</f>
        <v>1.7575099999999999</v>
      </c>
      <c r="BB3" s="2"/>
      <c r="BC3" s="10">
        <f>INDEX(BD11:BD1056,MATCH(BA3,BC11:BC1056,0))</f>
        <v>1.8144814814814814</v>
      </c>
      <c r="BD3" s="26" t="s">
        <v>16</v>
      </c>
      <c r="BE3" s="11">
        <f>BE9</f>
        <v>27.875778795061727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0.76721488453194175</v>
      </c>
      <c r="H4" s="2"/>
      <c r="I4" s="2">
        <f>INDEX(K11:K1000,1+MATCH(0,L11:L856,1))</f>
        <v>1.77338</v>
      </c>
      <c r="J4" s="2"/>
      <c r="K4" s="10">
        <f>INDEX(L11:L1056,MATCH(I4,K11:K1056,0))</f>
        <v>0.40705185185185183</v>
      </c>
      <c r="L4" s="25">
        <f>M3/(I6*L9)</f>
        <v>0.75788481011281061</v>
      </c>
      <c r="M4" s="8" t="s">
        <v>17</v>
      </c>
      <c r="N4" s="9"/>
      <c r="O4" s="2">
        <f>ABS(Q3-Q4)/ABS(S3-S4)*1000</f>
        <v>1.0442605473391529</v>
      </c>
      <c r="P4" s="2"/>
      <c r="Q4" s="2">
        <f>INDEX(S11:S856,1+MATCH(0,T11:T856,-1))</f>
        <v>1.7672699999999999</v>
      </c>
      <c r="R4" s="2"/>
      <c r="S4" s="10">
        <f>INDEX(T11:T856,MATCH(Q4,S11:S856,0))</f>
        <v>-3.3418641975308638</v>
      </c>
      <c r="T4" s="25">
        <f>U3/(Q6*T9)</f>
        <v>0.75996166814270139</v>
      </c>
      <c r="U4" s="8" t="s">
        <v>17</v>
      </c>
      <c r="X4" s="9"/>
      <c r="Y4" s="2">
        <f>ABS(AA3-AA4)/ABS(AC3-AC4)*1000</f>
        <v>0.69038390392018212</v>
      </c>
      <c r="Z4" s="2"/>
      <c r="AA4" s="2">
        <f>INDEX(AC11:AC1000,1+MATCH(0,AD11:AD856,1))</f>
        <v>1.7687999999999999</v>
      </c>
      <c r="AB4" s="2"/>
      <c r="AC4" s="10">
        <f>INDEX(AD11:AD1056,MATCH(AA4,AC11:AC1056,0))</f>
        <v>0.59339753086419755</v>
      </c>
      <c r="AD4" s="25">
        <f>AE3/(AA6*AD9)</f>
        <v>0.75945365467683246</v>
      </c>
      <c r="AE4" s="8" t="s">
        <v>17</v>
      </c>
      <c r="AF4" s="9"/>
      <c r="AG4" s="2">
        <f>ABS(AI3-AI4)/ABS(AK3-AK4)*1000</f>
        <v>0.70267659912408653</v>
      </c>
      <c r="AH4" s="2"/>
      <c r="AI4" s="2">
        <f>INDEX(AK11:AK856,1+MATCH(0,AL11:AL856,-1))</f>
        <v>1.7672699999999999</v>
      </c>
      <c r="AJ4" s="2"/>
      <c r="AK4" s="10">
        <f>INDEX(AL11:AL856,MATCH(AI4,AK11:AK856,0))</f>
        <v>-5.2972469135802465</v>
      </c>
      <c r="AL4" s="25">
        <f>AM3/(AI6*AL9)</f>
        <v>0.76270527358428397</v>
      </c>
      <c r="AM4" s="8" t="s">
        <v>17</v>
      </c>
      <c r="AP4" s="9"/>
      <c r="AQ4" s="2">
        <f>ABS(AS3-AS4)/ABS(AU3-AU4)*1000</f>
        <v>1.0127075220332027</v>
      </c>
      <c r="AR4" s="2"/>
      <c r="AS4" s="2">
        <f>INDEX(AU11:AU1000,1+MATCH(0,AV11:AV856,1))</f>
        <v>1.7636099999999999</v>
      </c>
      <c r="AT4" s="2"/>
      <c r="AU4" s="10">
        <f>INDEX(AV11:AV1056,MATCH(AS4,AU11:AU1056,0))</f>
        <v>2.5141234567901232</v>
      </c>
      <c r="AV4" s="25">
        <f>AW3/(AS6*AV9)</f>
        <v>0.76162106447685241</v>
      </c>
      <c r="AW4" s="8" t="s">
        <v>17</v>
      </c>
      <c r="AX4" s="9"/>
      <c r="AY4" s="2">
        <f>ABS(BA3-BA4)/ABS(BC3-BC4)*1000</f>
        <v>0.80436193147330237</v>
      </c>
      <c r="AZ4" s="2"/>
      <c r="BA4" s="2">
        <f>INDEX(BC11:BC856,1+MATCH(0,BD11:BD856,-1))</f>
        <v>1.7617799999999999</v>
      </c>
      <c r="BB4" s="2"/>
      <c r="BC4" s="10">
        <f>INDEX(BD11:BD856,MATCH(BA4,BC11:BC856,0))</f>
        <v>-3.4940740740740739</v>
      </c>
      <c r="BD4" s="25">
        <f>BE3/(BA6*BD9)</f>
        <v>0.7626608076711594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17.383703703703702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17.534444444444443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17.410123456790124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17.500493827160494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17.315925925925924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17.455308641975307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1.773692296239517</v>
      </c>
      <c r="J6" s="25"/>
      <c r="K6" s="2">
        <f>INDEX(K11:K1056,MATCH(L6,L11:L1056,0))</f>
        <v>2.1240199999999999E-3</v>
      </c>
      <c r="L6" s="10">
        <f>INDEX(L11:L1056,MATCH(0,K11:K1056,-1))</f>
        <v>20.929012345679009</v>
      </c>
      <c r="M6" s="8" t="s">
        <v>22</v>
      </c>
      <c r="N6" s="9"/>
      <c r="O6" s="2"/>
      <c r="P6" s="2"/>
      <c r="Q6" s="27">
        <f>(Q3-Q4)/(S3-S4)*(-S4)+Q4</f>
        <v>1.7637802230639532</v>
      </c>
      <c r="R6" s="27"/>
      <c r="S6" s="2">
        <f>INDEX(S11:S1056,MATCH(T6,T11:T1056,0))</f>
        <v>-4.4586199999999999E-3</v>
      </c>
      <c r="T6" s="10">
        <f>INDEX(T11:T1056,MATCH(0,S11:S1056,1))</f>
        <v>20.966666666666669</v>
      </c>
      <c r="U6" s="8" t="s">
        <v>22</v>
      </c>
      <c r="X6" s="9"/>
      <c r="Y6" s="2"/>
      <c r="Z6" s="2"/>
      <c r="AA6" s="25">
        <f>(AA3-AA4)/(AC3-AC4)*(-AC4)+AA4</f>
        <v>1.7692096721039345</v>
      </c>
      <c r="AB6" s="25"/>
      <c r="AC6" s="2">
        <f>INDEX(AC11:AC1056,MATCH(AD6,AD11:AD1056,0))</f>
        <v>2.04163E-3</v>
      </c>
      <c r="AD6" s="10">
        <f>INDEX(AD11:AD1056,MATCH(0,AC11:AC1056,-1))</f>
        <v>20.83864197530864</v>
      </c>
      <c r="AE6" s="8" t="s">
        <v>22</v>
      </c>
      <c r="AF6" s="9"/>
      <c r="AG6" s="2"/>
      <c r="AH6" s="2"/>
      <c r="AI6" s="27">
        <f>(AI3-AI4)/(AK3-AK4)*(-AK4)+AI4</f>
        <v>1.7635477485540447</v>
      </c>
      <c r="AJ6" s="27"/>
      <c r="AK6" s="2">
        <f>INDEX(AK11:AK1056,MATCH(AL6,AL11:AL1056,0))</f>
        <v>-4.5867900000000003E-3</v>
      </c>
      <c r="AL6" s="10">
        <f>INDEX(AL11:AL1056,MATCH(0,AK11:AK1056,1))</f>
        <v>20.853703703703705</v>
      </c>
      <c r="AM6" s="8" t="s">
        <v>22</v>
      </c>
      <c r="AP6" s="9"/>
      <c r="AQ6" s="2"/>
      <c r="AR6" s="2"/>
      <c r="AS6" s="25">
        <f>(AS3-AS4)/(AU3-AU4)*(-AU4)+AS4</f>
        <v>1.7661560717360114</v>
      </c>
      <c r="AT6" s="25"/>
      <c r="AU6" s="2">
        <f>INDEX(AU11:AU1056,MATCH(AV6,AV11:AV1056,0))</f>
        <v>2.11487E-3</v>
      </c>
      <c r="AV6" s="10">
        <f>INDEX(AV11:AV1056,MATCH(0,AU11:AU1056,-1))</f>
        <v>20.767037037037035</v>
      </c>
      <c r="AW6" s="8" t="s">
        <v>22</v>
      </c>
      <c r="AX6" s="9"/>
      <c r="AY6" s="2"/>
      <c r="AZ6" s="2"/>
      <c r="BA6" s="27">
        <f>(BA3-BA4)/(BC3-BC4)*(-BC4)+BA4</f>
        <v>1.7589694998290668</v>
      </c>
      <c r="BB6" s="27"/>
      <c r="BC6" s="2">
        <f>INDEX(BC11:BC1056,MATCH(BD6,BD11:BD1056,0))</f>
        <v>-4.4769299999999996E-3</v>
      </c>
      <c r="BD6" s="10">
        <f>INDEX(BD11:BD1056,MATCH(0,BC11:BC1056,1))</f>
        <v>20.789629629629626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-2.9785200000000001E-3</v>
      </c>
      <c r="L7" s="10">
        <f>INDEX(L11:L856,1+MATCH(0,K11:K856,-1))</f>
        <v>20.936543209876543</v>
      </c>
      <c r="M7" s="12">
        <f>INDEX(K11:K1056,MATCH(M9,M11:M1056,0))</f>
        <v>1.6174299999999999</v>
      </c>
      <c r="N7" s="9"/>
      <c r="O7" s="2"/>
      <c r="P7" s="2"/>
      <c r="Q7" s="2"/>
      <c r="R7" s="2"/>
      <c r="S7" s="2">
        <f>INDEX(S11:S1056,MATCH(T7,T11:T1056,0))</f>
        <v>5.8898900000000005E-4</v>
      </c>
      <c r="T7" s="10">
        <f>INDEX(T11:T1056,1+MATCH(0,S11:S1056,1))</f>
        <v>20.955432098765428</v>
      </c>
      <c r="U7" s="12">
        <f>INDEX(S11:S1056,MATCH(U9,U11:U1056,0))</f>
        <v>1.6015600000000001</v>
      </c>
      <c r="X7" s="9"/>
      <c r="Y7" s="2"/>
      <c r="Z7" s="2"/>
      <c r="AA7" s="2"/>
      <c r="AB7" s="2"/>
      <c r="AC7" s="2">
        <f>INDEX(AC11:AC856,MATCH(AD7,AD11:AD856,1))</f>
        <v>-3.0151399999999999E-3</v>
      </c>
      <c r="AD7" s="10">
        <f>INDEX(AD11:AD856,1+MATCH(0,AC11:AC856,-1))</f>
        <v>20.849876543209877</v>
      </c>
      <c r="AE7" s="12">
        <f>INDEX(AC11:AC1056,MATCH(AE9,AE11:AE1056,0))</f>
        <v>1.6070599999999999</v>
      </c>
      <c r="AF7" s="9"/>
      <c r="AG7" s="2"/>
      <c r="AH7" s="2"/>
      <c r="AI7" s="2"/>
      <c r="AJ7" s="2"/>
      <c r="AK7" s="2">
        <f>INDEX(AK11:AK1056,MATCH(AL7,AL11:AL1056,0))</f>
        <v>6.0729999999999996E-4</v>
      </c>
      <c r="AL7" s="10">
        <f>INDEX(AL11:AL1056,1+MATCH(0,AK11:AK1056,1))</f>
        <v>20.842345679012343</v>
      </c>
      <c r="AM7" s="12">
        <f>INDEX(AK11:AK1056,MATCH(AM9,AM11:AM1056,0))</f>
        <v>1.6009500000000001</v>
      </c>
      <c r="AP7" s="9"/>
      <c r="AQ7" s="2"/>
      <c r="AR7" s="2"/>
      <c r="AS7" s="2"/>
      <c r="AT7" s="2"/>
      <c r="AU7" s="2">
        <f>INDEX(AU11:AU856,MATCH(AV7,AV11:AV856,1))</f>
        <v>-2.6428200000000002E-3</v>
      </c>
      <c r="AV7" s="10">
        <f>INDEX(AV11:AV856,1+MATCH(0,AU11:AU856,-1))</f>
        <v>20.778271604938269</v>
      </c>
      <c r="AW7" s="12">
        <f>INDEX(AU11:AU1056,MATCH(AW9,AW11:AW1056,0))</f>
        <v>1.6122399999999999</v>
      </c>
      <c r="AX7" s="9"/>
      <c r="AY7" s="2"/>
      <c r="AZ7" s="2"/>
      <c r="BA7" s="2"/>
      <c r="BB7" s="2"/>
      <c r="BC7" s="2">
        <f>INDEX(BC11:BC1056,MATCH(BD7,BD11:BD1056,0))</f>
        <v>5.9509299999999999E-4</v>
      </c>
      <c r="BD7" s="10">
        <f>INDEX(BD11:BD1056,1+MATCH(0,BC11:BC1056,1))</f>
        <v>20.778271604938269</v>
      </c>
      <c r="BE7" s="12">
        <f>INDEX(BC11:BC1056,MATCH(BE9,BE11:BE1056,0))</f>
        <v>1.5960700000000001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0.16917011801318266</v>
      </c>
      <c r="J9" s="2"/>
      <c r="K9" s="2"/>
      <c r="L9" s="3">
        <f>(L6-L7)/(K6-K7)*(-K7)+L7</f>
        <v>20.932147197374999</v>
      </c>
      <c r="M9" s="15">
        <f>MAX(M11:M1056)</f>
        <v>28.138131999999995</v>
      </c>
      <c r="N9" s="9"/>
      <c r="O9" s="2"/>
      <c r="P9" s="2"/>
      <c r="Q9" s="2"/>
      <c r="R9" s="2"/>
      <c r="S9" s="2"/>
      <c r="T9" s="3">
        <f>(T6-T7)/(S6-S7)*(-S7)+T7</f>
        <v>20.95674302378232</v>
      </c>
      <c r="U9" s="15">
        <f>MAX(U11:U1056)</f>
        <v>28.090530688888887</v>
      </c>
      <c r="X9" s="9"/>
      <c r="Y9" s="2"/>
      <c r="Z9" s="2"/>
      <c r="AA9" s="14">
        <f>(MAX(AD2,AL2)-MIN(AD2,AL2))/MAX(AD2,AL2)%</f>
        <v>0.10901903629427244</v>
      </c>
      <c r="AB9" s="2"/>
      <c r="AC9" s="2"/>
      <c r="AD9" s="3">
        <f>(AD6-AD7)/(AC6-AC7)*(-AC7)+AD7</f>
        <v>20.843177841259475</v>
      </c>
      <c r="AE9" s="15">
        <f>MAX(AE11:AE1056)</f>
        <v>28.005576390123455</v>
      </c>
      <c r="AF9" s="9"/>
      <c r="AG9" s="2"/>
      <c r="AH9" s="2"/>
      <c r="AI9" s="2"/>
      <c r="AJ9" s="2"/>
      <c r="AK9" s="2"/>
      <c r="AL9" s="3">
        <f>(AL6-AL7)/(AK6-AK7)*(-AK7)+AL7</f>
        <v>20.843673674560179</v>
      </c>
      <c r="AM9" s="15">
        <f>MAX(AM11:AM1056)</f>
        <v>28.036141120987654</v>
      </c>
      <c r="AP9" s="9"/>
      <c r="AQ9" s="2"/>
      <c r="AR9" s="2"/>
      <c r="AS9" s="14">
        <f>(MAX(AV2,BD2)-MIN(AV2,BD2))/MAX(AV2,BD2)%</f>
        <v>0.23458300190038292</v>
      </c>
      <c r="AT9" s="2"/>
      <c r="AU9" s="2"/>
      <c r="AV9" s="3">
        <f>(AV6-AV7)/(AU6-AU7)*(-AU7)+AV7</f>
        <v>20.772030983808953</v>
      </c>
      <c r="AW9" s="15">
        <f>MAX(AW11:AW1056)</f>
        <v>27.941324392592591</v>
      </c>
      <c r="AX9" s="9"/>
      <c r="AY9" s="2"/>
      <c r="AZ9" s="2"/>
      <c r="BA9" s="2"/>
      <c r="BB9" s="2"/>
      <c r="BC9" s="2"/>
      <c r="BD9" s="3">
        <f>(BD6-BD7)/(BC6-BC7)*(-BC7)+BD7</f>
        <v>20.779604225272926</v>
      </c>
      <c r="BE9" s="15">
        <f>MAX(BE11:BE1056)</f>
        <v>27.875778795061727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1.773692296239517</v>
      </c>
      <c r="B11" s="18">
        <f>IFERROR(L9,0)</f>
        <v>20.932147197374999</v>
      </c>
      <c r="C11" s="19">
        <f>IFERROR(L4,0)</f>
        <v>0.75788481011281061</v>
      </c>
      <c r="D11" s="20">
        <f>IFERROR(L2,0)</f>
        <v>28.138131999999992</v>
      </c>
      <c r="E11" s="20">
        <f>IFERROR(I9,0)</f>
        <v>0.16917011801318266</v>
      </c>
      <c r="F11" s="9"/>
      <c r="G11" s="21">
        <v>1.7948900000000001</v>
      </c>
      <c r="H11" s="21">
        <v>5.0743999999999998</v>
      </c>
      <c r="I11" s="21">
        <v>3.5757400000000002E-2</v>
      </c>
      <c r="J11" s="21">
        <v>1</v>
      </c>
      <c r="K11" s="21">
        <v>1.79474</v>
      </c>
      <c r="L11">
        <f>-I11/$F$2*1000</f>
        <v>-44.144938271604936</v>
      </c>
      <c r="M11">
        <f>L11*G11</f>
        <v>-79.235308254320984</v>
      </c>
      <c r="N11" s="9"/>
      <c r="O11" s="21">
        <v>-9.49097E-2</v>
      </c>
      <c r="P11" s="21">
        <v>8.8935899999999997</v>
      </c>
      <c r="Q11" s="21">
        <v>-1.7147800000000001E-2</v>
      </c>
      <c r="R11" s="21">
        <v>1</v>
      </c>
      <c r="S11" s="21">
        <v>-9.5519999999999994E-2</v>
      </c>
      <c r="T11">
        <f>-Q11/$F$2*1000</f>
        <v>21.170123456790122</v>
      </c>
      <c r="U11">
        <f>T11*O11</f>
        <v>-2.0092500662469135</v>
      </c>
      <c r="V11" s="22"/>
      <c r="W11" s="23"/>
      <c r="X11" s="9"/>
      <c r="Y11" s="21">
        <v>1.7948900000000001</v>
      </c>
      <c r="Z11" s="21">
        <v>14.4076</v>
      </c>
      <c r="AA11" s="21">
        <v>4.6194499999999999E-2</v>
      </c>
      <c r="AB11" s="21">
        <v>1</v>
      </c>
      <c r="AC11" s="21">
        <v>1.79443</v>
      </c>
      <c r="AD11">
        <f>-AA11/$F$2*1000</f>
        <v>-57.030246913580243</v>
      </c>
      <c r="AE11">
        <f>AD11*Y11</f>
        <v>-102.36301988271605</v>
      </c>
      <c r="AF11" s="9"/>
      <c r="AG11" s="21">
        <v>-9.49097E-2</v>
      </c>
      <c r="AH11" s="21">
        <v>18.226800000000001</v>
      </c>
      <c r="AI11" s="21">
        <v>-1.70441E-2</v>
      </c>
      <c r="AJ11" s="21">
        <v>1</v>
      </c>
      <c r="AK11" s="21">
        <v>-9.5367400000000005E-2</v>
      </c>
      <c r="AL11">
        <f>-AI11/$F$2*1000</f>
        <v>21.042098765432097</v>
      </c>
      <c r="AM11">
        <f>AL11*AG11</f>
        <v>-1.9970992811975308</v>
      </c>
      <c r="AP11" s="9"/>
      <c r="AQ11" s="21">
        <v>1.7948900000000001</v>
      </c>
      <c r="AR11" s="21">
        <v>23.716799999999999</v>
      </c>
      <c r="AS11" s="21">
        <v>5.2459699999999998E-2</v>
      </c>
      <c r="AT11" s="21">
        <v>1</v>
      </c>
      <c r="AU11" s="21">
        <v>1.79474</v>
      </c>
      <c r="AV11">
        <f>-AS11/$F$2*1000</f>
        <v>-64.765061728395054</v>
      </c>
      <c r="AW11">
        <f>AV11*AQ11</f>
        <v>-116.24616164567901</v>
      </c>
      <c r="AX11" s="9"/>
      <c r="AY11" s="21">
        <v>-9.49097E-2</v>
      </c>
      <c r="AZ11" s="21">
        <v>27.536000000000001</v>
      </c>
      <c r="BA11" s="21">
        <v>-1.6992199999999999E-2</v>
      </c>
      <c r="BB11" s="21">
        <v>1</v>
      </c>
      <c r="BC11" s="21">
        <v>-9.5397899999999994E-2</v>
      </c>
      <c r="BD11">
        <f>-BA11/$F$2*1000</f>
        <v>20.978024691358019</v>
      </c>
      <c r="BE11">
        <f>BD11*AY11</f>
        <v>-1.9910180300493823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1.7637802230639532</v>
      </c>
      <c r="B12" s="18">
        <f>IFERROR(T9,0)</f>
        <v>20.95674302378232</v>
      </c>
      <c r="C12" s="19">
        <f>IFERROR(T4,0)</f>
        <v>0.75996166814270139</v>
      </c>
      <c r="D12" s="20">
        <f>IFERROR(T2,0)</f>
        <v>28.090530688888887</v>
      </c>
      <c r="E12" s="20"/>
      <c r="F12" s="9"/>
      <c r="G12" s="21">
        <v>1.78986</v>
      </c>
      <c r="H12" s="21">
        <v>5.0844699999999996</v>
      </c>
      <c r="I12" s="21">
        <v>2.35199E-2</v>
      </c>
      <c r="J12" s="21">
        <v>2</v>
      </c>
      <c r="K12" s="21">
        <v>1.78894</v>
      </c>
      <c r="L12">
        <f t="shared" ref="L12:L75" si="0">-I12/$F$2*1000</f>
        <v>-29.03691358024691</v>
      </c>
      <c r="M12">
        <f t="shared" ref="M12:M75" si="1">L12*G12</f>
        <v>-51.972010140740736</v>
      </c>
      <c r="N12" s="9"/>
      <c r="O12" s="21">
        <v>-8.9874300000000004E-2</v>
      </c>
      <c r="P12" s="21">
        <v>8.9036600000000004</v>
      </c>
      <c r="Q12" s="21">
        <v>-1.71387E-2</v>
      </c>
      <c r="R12" s="21">
        <v>2</v>
      </c>
      <c r="S12" s="21">
        <v>-9.0118400000000001E-2</v>
      </c>
      <c r="T12">
        <f t="shared" ref="T12:T75" si="2">-Q12/$F$2*1000</f>
        <v>21.158888888888885</v>
      </c>
      <c r="U12">
        <f t="shared" ref="U12:U75" si="3">T12*O12</f>
        <v>-1.9016403276666665</v>
      </c>
      <c r="V12" s="22"/>
      <c r="W12" s="23"/>
      <c r="X12" s="9"/>
      <c r="Y12" s="21">
        <v>1.78986</v>
      </c>
      <c r="Z12" s="21">
        <v>14.4177</v>
      </c>
      <c r="AA12" s="21">
        <v>3.3709700000000002E-2</v>
      </c>
      <c r="AB12" s="21">
        <v>2</v>
      </c>
      <c r="AC12" s="21">
        <v>1.78955</v>
      </c>
      <c r="AD12">
        <f t="shared" ref="AD12:AD75" si="4">-AA12/$F$2*1000</f>
        <v>-41.616913580246909</v>
      </c>
      <c r="AE12">
        <f t="shared" ref="AE12:AE75" si="5">AD12*Y12</f>
        <v>-74.488448940740739</v>
      </c>
      <c r="AF12" s="9"/>
      <c r="AG12" s="21">
        <v>-8.9874300000000004E-2</v>
      </c>
      <c r="AH12" s="21">
        <v>18.236899999999999</v>
      </c>
      <c r="AI12" s="21">
        <v>-1.7038000000000001E-2</v>
      </c>
      <c r="AJ12" s="21">
        <v>2</v>
      </c>
      <c r="AK12" s="21">
        <v>-9.0362499999999998E-2</v>
      </c>
      <c r="AL12">
        <f t="shared" ref="AL12:AL75" si="6">-AI12/$F$2*1000</f>
        <v>21.034567901234567</v>
      </c>
      <c r="AM12">
        <f t="shared" ref="AM12:AM75" si="7">AL12*AG12</f>
        <v>-1.8904670659259259</v>
      </c>
      <c r="AP12" s="9"/>
      <c r="AQ12" s="21">
        <v>1.78986</v>
      </c>
      <c r="AR12" s="21">
        <v>23.726900000000001</v>
      </c>
      <c r="AS12" s="21">
        <v>3.9611800000000003E-2</v>
      </c>
      <c r="AT12" s="21">
        <v>2</v>
      </c>
      <c r="AU12" s="21">
        <v>1.78925</v>
      </c>
      <c r="AV12">
        <f t="shared" ref="AV12:AV75" si="8">-AS12/$F$2*1000</f>
        <v>-48.903456790123457</v>
      </c>
      <c r="AW12">
        <f t="shared" ref="AW12:AW75" si="9">AV12*AQ12</f>
        <v>-87.530341170370377</v>
      </c>
      <c r="AX12" s="9"/>
      <c r="AY12" s="21">
        <v>-8.9874300000000004E-2</v>
      </c>
      <c r="AZ12" s="21">
        <v>27.546099999999999</v>
      </c>
      <c r="BA12" s="21">
        <v>-1.6983000000000002E-2</v>
      </c>
      <c r="BB12" s="21">
        <v>2</v>
      </c>
      <c r="BC12" s="21">
        <v>-9.0301500000000007E-2</v>
      </c>
      <c r="BD12">
        <f t="shared" ref="BD12:BD75" si="10">-BA12/$F$2*1000</f>
        <v>20.966666666666669</v>
      </c>
      <c r="BE12">
        <f t="shared" ref="BE12:BE75" si="11">BD12*AY12</f>
        <v>-1.8843644900000003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1.7692096721039345</v>
      </c>
      <c r="B13" s="18">
        <f>IFERROR(AD9,0)</f>
        <v>20.843177841259475</v>
      </c>
      <c r="C13" s="19">
        <f>IFERROR(AD4,0)</f>
        <v>0.75945365467683246</v>
      </c>
      <c r="D13" s="20">
        <f>IFERROR(AD2,0)</f>
        <v>28.005576390123455</v>
      </c>
      <c r="E13" s="20">
        <f>IFERROR(AA9,0)</f>
        <v>0.10901903629427244</v>
      </c>
      <c r="F13" s="9"/>
      <c r="G13" s="21">
        <v>1.7848200000000001</v>
      </c>
      <c r="H13" s="21">
        <v>5.0945400000000003</v>
      </c>
      <c r="I13" s="21">
        <v>1.3458299999999999E-2</v>
      </c>
      <c r="J13" s="21">
        <v>3</v>
      </c>
      <c r="K13" s="21">
        <v>1.7843599999999999</v>
      </c>
      <c r="L13">
        <f t="shared" si="0"/>
        <v>-16.615185185185183</v>
      </c>
      <c r="M13">
        <f t="shared" si="1"/>
        <v>-29.65511482222222</v>
      </c>
      <c r="N13" s="9"/>
      <c r="O13" s="21">
        <v>-8.4838899999999995E-2</v>
      </c>
      <c r="P13" s="21">
        <v>8.9137299999999993</v>
      </c>
      <c r="Q13" s="21">
        <v>-1.7129499999999999E-2</v>
      </c>
      <c r="R13" s="21">
        <v>3</v>
      </c>
      <c r="S13" s="21">
        <v>-8.52966E-2</v>
      </c>
      <c r="T13">
        <f t="shared" si="2"/>
        <v>21.147530864197527</v>
      </c>
      <c r="U13">
        <f t="shared" si="3"/>
        <v>-1.7941332562345675</v>
      </c>
      <c r="V13" s="22"/>
      <c r="W13" s="23"/>
      <c r="X13" s="9"/>
      <c r="Y13" s="21">
        <v>1.7848200000000001</v>
      </c>
      <c r="Z13" s="21">
        <v>14.4277</v>
      </c>
      <c r="AA13" s="21">
        <v>2.26074E-2</v>
      </c>
      <c r="AB13" s="21">
        <v>3</v>
      </c>
      <c r="AC13" s="21">
        <v>1.78406</v>
      </c>
      <c r="AD13">
        <f t="shared" si="4"/>
        <v>-27.910370370370366</v>
      </c>
      <c r="AE13">
        <f t="shared" si="5"/>
        <v>-49.814987244444438</v>
      </c>
      <c r="AF13" s="9"/>
      <c r="AG13" s="21">
        <v>-8.4838899999999995E-2</v>
      </c>
      <c r="AH13" s="21">
        <v>18.2469</v>
      </c>
      <c r="AI13" s="21">
        <v>-1.7031899999999999E-2</v>
      </c>
      <c r="AJ13" s="21">
        <v>3</v>
      </c>
      <c r="AK13" s="21">
        <v>-8.5479700000000006E-2</v>
      </c>
      <c r="AL13">
        <f t="shared" si="6"/>
        <v>21.027037037037037</v>
      </c>
      <c r="AM13">
        <f t="shared" si="7"/>
        <v>-1.7839106924814814</v>
      </c>
      <c r="AP13" s="9"/>
      <c r="AQ13" s="21">
        <v>1.7848200000000001</v>
      </c>
      <c r="AR13" s="21">
        <v>23.736999999999998</v>
      </c>
      <c r="AS13" s="21">
        <v>2.7709999999999999E-2</v>
      </c>
      <c r="AT13" s="21">
        <v>3</v>
      </c>
      <c r="AU13" s="21">
        <v>1.78406</v>
      </c>
      <c r="AV13">
        <f t="shared" si="8"/>
        <v>-34.209876543209873</v>
      </c>
      <c r="AW13">
        <f t="shared" si="9"/>
        <v>-61.058471851851849</v>
      </c>
      <c r="AX13" s="9"/>
      <c r="AY13" s="21">
        <v>-8.4838899999999995E-2</v>
      </c>
      <c r="AZ13" s="21">
        <v>27.5562</v>
      </c>
      <c r="BA13" s="21">
        <v>-1.69739E-2</v>
      </c>
      <c r="BB13" s="21">
        <v>3</v>
      </c>
      <c r="BC13" s="21">
        <v>-8.5449200000000003E-2</v>
      </c>
      <c r="BD13">
        <f t="shared" si="10"/>
        <v>20.955432098765428</v>
      </c>
      <c r="BE13">
        <f t="shared" si="11"/>
        <v>-1.77783580828395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1.7635477485540447</v>
      </c>
      <c r="B14" s="18">
        <f>IFERROR(AL9,0)</f>
        <v>20.843673674560179</v>
      </c>
      <c r="C14" s="19">
        <f>IFERROR(AL4,0)</f>
        <v>0.76270527358428397</v>
      </c>
      <c r="D14" s="20">
        <f>IFERROR(AL2,0)</f>
        <v>28.036141120987658</v>
      </c>
      <c r="E14" s="20"/>
      <c r="F14" s="9"/>
      <c r="G14" s="21">
        <v>1.77979</v>
      </c>
      <c r="H14" s="21">
        <v>5.1046100000000001</v>
      </c>
      <c r="I14" s="21">
        <v>5.1391600000000003E-3</v>
      </c>
      <c r="J14" s="21">
        <v>4</v>
      </c>
      <c r="K14" s="21">
        <v>1.7785599999999999</v>
      </c>
      <c r="L14">
        <f t="shared" si="0"/>
        <v>-6.344641975308642</v>
      </c>
      <c r="M14">
        <f t="shared" si="1"/>
        <v>-11.292130341234568</v>
      </c>
      <c r="N14" s="9"/>
      <c r="O14" s="21">
        <v>-7.9803499999999999E-2</v>
      </c>
      <c r="P14" s="21">
        <v>8.9238</v>
      </c>
      <c r="Q14" s="21">
        <v>-1.7120400000000001E-2</v>
      </c>
      <c r="R14" s="21">
        <v>4</v>
      </c>
      <c r="S14" s="21">
        <v>-8.0352800000000002E-2</v>
      </c>
      <c r="T14">
        <f t="shared" si="2"/>
        <v>21.136296296296294</v>
      </c>
      <c r="U14">
        <f t="shared" si="3"/>
        <v>-1.6867504214814812</v>
      </c>
      <c r="V14" s="22"/>
      <c r="W14" s="23"/>
      <c r="X14" s="9"/>
      <c r="Y14" s="21">
        <v>1.77979</v>
      </c>
      <c r="Z14" s="21">
        <v>14.437799999999999</v>
      </c>
      <c r="AA14" s="21">
        <v>1.26923E-2</v>
      </c>
      <c r="AB14" s="21">
        <v>4</v>
      </c>
      <c r="AC14" s="21">
        <v>1.77948</v>
      </c>
      <c r="AD14">
        <f t="shared" si="4"/>
        <v>-15.669506172839506</v>
      </c>
      <c r="AE14">
        <f t="shared" si="5"/>
        <v>-27.888430391358025</v>
      </c>
      <c r="AF14" s="9"/>
      <c r="AG14" s="21">
        <v>-7.9803499999999999E-2</v>
      </c>
      <c r="AH14" s="21">
        <v>18.257000000000001</v>
      </c>
      <c r="AI14" s="21">
        <v>-1.7022700000000002E-2</v>
      </c>
      <c r="AJ14" s="21">
        <v>4</v>
      </c>
      <c r="AK14" s="21">
        <v>-8.0261200000000005E-2</v>
      </c>
      <c r="AL14">
        <f t="shared" si="6"/>
        <v>21.015679012345679</v>
      </c>
      <c r="AM14">
        <f t="shared" si="7"/>
        <v>-1.6771247400617284</v>
      </c>
      <c r="AP14" s="9"/>
      <c r="AQ14" s="21">
        <v>1.77979</v>
      </c>
      <c r="AR14" s="21">
        <v>23.747</v>
      </c>
      <c r="AS14" s="21">
        <v>1.7306499999999999E-2</v>
      </c>
      <c r="AT14" s="21">
        <v>4</v>
      </c>
      <c r="AU14" s="21">
        <v>1.77887</v>
      </c>
      <c r="AV14">
        <f t="shared" si="8"/>
        <v>-21.366049382716049</v>
      </c>
      <c r="AW14">
        <f t="shared" si="9"/>
        <v>-38.027081030864196</v>
      </c>
      <c r="AX14" s="9"/>
      <c r="AY14" s="21">
        <v>-7.9803499999999999E-2</v>
      </c>
      <c r="AZ14" s="21">
        <v>27.566199999999998</v>
      </c>
      <c r="BA14" s="21">
        <v>-1.6967800000000002E-2</v>
      </c>
      <c r="BB14" s="21">
        <v>4</v>
      </c>
      <c r="BC14" s="21">
        <v>-8.0047599999999997E-2</v>
      </c>
      <c r="BD14">
        <f t="shared" si="10"/>
        <v>20.947901234567901</v>
      </c>
      <c r="BE14">
        <f t="shared" si="11"/>
        <v>-1.6717158361728395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1.7661560717360114</v>
      </c>
      <c r="B15" s="18">
        <f>IFERROR(AV9,0)</f>
        <v>20.772030983808953</v>
      </c>
      <c r="C15" s="19">
        <f>IFERROR(AV4,0)</f>
        <v>0.76162106447685241</v>
      </c>
      <c r="D15" s="20">
        <f>IFERROR(AV2,0)</f>
        <v>27.941324392592591</v>
      </c>
      <c r="E15" s="20">
        <f>IFERROR(AS9,0)</f>
        <v>0.23458300190038292</v>
      </c>
      <c r="F15" s="9"/>
      <c r="G15" s="21">
        <v>1.77475</v>
      </c>
      <c r="H15" s="21">
        <v>5.1146799999999999</v>
      </c>
      <c r="I15" s="21">
        <v>-3.2971200000000002E-4</v>
      </c>
      <c r="J15" s="21">
        <v>5</v>
      </c>
      <c r="K15" s="21">
        <v>1.77338</v>
      </c>
      <c r="L15">
        <f t="shared" si="0"/>
        <v>0.40705185185185183</v>
      </c>
      <c r="M15">
        <f t="shared" si="1"/>
        <v>0.72241527407407402</v>
      </c>
      <c r="N15" s="9"/>
      <c r="O15" s="21">
        <v>-7.4768100000000004E-2</v>
      </c>
      <c r="P15" s="21">
        <v>8.9338700000000006</v>
      </c>
      <c r="Q15" s="21">
        <v>-1.7114299999999999E-2</v>
      </c>
      <c r="R15" s="21">
        <v>5</v>
      </c>
      <c r="S15" s="21">
        <v>-7.5164800000000004E-2</v>
      </c>
      <c r="T15">
        <f t="shared" si="2"/>
        <v>21.128765432098763</v>
      </c>
      <c r="U15">
        <f t="shared" si="3"/>
        <v>-1.5797576467037036</v>
      </c>
      <c r="V15" s="22"/>
      <c r="W15" s="23"/>
      <c r="X15" s="9"/>
      <c r="Y15" s="21">
        <v>1.77475</v>
      </c>
      <c r="Z15" s="21">
        <v>14.447900000000001</v>
      </c>
      <c r="AA15" s="21">
        <v>4.8928799999999996E-3</v>
      </c>
      <c r="AB15" s="21">
        <v>5</v>
      </c>
      <c r="AC15" s="21">
        <v>1.77338</v>
      </c>
      <c r="AD15">
        <f t="shared" si="4"/>
        <v>-6.0405925925925912</v>
      </c>
      <c r="AE15">
        <f t="shared" si="5"/>
        <v>-10.720541703703702</v>
      </c>
      <c r="AF15" s="9"/>
      <c r="AG15" s="21">
        <v>-7.4768100000000004E-2</v>
      </c>
      <c r="AH15" s="21">
        <v>18.267099999999999</v>
      </c>
      <c r="AI15" s="21">
        <v>-1.7013500000000001E-2</v>
      </c>
      <c r="AJ15" s="21">
        <v>5</v>
      </c>
      <c r="AK15" s="21">
        <v>-7.5317400000000007E-2</v>
      </c>
      <c r="AL15">
        <f t="shared" si="6"/>
        <v>21.004320987654321</v>
      </c>
      <c r="AM15">
        <f t="shared" si="7"/>
        <v>-1.5704531720370372</v>
      </c>
      <c r="AP15" s="9"/>
      <c r="AQ15" s="21">
        <v>1.77475</v>
      </c>
      <c r="AR15" s="21">
        <v>23.757100000000001</v>
      </c>
      <c r="AS15" s="21">
        <v>8.5784899999999994E-3</v>
      </c>
      <c r="AT15" s="21">
        <v>5</v>
      </c>
      <c r="AU15" s="21">
        <v>1.7736799999999999</v>
      </c>
      <c r="AV15">
        <f t="shared" si="8"/>
        <v>-10.590728395061728</v>
      </c>
      <c r="AW15">
        <f t="shared" si="9"/>
        <v>-18.795895219135801</v>
      </c>
      <c r="AX15" s="9"/>
      <c r="AY15" s="21">
        <v>-7.4768100000000004E-2</v>
      </c>
      <c r="AZ15" s="21">
        <v>27.5763</v>
      </c>
      <c r="BA15" s="21">
        <v>-1.6958600000000001E-2</v>
      </c>
      <c r="BB15" s="21">
        <v>5</v>
      </c>
      <c r="BC15" s="21">
        <v>-7.5134300000000001E-2</v>
      </c>
      <c r="BD15">
        <f t="shared" si="10"/>
        <v>20.936543209876543</v>
      </c>
      <c r="BE15">
        <f t="shared" si="11"/>
        <v>-1.5653855563703705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1.7589694998290668</v>
      </c>
      <c r="B16" s="18">
        <f>IFERROR(BD9,0)</f>
        <v>20.779604225272926</v>
      </c>
      <c r="C16" s="19">
        <f>IFERROR(BD4,0)</f>
        <v>0.7626608076711594</v>
      </c>
      <c r="D16" s="20">
        <f>IFERROR(BD2,0)</f>
        <v>27.875778795061724</v>
      </c>
      <c r="E16" s="20"/>
      <c r="F16" s="9"/>
      <c r="G16" s="21">
        <v>1.7697099999999999</v>
      </c>
      <c r="H16" s="21">
        <v>5.1247499999999997</v>
      </c>
      <c r="I16" s="21">
        <v>-3.4036299999999999E-3</v>
      </c>
      <c r="J16" s="21">
        <v>6</v>
      </c>
      <c r="K16" s="21">
        <v>1.7687999999999999</v>
      </c>
      <c r="L16">
        <f t="shared" si="0"/>
        <v>4.2020123456790124</v>
      </c>
      <c r="M16">
        <f t="shared" si="1"/>
        <v>7.4363432682716049</v>
      </c>
      <c r="N16" s="9"/>
      <c r="O16" s="21">
        <v>-6.9732699999999995E-2</v>
      </c>
      <c r="P16" s="21">
        <v>8.9439399999999996</v>
      </c>
      <c r="Q16" s="21">
        <v>-1.7102099999999999E-2</v>
      </c>
      <c r="R16" s="21">
        <v>6</v>
      </c>
      <c r="S16" s="21">
        <v>-7.0373500000000005E-2</v>
      </c>
      <c r="T16">
        <f t="shared" si="2"/>
        <v>21.113703703703699</v>
      </c>
      <c r="U16">
        <f t="shared" si="3"/>
        <v>-1.4723155662592589</v>
      </c>
      <c r="V16" s="22"/>
      <c r="W16" s="23"/>
      <c r="X16" s="9"/>
      <c r="Y16" s="21">
        <v>1.7697099999999999</v>
      </c>
      <c r="Z16" s="21">
        <v>14.458</v>
      </c>
      <c r="AA16" s="21">
        <v>-4.8065199999999998E-4</v>
      </c>
      <c r="AB16" s="21">
        <v>6</v>
      </c>
      <c r="AC16" s="21">
        <v>1.7687999999999999</v>
      </c>
      <c r="AD16">
        <f t="shared" si="4"/>
        <v>0.59339753086419755</v>
      </c>
      <c r="AE16">
        <f t="shared" si="5"/>
        <v>1.050141544345679</v>
      </c>
      <c r="AF16" s="9"/>
      <c r="AG16" s="21">
        <v>-6.9732699999999995E-2</v>
      </c>
      <c r="AH16" s="21">
        <v>18.277100000000001</v>
      </c>
      <c r="AI16" s="21">
        <v>-1.7007399999999999E-2</v>
      </c>
      <c r="AJ16" s="21">
        <v>6</v>
      </c>
      <c r="AK16" s="21">
        <v>-7.0281999999999997E-2</v>
      </c>
      <c r="AL16">
        <f t="shared" si="6"/>
        <v>20.996790123456787</v>
      </c>
      <c r="AM16">
        <f t="shared" si="7"/>
        <v>-1.464162866641975</v>
      </c>
      <c r="AP16" s="9"/>
      <c r="AQ16" s="21">
        <v>1.7697099999999999</v>
      </c>
      <c r="AR16" s="21">
        <v>23.767199999999999</v>
      </c>
      <c r="AS16" s="21">
        <v>1.8667600000000001E-3</v>
      </c>
      <c r="AT16" s="21">
        <v>6</v>
      </c>
      <c r="AU16" s="21">
        <v>1.7684899999999999</v>
      </c>
      <c r="AV16">
        <f t="shared" si="8"/>
        <v>-2.304641975308642</v>
      </c>
      <c r="AW16">
        <f t="shared" si="9"/>
        <v>-4.0785479501234567</v>
      </c>
      <c r="AX16" s="9"/>
      <c r="AY16" s="21">
        <v>-6.9732699999999995E-2</v>
      </c>
      <c r="AZ16" s="21">
        <v>27.586400000000001</v>
      </c>
      <c r="BA16" s="21">
        <v>-1.6952499999999999E-2</v>
      </c>
      <c r="BB16" s="21">
        <v>6</v>
      </c>
      <c r="BC16" s="21">
        <v>-7.0251499999999995E-2</v>
      </c>
      <c r="BD16">
        <f t="shared" si="10"/>
        <v>20.929012345679009</v>
      </c>
      <c r="BE16">
        <f t="shared" si="11"/>
        <v>-1.4594365391975306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5.1348200000000004</v>
      </c>
      <c r="I17" s="21">
        <v>-5.5023199999999998E-3</v>
      </c>
      <c r="J17" s="21">
        <v>7</v>
      </c>
      <c r="K17" s="21">
        <v>1.7629999999999999</v>
      </c>
      <c r="L17">
        <f t="shared" si="0"/>
        <v>6.7929876543209868</v>
      </c>
      <c r="M17">
        <f t="shared" si="1"/>
        <v>11.987449453827159</v>
      </c>
      <c r="N17" s="9"/>
      <c r="O17" s="21">
        <v>-6.4697299999999999E-2</v>
      </c>
      <c r="P17" s="21">
        <v>8.9540100000000002</v>
      </c>
      <c r="Q17" s="21">
        <v>-1.7092900000000001E-2</v>
      </c>
      <c r="R17" s="21">
        <v>7</v>
      </c>
      <c r="S17" s="21">
        <v>-6.5155000000000005E-2</v>
      </c>
      <c r="T17">
        <f t="shared" si="2"/>
        <v>21.102345679012345</v>
      </c>
      <c r="U17">
        <f t="shared" si="3"/>
        <v>-1.3652647890987653</v>
      </c>
      <c r="V17" s="22"/>
      <c r="W17" s="23"/>
      <c r="X17" s="9"/>
      <c r="Y17" s="21">
        <v>1.76468</v>
      </c>
      <c r="Z17" s="21">
        <v>14.468</v>
      </c>
      <c r="AA17" s="21">
        <v>-3.3749399999999999E-3</v>
      </c>
      <c r="AB17" s="21">
        <v>7</v>
      </c>
      <c r="AC17" s="21">
        <v>1.7633099999999999</v>
      </c>
      <c r="AD17">
        <f t="shared" si="4"/>
        <v>4.1665925925925924</v>
      </c>
      <c r="AE17">
        <f t="shared" si="5"/>
        <v>7.3527026162962965</v>
      </c>
      <c r="AF17" s="9"/>
      <c r="AG17" s="21">
        <v>-6.4697299999999999E-2</v>
      </c>
      <c r="AH17" s="21">
        <v>18.287199999999999</v>
      </c>
      <c r="AI17" s="21">
        <v>-1.6998300000000001E-2</v>
      </c>
      <c r="AJ17" s="21">
        <v>7</v>
      </c>
      <c r="AK17" s="21">
        <v>-6.5277100000000005E-2</v>
      </c>
      <c r="AL17">
        <f t="shared" si="6"/>
        <v>20.985555555555557</v>
      </c>
      <c r="AM17">
        <f t="shared" si="7"/>
        <v>-1.3577087834444446</v>
      </c>
      <c r="AP17" s="9"/>
      <c r="AQ17" s="21">
        <v>1.76468</v>
      </c>
      <c r="AR17" s="21">
        <v>23.7773</v>
      </c>
      <c r="AS17" s="21">
        <v>-2.03644E-3</v>
      </c>
      <c r="AT17" s="21">
        <v>7</v>
      </c>
      <c r="AU17" s="21">
        <v>1.7636099999999999</v>
      </c>
      <c r="AV17">
        <f t="shared" si="8"/>
        <v>2.5141234567901232</v>
      </c>
      <c r="AW17">
        <f t="shared" si="9"/>
        <v>4.4366233817283947</v>
      </c>
      <c r="AX17" s="9"/>
      <c r="AY17" s="21">
        <v>-6.4697299999999999E-2</v>
      </c>
      <c r="AZ17" s="21">
        <v>27.596399999999999</v>
      </c>
      <c r="BA17" s="21">
        <v>-1.6940299999999998E-2</v>
      </c>
      <c r="BB17" s="21">
        <v>7</v>
      </c>
      <c r="BC17" s="21">
        <v>-6.5185499999999993E-2</v>
      </c>
      <c r="BD17">
        <f t="shared" si="10"/>
        <v>20.913950617283948</v>
      </c>
      <c r="BE17">
        <f t="shared" si="11"/>
        <v>-1.3530761372716047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5.1448900000000002</v>
      </c>
      <c r="I18" s="21">
        <v>-7.1167000000000001E-3</v>
      </c>
      <c r="J18" s="21">
        <v>8</v>
      </c>
      <c r="K18" s="21">
        <v>1.7587299999999999</v>
      </c>
      <c r="L18">
        <f t="shared" si="0"/>
        <v>8.7860493827160493</v>
      </c>
      <c r="M18">
        <f t="shared" si="1"/>
        <v>15.460283935802471</v>
      </c>
      <c r="N18" s="9"/>
      <c r="O18" s="21">
        <v>-5.9661899999999997E-2</v>
      </c>
      <c r="P18" s="21">
        <v>8.9640799999999992</v>
      </c>
      <c r="Q18" s="21">
        <v>-1.70837E-2</v>
      </c>
      <c r="R18" s="21">
        <v>8</v>
      </c>
      <c r="S18" s="21">
        <v>-6.0241700000000002E-2</v>
      </c>
      <c r="T18">
        <f t="shared" si="2"/>
        <v>21.090987654320987</v>
      </c>
      <c r="U18">
        <f t="shared" si="3"/>
        <v>-1.2583283963333332</v>
      </c>
      <c r="V18" s="22"/>
      <c r="W18" s="23"/>
      <c r="X18" s="9"/>
      <c r="Y18" s="21">
        <v>1.7596400000000001</v>
      </c>
      <c r="Z18" s="21">
        <v>14.4781</v>
      </c>
      <c r="AA18" s="21">
        <v>-5.5267299999999997E-3</v>
      </c>
      <c r="AB18" s="21">
        <v>8</v>
      </c>
      <c r="AC18" s="21">
        <v>1.7584200000000001</v>
      </c>
      <c r="AD18">
        <f t="shared" si="4"/>
        <v>6.8231234567901229</v>
      </c>
      <c r="AE18">
        <f t="shared" si="5"/>
        <v>12.006240959506172</v>
      </c>
      <c r="AF18" s="9"/>
      <c r="AG18" s="21">
        <v>-5.9661899999999997E-2</v>
      </c>
      <c r="AH18" s="21">
        <v>18.2973</v>
      </c>
      <c r="AI18" s="21">
        <v>-1.69891E-2</v>
      </c>
      <c r="AJ18" s="21">
        <v>8</v>
      </c>
      <c r="AK18" s="21">
        <v>-5.98145E-2</v>
      </c>
      <c r="AL18">
        <f t="shared" si="6"/>
        <v>20.974197530864195</v>
      </c>
      <c r="AM18">
        <f t="shared" si="7"/>
        <v>-1.2513604756666665</v>
      </c>
      <c r="AP18" s="9"/>
      <c r="AQ18" s="21">
        <v>1.7596400000000001</v>
      </c>
      <c r="AR18" s="21">
        <v>23.787299999999998</v>
      </c>
      <c r="AS18" s="21">
        <v>-4.5361300000000002E-3</v>
      </c>
      <c r="AT18" s="21">
        <v>8</v>
      </c>
      <c r="AU18" s="21">
        <v>1.7584200000000001</v>
      </c>
      <c r="AV18">
        <f t="shared" si="8"/>
        <v>5.6001604938271603</v>
      </c>
      <c r="AW18">
        <f t="shared" si="9"/>
        <v>9.8542664113580241</v>
      </c>
      <c r="AX18" s="9"/>
      <c r="AY18" s="21">
        <v>-5.9661899999999997E-2</v>
      </c>
      <c r="AZ18" s="21">
        <v>27.6065</v>
      </c>
      <c r="BA18" s="21">
        <v>-1.69312E-2</v>
      </c>
      <c r="BB18" s="21">
        <v>8</v>
      </c>
      <c r="BC18" s="21">
        <v>-6.0211199999999999E-2</v>
      </c>
      <c r="BD18">
        <f t="shared" si="10"/>
        <v>20.902716049382715</v>
      </c>
      <c r="BE18">
        <f t="shared" si="11"/>
        <v>-1.2470957546666666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5.15496</v>
      </c>
      <c r="I19" s="21">
        <v>-8.2672100000000005E-3</v>
      </c>
      <c r="J19" s="21">
        <v>9</v>
      </c>
      <c r="K19" s="21">
        <v>1.7538499999999999</v>
      </c>
      <c r="L19">
        <f t="shared" si="0"/>
        <v>10.206432098765431</v>
      </c>
      <c r="M19">
        <f t="shared" si="1"/>
        <v>17.908307824814813</v>
      </c>
      <c r="N19" s="9"/>
      <c r="O19" s="21">
        <v>-5.4626500000000001E-2</v>
      </c>
      <c r="P19" s="21">
        <v>8.9741499999999998</v>
      </c>
      <c r="Q19" s="21">
        <v>-1.7077599999999998E-2</v>
      </c>
      <c r="R19" s="21">
        <v>9</v>
      </c>
      <c r="S19" s="21">
        <v>-5.5145300000000001E-2</v>
      </c>
      <c r="T19">
        <f t="shared" si="2"/>
        <v>21.083456790123453</v>
      </c>
      <c r="U19">
        <f t="shared" si="3"/>
        <v>-1.1517154523456787</v>
      </c>
      <c r="V19" s="22"/>
      <c r="W19" s="23"/>
      <c r="X19" s="9"/>
      <c r="Y19" s="21">
        <v>1.75461</v>
      </c>
      <c r="Z19" s="21">
        <v>14.488200000000001</v>
      </c>
      <c r="AA19" s="21">
        <v>-7.1075399999999999E-3</v>
      </c>
      <c r="AB19" s="21">
        <v>9</v>
      </c>
      <c r="AC19" s="21">
        <v>1.7544599999999999</v>
      </c>
      <c r="AD19">
        <f t="shared" si="4"/>
        <v>8.7747407407407394</v>
      </c>
      <c r="AE19">
        <f t="shared" si="5"/>
        <v>15.396247851111109</v>
      </c>
      <c r="AF19" s="9"/>
      <c r="AG19" s="21">
        <v>-5.4626500000000001E-2</v>
      </c>
      <c r="AH19" s="21">
        <v>18.307400000000001</v>
      </c>
      <c r="AI19" s="21">
        <v>-1.6979999999999999E-2</v>
      </c>
      <c r="AJ19" s="21">
        <v>9</v>
      </c>
      <c r="AK19" s="21">
        <v>-5.5053699999999997E-2</v>
      </c>
      <c r="AL19">
        <f t="shared" si="6"/>
        <v>20.962962962962962</v>
      </c>
      <c r="AM19">
        <f t="shared" si="7"/>
        <v>-1.1451332962962963</v>
      </c>
      <c r="AP19" s="9"/>
      <c r="AQ19" s="21">
        <v>1.75461</v>
      </c>
      <c r="AR19" s="21">
        <v>23.7974</v>
      </c>
      <c r="AS19" s="21">
        <v>-6.3964800000000004E-3</v>
      </c>
      <c r="AT19" s="21">
        <v>9</v>
      </c>
      <c r="AU19" s="21">
        <v>1.7532300000000001</v>
      </c>
      <c r="AV19">
        <f t="shared" si="8"/>
        <v>7.8968888888888893</v>
      </c>
      <c r="AW19">
        <f t="shared" si="9"/>
        <v>13.855960213333335</v>
      </c>
      <c r="AX19" s="9"/>
      <c r="AY19" s="21">
        <v>-5.4626500000000001E-2</v>
      </c>
      <c r="AZ19" s="21">
        <v>27.616599999999998</v>
      </c>
      <c r="BA19" s="21">
        <v>-1.6922E-2</v>
      </c>
      <c r="BB19" s="21">
        <v>9</v>
      </c>
      <c r="BC19" s="21">
        <v>-5.50842E-2</v>
      </c>
      <c r="BD19">
        <f t="shared" si="10"/>
        <v>20.891358024691357</v>
      </c>
      <c r="BE19">
        <f t="shared" si="11"/>
        <v>-1.1412217691358024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5.1650299999999998</v>
      </c>
      <c r="I20" s="21">
        <v>-9.0820299999999996E-3</v>
      </c>
      <c r="J20" s="21">
        <v>10</v>
      </c>
      <c r="K20" s="21">
        <v>1.7486600000000001</v>
      </c>
      <c r="L20">
        <f t="shared" si="0"/>
        <v>11.212382716049381</v>
      </c>
      <c r="M20">
        <f t="shared" si="1"/>
        <v>19.616848428518516</v>
      </c>
      <c r="N20" s="9"/>
      <c r="O20" s="21">
        <v>-4.9591099999999999E-2</v>
      </c>
      <c r="P20" s="21">
        <v>8.9842200000000005</v>
      </c>
      <c r="Q20" s="21">
        <v>-1.70685E-2</v>
      </c>
      <c r="R20" s="21">
        <v>10</v>
      </c>
      <c r="S20" s="21">
        <v>-5.0048799999999997E-2</v>
      </c>
      <c r="T20">
        <f t="shared" si="2"/>
        <v>21.072222222222223</v>
      </c>
      <c r="U20">
        <f t="shared" si="3"/>
        <v>-1.0449946794444445</v>
      </c>
      <c r="V20" s="22"/>
      <c r="W20" s="23"/>
      <c r="X20" s="9"/>
      <c r="Y20" s="21">
        <v>1.7495700000000001</v>
      </c>
      <c r="Z20" s="21">
        <v>14.498200000000001</v>
      </c>
      <c r="AA20" s="21">
        <v>-8.2885700000000003E-3</v>
      </c>
      <c r="AB20" s="21">
        <v>10</v>
      </c>
      <c r="AC20" s="21">
        <v>1.7483500000000001</v>
      </c>
      <c r="AD20">
        <f t="shared" si="4"/>
        <v>10.232802469135802</v>
      </c>
      <c r="AE20">
        <f t="shared" si="5"/>
        <v>17.903004215925925</v>
      </c>
      <c r="AF20" s="9"/>
      <c r="AG20" s="21">
        <v>-4.9591099999999999E-2</v>
      </c>
      <c r="AH20" s="21">
        <v>18.317399999999999</v>
      </c>
      <c r="AI20" s="21">
        <v>-1.6970800000000001E-2</v>
      </c>
      <c r="AJ20" s="21">
        <v>10</v>
      </c>
      <c r="AK20" s="21">
        <v>-5.02014E-2</v>
      </c>
      <c r="AL20">
        <f t="shared" si="6"/>
        <v>20.951604938271604</v>
      </c>
      <c r="AM20">
        <f t="shared" si="7"/>
        <v>-1.0390131356543209</v>
      </c>
      <c r="AP20" s="9"/>
      <c r="AQ20" s="21">
        <v>1.7495700000000001</v>
      </c>
      <c r="AR20" s="21">
        <v>23.807500000000001</v>
      </c>
      <c r="AS20" s="21">
        <v>-7.7575700000000001E-3</v>
      </c>
      <c r="AT20" s="21">
        <v>10</v>
      </c>
      <c r="AU20" s="21">
        <v>1.7486600000000001</v>
      </c>
      <c r="AV20">
        <f t="shared" si="8"/>
        <v>9.5772469135802467</v>
      </c>
      <c r="AW20">
        <f t="shared" si="9"/>
        <v>16.756063882592592</v>
      </c>
      <c r="AX20" s="9"/>
      <c r="AY20" s="21">
        <v>-4.9591099999999999E-2</v>
      </c>
      <c r="AZ20" s="21">
        <v>27.6267</v>
      </c>
      <c r="BA20" s="21">
        <v>-1.6912799999999999E-2</v>
      </c>
      <c r="BB20" s="21">
        <v>10</v>
      </c>
      <c r="BC20" s="21">
        <v>-5.0048799999999997E-2</v>
      </c>
      <c r="BD20">
        <f t="shared" si="10"/>
        <v>20.879999999999995</v>
      </c>
      <c r="BE20">
        <f t="shared" si="11"/>
        <v>-1.0354621679999998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5.1751100000000001</v>
      </c>
      <c r="I21" s="21">
        <v>-9.7167999999999994E-3</v>
      </c>
      <c r="J21" s="21">
        <v>11</v>
      </c>
      <c r="K21" s="21">
        <v>1.74316</v>
      </c>
      <c r="L21">
        <f t="shared" si="0"/>
        <v>11.996049382716048</v>
      </c>
      <c r="M21">
        <f t="shared" si="1"/>
        <v>20.927587990123456</v>
      </c>
      <c r="N21" s="9"/>
      <c r="O21" s="21">
        <v>-4.4555699999999997E-2</v>
      </c>
      <c r="P21" s="21">
        <v>8.9943000000000008</v>
      </c>
      <c r="Q21" s="21">
        <v>-1.7059299999999999E-2</v>
      </c>
      <c r="R21" s="21">
        <v>11</v>
      </c>
      <c r="S21" s="21">
        <v>-4.4754000000000002E-2</v>
      </c>
      <c r="T21">
        <f t="shared" si="2"/>
        <v>21.060864197530861</v>
      </c>
      <c r="U21">
        <f t="shared" si="3"/>
        <v>-0.93838154692592568</v>
      </c>
      <c r="V21" s="22"/>
      <c r="W21" s="23"/>
      <c r="X21" s="9"/>
      <c r="Y21" s="21">
        <v>1.74454</v>
      </c>
      <c r="Z21" s="21">
        <v>14.5083</v>
      </c>
      <c r="AA21" s="21">
        <v>-9.06677E-3</v>
      </c>
      <c r="AB21" s="21">
        <v>11</v>
      </c>
      <c r="AC21" s="21">
        <v>1.74316</v>
      </c>
      <c r="AD21">
        <f t="shared" si="4"/>
        <v>11.193543209876541</v>
      </c>
      <c r="AE21">
        <f t="shared" si="5"/>
        <v>19.527583871358022</v>
      </c>
      <c r="AF21" s="9"/>
      <c r="AG21" s="21">
        <v>-4.4555699999999997E-2</v>
      </c>
      <c r="AH21" s="21">
        <v>18.327500000000001</v>
      </c>
      <c r="AI21" s="21">
        <v>-1.6964699999999999E-2</v>
      </c>
      <c r="AJ21" s="21">
        <v>11</v>
      </c>
      <c r="AK21" s="21">
        <v>-4.4989000000000001E-2</v>
      </c>
      <c r="AL21">
        <f t="shared" si="6"/>
        <v>20.944074074074074</v>
      </c>
      <c r="AM21">
        <f t="shared" si="7"/>
        <v>-0.93317788122222212</v>
      </c>
      <c r="AP21" s="9"/>
      <c r="AQ21" s="21">
        <v>1.74454</v>
      </c>
      <c r="AR21" s="21">
        <v>23.817499999999999</v>
      </c>
      <c r="AS21" s="21">
        <v>-8.7127699999999999E-3</v>
      </c>
      <c r="AT21" s="21">
        <v>11</v>
      </c>
      <c r="AU21" s="21">
        <v>1.74316</v>
      </c>
      <c r="AV21">
        <f t="shared" si="8"/>
        <v>10.756506172839506</v>
      </c>
      <c r="AW21">
        <f t="shared" si="9"/>
        <v>18.76515527876543</v>
      </c>
      <c r="AX21" s="9"/>
      <c r="AY21" s="21">
        <v>-4.4555699999999997E-2</v>
      </c>
      <c r="AZ21" s="21">
        <v>27.636700000000001</v>
      </c>
      <c r="BA21" s="21">
        <v>-1.6903700000000001E-2</v>
      </c>
      <c r="BB21" s="21">
        <v>11</v>
      </c>
      <c r="BC21" s="21">
        <v>-4.5040900000000002E-2</v>
      </c>
      <c r="BD21">
        <f t="shared" si="10"/>
        <v>20.868765432098765</v>
      </c>
      <c r="BE21">
        <f t="shared" si="11"/>
        <v>-0.92982245196296287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5.1851799999999999</v>
      </c>
      <c r="I22" s="21">
        <v>-1.0241699999999999E-2</v>
      </c>
      <c r="J22" s="21">
        <v>12</v>
      </c>
      <c r="K22" s="21">
        <v>1.73828</v>
      </c>
      <c r="L22">
        <f t="shared" si="0"/>
        <v>12.644074074074073</v>
      </c>
      <c r="M22">
        <f t="shared" si="1"/>
        <v>21.994366851851851</v>
      </c>
      <c r="N22" s="9"/>
      <c r="O22" s="21">
        <v>-3.9520300000000001E-2</v>
      </c>
      <c r="P22" s="21">
        <v>9.0043699999999998</v>
      </c>
      <c r="Q22" s="21">
        <v>-1.7047099999999999E-2</v>
      </c>
      <c r="R22" s="21">
        <v>12</v>
      </c>
      <c r="S22" s="21">
        <v>-3.9755199999999997E-2</v>
      </c>
      <c r="T22">
        <f t="shared" si="2"/>
        <v>21.045802469135797</v>
      </c>
      <c r="U22">
        <f t="shared" si="3"/>
        <v>-0.83173642732098751</v>
      </c>
      <c r="V22" s="22"/>
      <c r="W22" s="23"/>
      <c r="X22" s="9"/>
      <c r="Y22" s="21">
        <v>1.7395</v>
      </c>
      <c r="Z22" s="21">
        <v>14.5184</v>
      </c>
      <c r="AA22" s="21">
        <v>-9.7259500000000006E-3</v>
      </c>
      <c r="AB22" s="21">
        <v>12</v>
      </c>
      <c r="AC22" s="21">
        <v>1.73828</v>
      </c>
      <c r="AD22">
        <f t="shared" si="4"/>
        <v>12.007345679012346</v>
      </c>
      <c r="AE22">
        <f t="shared" si="5"/>
        <v>20.886777808641977</v>
      </c>
      <c r="AF22" s="9"/>
      <c r="AG22" s="21">
        <v>-3.9520300000000001E-2</v>
      </c>
      <c r="AH22" s="21">
        <v>18.337599999999998</v>
      </c>
      <c r="AI22" s="21">
        <v>-1.6955600000000001E-2</v>
      </c>
      <c r="AJ22" s="21">
        <v>12</v>
      </c>
      <c r="AK22" s="21">
        <v>-3.9837600000000001E-2</v>
      </c>
      <c r="AL22">
        <f t="shared" si="6"/>
        <v>20.932839506172837</v>
      </c>
      <c r="AM22">
        <f t="shared" si="7"/>
        <v>-0.82727209713580241</v>
      </c>
      <c r="AP22" s="9"/>
      <c r="AQ22" s="21">
        <v>1.7395</v>
      </c>
      <c r="AR22" s="21">
        <v>23.8276</v>
      </c>
      <c r="AS22" s="21">
        <v>-9.4055200000000005E-3</v>
      </c>
      <c r="AT22" s="21">
        <v>12</v>
      </c>
      <c r="AU22" s="21">
        <v>1.7379800000000001</v>
      </c>
      <c r="AV22">
        <f t="shared" si="8"/>
        <v>11.611753086419752</v>
      </c>
      <c r="AW22">
        <f t="shared" si="9"/>
        <v>20.198644493827157</v>
      </c>
      <c r="AX22" s="9"/>
      <c r="AY22" s="21">
        <v>-3.9520300000000001E-2</v>
      </c>
      <c r="AZ22" s="21">
        <v>27.646799999999999</v>
      </c>
      <c r="BA22" s="21">
        <v>-1.6897599999999999E-2</v>
      </c>
      <c r="BB22" s="21">
        <v>12</v>
      </c>
      <c r="BC22" s="21">
        <v>-4.0014599999999997E-2</v>
      </c>
      <c r="BD22">
        <f t="shared" si="10"/>
        <v>20.861234567901231</v>
      </c>
      <c r="BE22">
        <f t="shared" si="11"/>
        <v>-0.82444224849382708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5.1952499999999997</v>
      </c>
      <c r="I23" s="21">
        <v>-1.0720800000000001E-2</v>
      </c>
      <c r="J23" s="21">
        <v>13</v>
      </c>
      <c r="K23" s="21">
        <v>1.73309</v>
      </c>
      <c r="L23">
        <f t="shared" si="0"/>
        <v>13.235555555555557</v>
      </c>
      <c r="M23">
        <f t="shared" si="1"/>
        <v>22.956674044444448</v>
      </c>
      <c r="N23" s="9"/>
      <c r="O23" s="21">
        <v>-3.4484899999999999E-2</v>
      </c>
      <c r="P23" s="21">
        <v>9.0144400000000005</v>
      </c>
      <c r="Q23" s="21">
        <v>-1.7041000000000001E-2</v>
      </c>
      <c r="R23" s="21">
        <v>13</v>
      </c>
      <c r="S23" s="21">
        <v>-3.4762599999999998E-2</v>
      </c>
      <c r="T23">
        <f t="shared" si="2"/>
        <v>21.03827160493827</v>
      </c>
      <c r="U23">
        <f t="shared" si="3"/>
        <v>-0.72550269246913568</v>
      </c>
      <c r="V23" s="22"/>
      <c r="W23" s="23"/>
      <c r="X23" s="9"/>
      <c r="Y23" s="21">
        <v>1.73447</v>
      </c>
      <c r="Z23" s="21">
        <v>14.528499999999999</v>
      </c>
      <c r="AA23" s="21">
        <v>-1.0229500000000001E-2</v>
      </c>
      <c r="AB23" s="21">
        <v>13</v>
      </c>
      <c r="AC23" s="21">
        <v>1.73309</v>
      </c>
      <c r="AD23">
        <f t="shared" si="4"/>
        <v>12.629012345679012</v>
      </c>
      <c r="AE23">
        <f t="shared" si="5"/>
        <v>21.904643043209877</v>
      </c>
      <c r="AF23" s="9"/>
      <c r="AG23" s="21">
        <v>-3.4484899999999999E-2</v>
      </c>
      <c r="AH23" s="21">
        <v>18.3476</v>
      </c>
      <c r="AI23" s="21">
        <v>-1.69464E-2</v>
      </c>
      <c r="AJ23" s="21">
        <v>13</v>
      </c>
      <c r="AK23" s="21">
        <v>-3.4695400000000001E-2</v>
      </c>
      <c r="AL23">
        <f t="shared" si="6"/>
        <v>20.921481481481482</v>
      </c>
      <c r="AM23">
        <f t="shared" si="7"/>
        <v>-0.72147519674074079</v>
      </c>
      <c r="AP23" s="9"/>
      <c r="AQ23" s="21">
        <v>1.73447</v>
      </c>
      <c r="AR23" s="21">
        <v>23.837700000000002</v>
      </c>
      <c r="AS23" s="21">
        <v>-9.9975600000000008E-3</v>
      </c>
      <c r="AT23" s="21">
        <v>13</v>
      </c>
      <c r="AU23" s="21">
        <v>1.7334000000000001</v>
      </c>
      <c r="AV23">
        <f t="shared" si="8"/>
        <v>12.342666666666666</v>
      </c>
      <c r="AW23">
        <f t="shared" si="9"/>
        <v>21.407985053333331</v>
      </c>
      <c r="AX23" s="9"/>
      <c r="AY23" s="21">
        <v>-3.4484899999999999E-2</v>
      </c>
      <c r="AZ23" s="21">
        <v>27.6569</v>
      </c>
      <c r="BA23" s="21">
        <v>-1.6888400000000001E-2</v>
      </c>
      <c r="BB23" s="21">
        <v>13</v>
      </c>
      <c r="BC23" s="21">
        <v>-3.4719800000000002E-2</v>
      </c>
      <c r="BD23">
        <f t="shared" si="10"/>
        <v>20.849876543209877</v>
      </c>
      <c r="BE23">
        <f t="shared" si="11"/>
        <v>-0.71900590760493832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5.2053200000000004</v>
      </c>
      <c r="I24" s="21">
        <v>-1.1084E-2</v>
      </c>
      <c r="J24" s="21">
        <v>14</v>
      </c>
      <c r="K24" s="21">
        <v>1.72821</v>
      </c>
      <c r="L24">
        <f t="shared" si="0"/>
        <v>13.68395061728395</v>
      </c>
      <c r="M24">
        <f t="shared" si="1"/>
        <v>23.665434716049383</v>
      </c>
      <c r="N24" s="9"/>
      <c r="O24" s="21">
        <v>-2.94495E-2</v>
      </c>
      <c r="P24" s="21">
        <v>9.0245099999999994</v>
      </c>
      <c r="Q24" s="21">
        <v>-1.7031899999999999E-2</v>
      </c>
      <c r="R24" s="21">
        <v>14</v>
      </c>
      <c r="S24" s="21">
        <v>-2.98035E-2</v>
      </c>
      <c r="T24">
        <f t="shared" si="2"/>
        <v>21.027037037037037</v>
      </c>
      <c r="U24">
        <f t="shared" si="3"/>
        <v>-0.6192357272222222</v>
      </c>
      <c r="V24" s="22"/>
      <c r="W24" s="23"/>
      <c r="X24" s="9"/>
      <c r="Y24" s="21">
        <v>1.72943</v>
      </c>
      <c r="Z24" s="21">
        <v>14.538500000000001</v>
      </c>
      <c r="AA24" s="21">
        <v>-1.0705599999999999E-2</v>
      </c>
      <c r="AB24" s="21">
        <v>14</v>
      </c>
      <c r="AC24" s="21">
        <v>1.72821</v>
      </c>
      <c r="AD24">
        <f t="shared" si="4"/>
        <v>13.216790123456789</v>
      </c>
      <c r="AE24">
        <f t="shared" si="5"/>
        <v>22.857513343209874</v>
      </c>
      <c r="AF24" s="9"/>
      <c r="AG24" s="21">
        <v>-2.94495E-2</v>
      </c>
      <c r="AH24" s="21">
        <v>18.357700000000001</v>
      </c>
      <c r="AI24" s="21">
        <v>-1.6937299999999999E-2</v>
      </c>
      <c r="AJ24" s="21">
        <v>14</v>
      </c>
      <c r="AK24" s="21">
        <v>-2.9742399999999999E-2</v>
      </c>
      <c r="AL24">
        <f t="shared" si="6"/>
        <v>20.910246913580242</v>
      </c>
      <c r="AM24">
        <f t="shared" si="7"/>
        <v>-0.61579631648148137</v>
      </c>
      <c r="AP24" s="9"/>
      <c r="AQ24" s="21">
        <v>1.72943</v>
      </c>
      <c r="AR24" s="21">
        <v>23.8477</v>
      </c>
      <c r="AS24" s="21">
        <v>-1.04706E-2</v>
      </c>
      <c r="AT24" s="21">
        <v>14</v>
      </c>
      <c r="AU24" s="21">
        <v>1.72882</v>
      </c>
      <c r="AV24">
        <f t="shared" si="8"/>
        <v>12.926666666666666</v>
      </c>
      <c r="AW24">
        <f t="shared" si="9"/>
        <v>22.355765133333332</v>
      </c>
      <c r="AX24" s="9"/>
      <c r="AY24" s="21">
        <v>-2.94495E-2</v>
      </c>
      <c r="AZ24" s="21">
        <v>27.666899999999998</v>
      </c>
      <c r="BA24" s="21">
        <v>-1.6885399999999998E-2</v>
      </c>
      <c r="BB24" s="21">
        <v>14</v>
      </c>
      <c r="BC24" s="21">
        <v>-2.9812600000000002E-2</v>
      </c>
      <c r="BD24">
        <f t="shared" si="10"/>
        <v>20.846172839506171</v>
      </c>
      <c r="BE24">
        <f t="shared" si="11"/>
        <v>-0.61390936703703691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5.2153900000000002</v>
      </c>
      <c r="I25" s="21">
        <v>-1.14319E-2</v>
      </c>
      <c r="J25" s="21">
        <v>15</v>
      </c>
      <c r="K25" s="21">
        <v>1.72333</v>
      </c>
      <c r="L25">
        <f t="shared" si="0"/>
        <v>14.113456790123456</v>
      </c>
      <c r="M25">
        <f t="shared" si="1"/>
        <v>24.337244888888886</v>
      </c>
      <c r="N25" s="9"/>
      <c r="O25" s="21">
        <v>-2.4414100000000001E-2</v>
      </c>
      <c r="P25" s="21">
        <v>9.0345800000000001</v>
      </c>
      <c r="Q25" s="21">
        <v>-1.7022700000000002E-2</v>
      </c>
      <c r="R25" s="21">
        <v>15</v>
      </c>
      <c r="S25" s="21">
        <v>-2.4679599999999999E-2</v>
      </c>
      <c r="T25">
        <f t="shared" si="2"/>
        <v>21.015679012345679</v>
      </c>
      <c r="U25">
        <f t="shared" si="3"/>
        <v>-0.51307888897530862</v>
      </c>
      <c r="V25" s="22"/>
      <c r="W25" s="23"/>
      <c r="X25" s="9"/>
      <c r="Y25" s="21">
        <v>1.7243999999999999</v>
      </c>
      <c r="Z25" s="21">
        <v>14.5486</v>
      </c>
      <c r="AA25" s="21">
        <v>-1.1074799999999999E-2</v>
      </c>
      <c r="AB25" s="21">
        <v>15</v>
      </c>
      <c r="AC25" s="21">
        <v>1.72333</v>
      </c>
      <c r="AD25">
        <f t="shared" si="4"/>
        <v>13.67259259259259</v>
      </c>
      <c r="AE25">
        <f t="shared" si="5"/>
        <v>23.57701866666666</v>
      </c>
      <c r="AF25" s="9"/>
      <c r="AG25" s="21">
        <v>-2.4414100000000001E-2</v>
      </c>
      <c r="AH25" s="21">
        <v>18.367799999999999</v>
      </c>
      <c r="AI25" s="21">
        <v>-1.6928100000000001E-2</v>
      </c>
      <c r="AJ25" s="21">
        <v>15</v>
      </c>
      <c r="AK25" s="21">
        <v>-2.4682599999999999E-2</v>
      </c>
      <c r="AL25">
        <f t="shared" si="6"/>
        <v>20.898888888888891</v>
      </c>
      <c r="AM25">
        <f t="shared" si="7"/>
        <v>-0.51022756322222229</v>
      </c>
      <c r="AP25" s="9"/>
      <c r="AQ25" s="21">
        <v>1.7243999999999999</v>
      </c>
      <c r="AR25" s="21">
        <v>23.857800000000001</v>
      </c>
      <c r="AS25" s="21">
        <v>-1.0888699999999999E-2</v>
      </c>
      <c r="AT25" s="21">
        <v>15</v>
      </c>
      <c r="AU25" s="21">
        <v>1.72363</v>
      </c>
      <c r="AV25">
        <f t="shared" si="8"/>
        <v>13.442839506172838</v>
      </c>
      <c r="AW25">
        <f t="shared" si="9"/>
        <v>23.180832444444441</v>
      </c>
      <c r="AX25" s="9"/>
      <c r="AY25" s="21">
        <v>-2.4414100000000001E-2</v>
      </c>
      <c r="AZ25" s="21">
        <v>27.677</v>
      </c>
      <c r="BA25" s="21">
        <v>-1.6876200000000001E-2</v>
      </c>
      <c r="BB25" s="21">
        <v>15</v>
      </c>
      <c r="BC25" s="21">
        <v>-2.4713100000000002E-2</v>
      </c>
      <c r="BD25">
        <f t="shared" si="10"/>
        <v>20.834814814814813</v>
      </c>
      <c r="BE25">
        <f t="shared" si="11"/>
        <v>-0.50866325237037036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5.22546</v>
      </c>
      <c r="I26" s="21">
        <v>-1.16974E-2</v>
      </c>
      <c r="J26" s="21">
        <v>16</v>
      </c>
      <c r="K26" s="21">
        <v>1.71814</v>
      </c>
      <c r="L26">
        <f t="shared" si="0"/>
        <v>14.441234567901233</v>
      </c>
      <c r="M26">
        <f t="shared" si="1"/>
        <v>24.829681066666666</v>
      </c>
      <c r="N26" s="9"/>
      <c r="O26" s="21">
        <v>-1.9378699999999999E-2</v>
      </c>
      <c r="P26" s="21">
        <v>9.0446500000000007</v>
      </c>
      <c r="Q26" s="21">
        <v>-1.7013500000000001E-2</v>
      </c>
      <c r="R26" s="21">
        <v>16</v>
      </c>
      <c r="S26" s="21">
        <v>-1.97418E-2</v>
      </c>
      <c r="T26">
        <f t="shared" si="2"/>
        <v>21.004320987654321</v>
      </c>
      <c r="U26">
        <f t="shared" si="3"/>
        <v>-0.40703643512345677</v>
      </c>
      <c r="V26" s="22"/>
      <c r="W26" s="23"/>
      <c r="X26" s="9"/>
      <c r="Y26" s="21">
        <v>1.71936</v>
      </c>
      <c r="Z26" s="21">
        <v>14.5587</v>
      </c>
      <c r="AA26" s="21">
        <v>-1.1422699999999999E-2</v>
      </c>
      <c r="AB26" s="21">
        <v>16</v>
      </c>
      <c r="AC26" s="21">
        <v>1.71844</v>
      </c>
      <c r="AD26">
        <f t="shared" si="4"/>
        <v>14.102098765432096</v>
      </c>
      <c r="AE26">
        <f t="shared" si="5"/>
        <v>24.24658453333333</v>
      </c>
      <c r="AF26" s="9"/>
      <c r="AG26" s="21">
        <v>-1.9378699999999999E-2</v>
      </c>
      <c r="AH26" s="21">
        <v>18.3779</v>
      </c>
      <c r="AI26" s="21">
        <v>-1.6922E-2</v>
      </c>
      <c r="AJ26" s="21">
        <v>16</v>
      </c>
      <c r="AK26" s="21">
        <v>-1.9839499999999999E-2</v>
      </c>
      <c r="AL26">
        <f t="shared" si="6"/>
        <v>20.891358024691357</v>
      </c>
      <c r="AM26">
        <f t="shared" si="7"/>
        <v>-0.40484735975308639</v>
      </c>
      <c r="AP26" s="9"/>
      <c r="AQ26" s="21">
        <v>1.71936</v>
      </c>
      <c r="AR26" s="21">
        <v>23.867899999999999</v>
      </c>
      <c r="AS26" s="21">
        <v>-1.1239600000000001E-2</v>
      </c>
      <c r="AT26" s="21">
        <v>16</v>
      </c>
      <c r="AU26" s="21">
        <v>1.71814</v>
      </c>
      <c r="AV26">
        <f t="shared" si="8"/>
        <v>13.876049382716049</v>
      </c>
      <c r="AW26">
        <f t="shared" si="9"/>
        <v>23.857924266666668</v>
      </c>
      <c r="AX26" s="9"/>
      <c r="AY26" s="21">
        <v>-1.9378699999999999E-2</v>
      </c>
      <c r="AZ26" s="21">
        <v>27.687100000000001</v>
      </c>
      <c r="BA26" s="21">
        <v>-1.6867099999999999E-2</v>
      </c>
      <c r="BB26" s="21">
        <v>16</v>
      </c>
      <c r="BC26" s="21">
        <v>-1.9543499999999998E-2</v>
      </c>
      <c r="BD26">
        <f t="shared" si="10"/>
        <v>20.823580246913579</v>
      </c>
      <c r="BE26">
        <f t="shared" si="11"/>
        <v>-0.40353391453086412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5.2355299999999998</v>
      </c>
      <c r="I27" s="21">
        <v>-1.1972E-2</v>
      </c>
      <c r="J27" s="21">
        <v>17</v>
      </c>
      <c r="K27" s="21">
        <v>1.71326</v>
      </c>
      <c r="L27">
        <f t="shared" si="0"/>
        <v>14.780246913580246</v>
      </c>
      <c r="M27">
        <f t="shared" si="1"/>
        <v>25.338072888888888</v>
      </c>
      <c r="N27" s="9"/>
      <c r="O27" s="21">
        <v>-1.43433E-2</v>
      </c>
      <c r="P27" s="21">
        <v>9.0547199999999997</v>
      </c>
      <c r="Q27" s="21">
        <v>-1.70013E-2</v>
      </c>
      <c r="R27" s="21">
        <v>17</v>
      </c>
      <c r="S27" s="21">
        <v>-1.4654500000000001E-2</v>
      </c>
      <c r="T27">
        <f t="shared" si="2"/>
        <v>20.98925925925926</v>
      </c>
      <c r="U27">
        <f t="shared" si="3"/>
        <v>-0.30105524233333336</v>
      </c>
      <c r="X27" s="9"/>
      <c r="Y27" s="21">
        <v>1.7143200000000001</v>
      </c>
      <c r="Z27" s="21">
        <v>14.5687</v>
      </c>
      <c r="AA27" s="21">
        <v>-1.17035E-2</v>
      </c>
      <c r="AB27" s="21">
        <v>17</v>
      </c>
      <c r="AC27" s="21">
        <v>1.71265</v>
      </c>
      <c r="AD27">
        <f t="shared" si="4"/>
        <v>14.448765432098766</v>
      </c>
      <c r="AE27">
        <f t="shared" si="5"/>
        <v>24.769807555555555</v>
      </c>
      <c r="AF27" s="9"/>
      <c r="AG27" s="21">
        <v>-1.43433E-2</v>
      </c>
      <c r="AH27" s="21">
        <v>18.387899999999998</v>
      </c>
      <c r="AI27" s="21">
        <v>-1.6912799999999999E-2</v>
      </c>
      <c r="AJ27" s="21">
        <v>17</v>
      </c>
      <c r="AK27" s="21">
        <v>-1.44989E-2</v>
      </c>
      <c r="AL27">
        <f t="shared" si="6"/>
        <v>20.879999999999995</v>
      </c>
      <c r="AM27">
        <f t="shared" si="7"/>
        <v>-0.29948810399999992</v>
      </c>
      <c r="AP27" s="9"/>
      <c r="AQ27" s="21">
        <v>1.7143200000000001</v>
      </c>
      <c r="AR27" s="21">
        <v>23.878</v>
      </c>
      <c r="AS27" s="21">
        <v>-1.1554E-2</v>
      </c>
      <c r="AT27" s="21">
        <v>17</v>
      </c>
      <c r="AU27" s="21">
        <v>1.71326</v>
      </c>
      <c r="AV27">
        <f t="shared" si="8"/>
        <v>14.264197530864198</v>
      </c>
      <c r="AW27">
        <f t="shared" si="9"/>
        <v>24.453399111111114</v>
      </c>
      <c r="AX27" s="9"/>
      <c r="AY27" s="21">
        <v>-1.43433E-2</v>
      </c>
      <c r="AZ27" s="21">
        <v>27.697199999999999</v>
      </c>
      <c r="BA27" s="21">
        <v>-1.6854899999999999E-2</v>
      </c>
      <c r="BB27" s="21">
        <v>17</v>
      </c>
      <c r="BC27" s="21">
        <v>-1.47095E-2</v>
      </c>
      <c r="BD27">
        <f t="shared" si="10"/>
        <v>20.808518518518515</v>
      </c>
      <c r="BE27">
        <f t="shared" si="11"/>
        <v>-0.2984628236666666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5.2455999999999996</v>
      </c>
      <c r="I28" s="21">
        <v>-1.21796E-2</v>
      </c>
      <c r="J28" s="21">
        <v>18</v>
      </c>
      <c r="K28" s="21">
        <v>1.7077599999999999</v>
      </c>
      <c r="L28">
        <f t="shared" si="0"/>
        <v>15.036543209876543</v>
      </c>
      <c r="M28">
        <f t="shared" si="1"/>
        <v>25.701812943209877</v>
      </c>
      <c r="N28" s="9"/>
      <c r="O28" s="21">
        <v>-9.3078599999999994E-3</v>
      </c>
      <c r="P28" s="21">
        <v>9.0647900000000003</v>
      </c>
      <c r="Q28" s="21">
        <v>-1.6992199999999999E-2</v>
      </c>
      <c r="R28" s="21">
        <v>18</v>
      </c>
      <c r="S28" s="21">
        <v>-9.5001200000000008E-3</v>
      </c>
      <c r="T28">
        <f t="shared" si="2"/>
        <v>20.978024691358019</v>
      </c>
      <c r="U28">
        <f t="shared" si="3"/>
        <v>-0.19526051690370363</v>
      </c>
      <c r="X28" s="9"/>
      <c r="Y28" s="21">
        <v>1.70929</v>
      </c>
      <c r="Z28" s="21">
        <v>14.578799999999999</v>
      </c>
      <c r="AA28" s="21">
        <v>-1.19659E-2</v>
      </c>
      <c r="AB28" s="21">
        <v>18</v>
      </c>
      <c r="AC28" s="21">
        <v>1.70807</v>
      </c>
      <c r="AD28">
        <f t="shared" si="4"/>
        <v>14.772716049382716</v>
      </c>
      <c r="AE28">
        <f t="shared" si="5"/>
        <v>25.250855816049381</v>
      </c>
      <c r="AF28" s="9"/>
      <c r="AG28" s="21">
        <v>-9.3078599999999994E-3</v>
      </c>
      <c r="AH28" s="21">
        <v>18.398</v>
      </c>
      <c r="AI28" s="21">
        <v>-1.6903700000000001E-2</v>
      </c>
      <c r="AJ28" s="21">
        <v>18</v>
      </c>
      <c r="AK28" s="21">
        <v>-9.6557599999999993E-3</v>
      </c>
      <c r="AL28">
        <f t="shared" si="6"/>
        <v>20.868765432098765</v>
      </c>
      <c r="AM28">
        <f t="shared" si="7"/>
        <v>-0.1942435470148148</v>
      </c>
      <c r="AP28" s="9"/>
      <c r="AQ28" s="21">
        <v>1.70929</v>
      </c>
      <c r="AR28" s="21">
        <v>23.888000000000002</v>
      </c>
      <c r="AS28" s="21">
        <v>-1.18286E-2</v>
      </c>
      <c r="AT28" s="21">
        <v>18</v>
      </c>
      <c r="AU28" s="21">
        <v>1.70807</v>
      </c>
      <c r="AV28">
        <f t="shared" si="8"/>
        <v>14.603209876543209</v>
      </c>
      <c r="AW28">
        <f t="shared" si="9"/>
        <v>24.961120609876541</v>
      </c>
      <c r="AX28" s="9"/>
      <c r="AY28" s="21">
        <v>-9.3078599999999994E-3</v>
      </c>
      <c r="AZ28" s="21">
        <v>27.7072</v>
      </c>
      <c r="BA28" s="21">
        <v>-1.68518E-2</v>
      </c>
      <c r="BB28" s="21">
        <v>18</v>
      </c>
      <c r="BC28" s="21">
        <v>-9.5062299999999992E-3</v>
      </c>
      <c r="BD28">
        <f t="shared" si="10"/>
        <v>20.804691358024691</v>
      </c>
      <c r="BE28">
        <f t="shared" si="11"/>
        <v>-0.19364715450370368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5.2556700000000003</v>
      </c>
      <c r="I29" s="21">
        <v>-1.24054E-2</v>
      </c>
      <c r="J29" s="21">
        <v>19</v>
      </c>
      <c r="K29" s="21">
        <v>1.70319</v>
      </c>
      <c r="L29">
        <f t="shared" si="0"/>
        <v>15.315308641975308</v>
      </c>
      <c r="M29">
        <f t="shared" si="1"/>
        <v>26.101114753086421</v>
      </c>
      <c r="N29" s="9"/>
      <c r="O29" s="21">
        <v>-4.2724599999999996E-3</v>
      </c>
      <c r="P29" s="21">
        <v>9.0748599999999993</v>
      </c>
      <c r="Q29" s="21">
        <v>-1.6983000000000002E-2</v>
      </c>
      <c r="R29" s="21">
        <v>19</v>
      </c>
      <c r="S29" s="21">
        <v>-4.4586199999999999E-3</v>
      </c>
      <c r="T29">
        <f t="shared" si="2"/>
        <v>20.966666666666669</v>
      </c>
      <c r="U29">
        <f t="shared" si="3"/>
        <v>-8.9579244666666669E-2</v>
      </c>
      <c r="X29" s="9"/>
      <c r="Y29" s="21">
        <v>1.70425</v>
      </c>
      <c r="Z29" s="21">
        <v>14.588900000000001</v>
      </c>
      <c r="AA29" s="21">
        <v>-1.21826E-2</v>
      </c>
      <c r="AB29" s="21">
        <v>19</v>
      </c>
      <c r="AC29" s="21">
        <v>1.7028799999999999</v>
      </c>
      <c r="AD29">
        <f t="shared" si="4"/>
        <v>15.040246913580246</v>
      </c>
      <c r="AE29">
        <f t="shared" si="5"/>
        <v>25.632340802469134</v>
      </c>
      <c r="AF29" s="9"/>
      <c r="AG29" s="21">
        <v>-4.2724599999999996E-3</v>
      </c>
      <c r="AH29" s="21">
        <v>18.408100000000001</v>
      </c>
      <c r="AI29" s="21">
        <v>-1.68915E-2</v>
      </c>
      <c r="AJ29" s="21">
        <v>19</v>
      </c>
      <c r="AK29" s="21">
        <v>-4.5867900000000003E-3</v>
      </c>
      <c r="AL29">
        <f t="shared" si="6"/>
        <v>20.853703703703705</v>
      </c>
      <c r="AM29">
        <f t="shared" si="7"/>
        <v>-8.9096614925925924E-2</v>
      </c>
      <c r="AP29" s="9"/>
      <c r="AQ29" s="21">
        <v>1.70425</v>
      </c>
      <c r="AR29" s="21">
        <v>23.898099999999999</v>
      </c>
      <c r="AS29" s="21">
        <v>-1.2069699999999999E-2</v>
      </c>
      <c r="AT29" s="21">
        <v>19</v>
      </c>
      <c r="AU29" s="21">
        <v>1.70319</v>
      </c>
      <c r="AV29">
        <f t="shared" si="8"/>
        <v>14.900864197530863</v>
      </c>
      <c r="AW29">
        <f t="shared" si="9"/>
        <v>25.394797808641975</v>
      </c>
      <c r="AX29" s="9"/>
      <c r="AY29" s="21">
        <v>-4.2724599999999996E-3</v>
      </c>
      <c r="AZ29" s="21">
        <v>27.717300000000002</v>
      </c>
      <c r="BA29" s="21">
        <v>-1.68396E-2</v>
      </c>
      <c r="BB29" s="21">
        <v>19</v>
      </c>
      <c r="BC29" s="21">
        <v>-4.4769299999999996E-3</v>
      </c>
      <c r="BD29">
        <f t="shared" si="10"/>
        <v>20.789629629629626</v>
      </c>
      <c r="BE29">
        <f t="shared" si="11"/>
        <v>-8.8822861007407383E-2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5.2657400000000001</v>
      </c>
      <c r="I30" s="21">
        <v>-1.25732E-2</v>
      </c>
      <c r="J30" s="21">
        <v>20</v>
      </c>
      <c r="K30" s="21">
        <v>1.6976899999999999</v>
      </c>
      <c r="L30">
        <f t="shared" si="0"/>
        <v>15.522469135802467</v>
      </c>
      <c r="M30">
        <f t="shared" si="1"/>
        <v>26.376090004938266</v>
      </c>
      <c r="N30" s="9"/>
      <c r="O30" s="21">
        <v>7.6293900000000002E-4</v>
      </c>
      <c r="P30" s="21">
        <v>9.0849299999999999</v>
      </c>
      <c r="Q30" s="21">
        <v>-1.69739E-2</v>
      </c>
      <c r="R30" s="21">
        <v>20</v>
      </c>
      <c r="S30" s="21">
        <v>5.8898900000000005E-4</v>
      </c>
      <c r="T30">
        <f t="shared" si="2"/>
        <v>20.955432098765428</v>
      </c>
      <c r="U30">
        <f t="shared" si="3"/>
        <v>1.5987716409999998E-2</v>
      </c>
      <c r="X30" s="9"/>
      <c r="Y30" s="21">
        <v>1.69922</v>
      </c>
      <c r="Z30" s="21">
        <v>14.5989</v>
      </c>
      <c r="AA30" s="21">
        <v>-1.2390099999999999E-2</v>
      </c>
      <c r="AB30" s="21">
        <v>20</v>
      </c>
      <c r="AC30" s="21">
        <v>1.6982999999999999</v>
      </c>
      <c r="AD30">
        <f t="shared" si="4"/>
        <v>15.296419753086418</v>
      </c>
      <c r="AE30">
        <f t="shared" si="5"/>
        <v>25.991982372839502</v>
      </c>
      <c r="AF30" s="9"/>
      <c r="AG30" s="21">
        <v>7.6293900000000002E-4</v>
      </c>
      <c r="AH30" s="21">
        <v>18.418099999999999</v>
      </c>
      <c r="AI30" s="21">
        <v>-1.6882299999999999E-2</v>
      </c>
      <c r="AJ30" s="21">
        <v>20</v>
      </c>
      <c r="AK30" s="21">
        <v>6.0729999999999996E-4</v>
      </c>
      <c r="AL30">
        <f t="shared" si="6"/>
        <v>20.842345679012343</v>
      </c>
      <c r="AM30">
        <f t="shared" si="7"/>
        <v>1.590143837E-2</v>
      </c>
      <c r="AP30" s="9"/>
      <c r="AQ30" s="21">
        <v>1.69922</v>
      </c>
      <c r="AR30" s="21">
        <v>23.908200000000001</v>
      </c>
      <c r="AS30" s="21">
        <v>-1.2286399999999999E-2</v>
      </c>
      <c r="AT30" s="21">
        <v>20</v>
      </c>
      <c r="AU30" s="21">
        <v>1.6982999999999999</v>
      </c>
      <c r="AV30">
        <f t="shared" si="8"/>
        <v>15.168395061728393</v>
      </c>
      <c r="AW30">
        <f t="shared" si="9"/>
        <v>25.774440256790118</v>
      </c>
      <c r="AX30" s="9"/>
      <c r="AY30" s="21">
        <v>7.6293900000000002E-4</v>
      </c>
      <c r="AZ30" s="21">
        <v>27.727399999999999</v>
      </c>
      <c r="BA30" s="21">
        <v>-1.6830399999999999E-2</v>
      </c>
      <c r="BB30" s="21">
        <v>20</v>
      </c>
      <c r="BC30" s="21">
        <v>5.9509299999999999E-4</v>
      </c>
      <c r="BD30">
        <f t="shared" si="10"/>
        <v>20.778271604938269</v>
      </c>
      <c r="BE30">
        <f t="shared" si="11"/>
        <v>1.5852553759999999E-2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5.2758200000000004</v>
      </c>
      <c r="I31" s="21">
        <v>-1.27441E-2</v>
      </c>
      <c r="J31" s="21">
        <v>21</v>
      </c>
      <c r="K31" s="21">
        <v>1.69312</v>
      </c>
      <c r="L31">
        <f t="shared" si="0"/>
        <v>15.733456790123457</v>
      </c>
      <c r="M31">
        <f t="shared" si="1"/>
        <v>26.655307824691359</v>
      </c>
      <c r="N31" s="9"/>
      <c r="O31" s="21">
        <v>5.7983399999999999E-3</v>
      </c>
      <c r="P31" s="21">
        <v>9.0950100000000003</v>
      </c>
      <c r="Q31" s="21">
        <v>-1.69617E-2</v>
      </c>
      <c r="R31" s="21">
        <v>21</v>
      </c>
      <c r="S31" s="21">
        <v>6.03638E-3</v>
      </c>
      <c r="T31">
        <f t="shared" si="2"/>
        <v>20.940370370370371</v>
      </c>
      <c r="U31">
        <f t="shared" si="3"/>
        <v>0.12141938713333333</v>
      </c>
      <c r="X31" s="9"/>
      <c r="Y31" s="21">
        <v>1.69418</v>
      </c>
      <c r="Z31" s="21">
        <v>14.609</v>
      </c>
      <c r="AA31" s="21">
        <v>-1.2567099999999999E-2</v>
      </c>
      <c r="AB31" s="21">
        <v>21</v>
      </c>
      <c r="AC31" s="21">
        <v>1.6934199999999999</v>
      </c>
      <c r="AD31">
        <f t="shared" si="4"/>
        <v>15.514938271604937</v>
      </c>
      <c r="AE31">
        <f t="shared" si="5"/>
        <v>26.285098120987652</v>
      </c>
      <c r="AF31" s="9"/>
      <c r="AG31" s="21">
        <v>5.7983399999999999E-3</v>
      </c>
      <c r="AH31" s="21">
        <v>18.4282</v>
      </c>
      <c r="AI31" s="21">
        <v>-1.6873200000000001E-2</v>
      </c>
      <c r="AJ31" s="21">
        <v>21</v>
      </c>
      <c r="AK31" s="21">
        <v>5.5236800000000004E-3</v>
      </c>
      <c r="AL31">
        <f t="shared" si="6"/>
        <v>20.831111111111113</v>
      </c>
      <c r="AM31">
        <f t="shared" si="7"/>
        <v>0.1207858648</v>
      </c>
      <c r="AP31" s="9"/>
      <c r="AQ31" s="21">
        <v>1.69418</v>
      </c>
      <c r="AR31" s="21">
        <v>23.918199999999999</v>
      </c>
      <c r="AS31" s="21">
        <v>-1.24756E-2</v>
      </c>
      <c r="AT31" s="21">
        <v>21</v>
      </c>
      <c r="AU31" s="21">
        <v>1.6928099999999999</v>
      </c>
      <c r="AV31">
        <f t="shared" si="8"/>
        <v>15.401975308641974</v>
      </c>
      <c r="AW31">
        <f t="shared" si="9"/>
        <v>26.093718528395062</v>
      </c>
      <c r="AX31" s="9"/>
      <c r="AY31" s="21">
        <v>5.7983399999999999E-3</v>
      </c>
      <c r="AZ31" s="21">
        <v>27.737400000000001</v>
      </c>
      <c r="BA31" s="21">
        <v>-1.68243E-2</v>
      </c>
      <c r="BB31" s="21">
        <v>21</v>
      </c>
      <c r="BC31" s="21">
        <v>5.5511500000000004E-3</v>
      </c>
      <c r="BD31">
        <f t="shared" si="10"/>
        <v>20.770740740740738</v>
      </c>
      <c r="BE31">
        <f t="shared" si="11"/>
        <v>0.12043581686666666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5.2858900000000002</v>
      </c>
      <c r="I32" s="21">
        <v>-1.2881500000000001E-2</v>
      </c>
      <c r="J32" s="21">
        <v>22</v>
      </c>
      <c r="K32" s="21">
        <v>1.6885399999999999</v>
      </c>
      <c r="L32">
        <f t="shared" si="0"/>
        <v>15.903086419753087</v>
      </c>
      <c r="M32">
        <f t="shared" si="1"/>
        <v>26.862698425925927</v>
      </c>
      <c r="N32" s="9"/>
      <c r="O32" s="21">
        <v>1.08337E-2</v>
      </c>
      <c r="P32" s="21">
        <v>9.1050799999999992</v>
      </c>
      <c r="Q32" s="21">
        <v>-1.6955600000000001E-2</v>
      </c>
      <c r="R32" s="21">
        <v>22</v>
      </c>
      <c r="S32" s="21">
        <v>1.07513E-2</v>
      </c>
      <c r="T32">
        <f t="shared" si="2"/>
        <v>20.932839506172837</v>
      </c>
      <c r="U32">
        <f t="shared" si="3"/>
        <v>0.22678010335802465</v>
      </c>
      <c r="X32" s="9"/>
      <c r="Y32" s="21">
        <v>1.6891499999999999</v>
      </c>
      <c r="Z32" s="21">
        <v>14.6191</v>
      </c>
      <c r="AA32" s="21">
        <v>-1.2737999999999999E-2</v>
      </c>
      <c r="AB32" s="21">
        <v>22</v>
      </c>
      <c r="AC32" s="21">
        <v>1.6879299999999999</v>
      </c>
      <c r="AD32">
        <f t="shared" si="4"/>
        <v>15.725925925925925</v>
      </c>
      <c r="AE32">
        <f t="shared" si="5"/>
        <v>26.563447777777775</v>
      </c>
      <c r="AF32" s="9"/>
      <c r="AG32" s="21">
        <v>1.08337E-2</v>
      </c>
      <c r="AH32" s="21">
        <v>18.438300000000002</v>
      </c>
      <c r="AI32" s="21">
        <v>-1.6867099999999999E-2</v>
      </c>
      <c r="AJ32" s="21">
        <v>22</v>
      </c>
      <c r="AK32" s="21">
        <v>1.0675E-2</v>
      </c>
      <c r="AL32">
        <f t="shared" si="6"/>
        <v>20.823580246913579</v>
      </c>
      <c r="AM32">
        <f t="shared" si="7"/>
        <v>0.22559642132098764</v>
      </c>
      <c r="AP32" s="9"/>
      <c r="AQ32" s="21">
        <v>1.6891499999999999</v>
      </c>
      <c r="AR32" s="21">
        <v>23.9283</v>
      </c>
      <c r="AS32" s="21">
        <v>-1.2649499999999999E-2</v>
      </c>
      <c r="AT32" s="21">
        <v>22</v>
      </c>
      <c r="AU32" s="21">
        <v>1.6879299999999999</v>
      </c>
      <c r="AV32">
        <f t="shared" si="8"/>
        <v>15.616666666666664</v>
      </c>
      <c r="AW32">
        <f t="shared" si="9"/>
        <v>26.378892499999992</v>
      </c>
      <c r="AX32" s="9"/>
      <c r="AY32" s="21">
        <v>1.08337E-2</v>
      </c>
      <c r="AZ32" s="21">
        <v>27.747499999999999</v>
      </c>
      <c r="BA32" s="21">
        <v>-1.68121E-2</v>
      </c>
      <c r="BB32" s="21">
        <v>22</v>
      </c>
      <c r="BC32" s="21">
        <v>1.07697E-2</v>
      </c>
      <c r="BD32">
        <f t="shared" si="10"/>
        <v>20.755679012345681</v>
      </c>
      <c r="BE32">
        <f t="shared" si="11"/>
        <v>0.22486079971604939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5.29596</v>
      </c>
      <c r="I33" s="21">
        <v>-1.3024900000000001E-2</v>
      </c>
      <c r="J33" s="21">
        <v>23</v>
      </c>
      <c r="K33" s="21">
        <v>1.6833499999999999</v>
      </c>
      <c r="L33">
        <f t="shared" si="0"/>
        <v>16.080123456790126</v>
      </c>
      <c r="M33">
        <f t="shared" si="1"/>
        <v>27.08069671481482</v>
      </c>
      <c r="N33" s="9"/>
      <c r="O33" s="21">
        <v>1.5869100000000001E-2</v>
      </c>
      <c r="P33" s="21">
        <v>9.1151499999999999</v>
      </c>
      <c r="Q33" s="21">
        <v>-1.69464E-2</v>
      </c>
      <c r="R33" s="21">
        <v>23</v>
      </c>
      <c r="S33" s="21">
        <v>1.54907E-2</v>
      </c>
      <c r="T33">
        <f t="shared" si="2"/>
        <v>20.921481481481482</v>
      </c>
      <c r="U33">
        <f t="shared" si="3"/>
        <v>0.33200508177777782</v>
      </c>
      <c r="X33" s="9"/>
      <c r="Y33" s="21">
        <v>1.68411</v>
      </c>
      <c r="Z33" s="21">
        <v>14.629200000000001</v>
      </c>
      <c r="AA33" s="21">
        <v>-1.2887600000000001E-2</v>
      </c>
      <c r="AB33" s="21">
        <v>23</v>
      </c>
      <c r="AC33" s="21">
        <v>1.6830400000000001</v>
      </c>
      <c r="AD33">
        <f t="shared" si="4"/>
        <v>15.910617283950618</v>
      </c>
      <c r="AE33">
        <f t="shared" si="5"/>
        <v>26.795229674074076</v>
      </c>
      <c r="AF33" s="9"/>
      <c r="AG33" s="21">
        <v>1.5869100000000001E-2</v>
      </c>
      <c r="AH33" s="21">
        <v>18.4483</v>
      </c>
      <c r="AI33" s="21">
        <v>-1.6857899999999999E-2</v>
      </c>
      <c r="AJ33" s="21">
        <v>23</v>
      </c>
      <c r="AK33" s="21">
        <v>1.55579E-2</v>
      </c>
      <c r="AL33">
        <f t="shared" si="6"/>
        <v>20.812222222222218</v>
      </c>
      <c r="AM33">
        <f t="shared" si="7"/>
        <v>0.33027123566666661</v>
      </c>
      <c r="AP33" s="9"/>
      <c r="AQ33" s="21">
        <v>1.68411</v>
      </c>
      <c r="AR33" s="21">
        <v>23.938400000000001</v>
      </c>
      <c r="AS33" s="21">
        <v>-1.2799100000000001E-2</v>
      </c>
      <c r="AT33" s="21">
        <v>23</v>
      </c>
      <c r="AU33" s="21">
        <v>1.6833499999999999</v>
      </c>
      <c r="AV33">
        <f t="shared" si="8"/>
        <v>15.801358024691359</v>
      </c>
      <c r="AW33">
        <f t="shared" si="9"/>
        <v>26.611225062962966</v>
      </c>
      <c r="AX33" s="9"/>
      <c r="AY33" s="21">
        <v>1.5869100000000001E-2</v>
      </c>
      <c r="AZ33" s="21">
        <v>27.7576</v>
      </c>
      <c r="BA33" s="21">
        <v>-1.6802999999999998E-2</v>
      </c>
      <c r="BB33" s="21">
        <v>23</v>
      </c>
      <c r="BC33" s="21">
        <v>1.5670799999999999E-2</v>
      </c>
      <c r="BD33">
        <f t="shared" si="10"/>
        <v>20.74444444444444</v>
      </c>
      <c r="BE33">
        <f t="shared" si="11"/>
        <v>0.32919566333333328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5.3060299999999998</v>
      </c>
      <c r="I34" s="21">
        <v>-1.31439E-2</v>
      </c>
      <c r="J34" s="21">
        <v>24</v>
      </c>
      <c r="K34" s="21">
        <v>1.6775500000000001</v>
      </c>
      <c r="L34">
        <f t="shared" si="0"/>
        <v>16.227037037037036</v>
      </c>
      <c r="M34">
        <f t="shared" si="1"/>
        <v>27.246493348148146</v>
      </c>
      <c r="N34" s="9"/>
      <c r="O34" s="21">
        <v>2.0904499999999999E-2</v>
      </c>
      <c r="P34" s="21">
        <v>9.1252200000000006</v>
      </c>
      <c r="Q34" s="21">
        <v>-1.6937299999999999E-2</v>
      </c>
      <c r="R34" s="21">
        <v>24</v>
      </c>
      <c r="S34" s="21">
        <v>2.0840500000000001E-2</v>
      </c>
      <c r="T34">
        <f t="shared" si="2"/>
        <v>20.910246913580242</v>
      </c>
      <c r="U34">
        <f t="shared" si="3"/>
        <v>0.43711825660493814</v>
      </c>
      <c r="X34" s="9"/>
      <c r="Y34" s="21">
        <v>1.6790799999999999</v>
      </c>
      <c r="Z34" s="21">
        <v>14.639200000000001</v>
      </c>
      <c r="AA34" s="21">
        <v>-1.3028E-2</v>
      </c>
      <c r="AB34" s="21">
        <v>24</v>
      </c>
      <c r="AC34" s="21">
        <v>1.6784699999999999</v>
      </c>
      <c r="AD34">
        <f t="shared" si="4"/>
        <v>16.08395061728395</v>
      </c>
      <c r="AE34">
        <f t="shared" si="5"/>
        <v>27.006239802469132</v>
      </c>
      <c r="AF34" s="9"/>
      <c r="AG34" s="21">
        <v>2.0904499999999999E-2</v>
      </c>
      <c r="AH34" s="21">
        <v>18.458400000000001</v>
      </c>
      <c r="AI34" s="21">
        <v>-1.6848800000000001E-2</v>
      </c>
      <c r="AJ34" s="21">
        <v>24</v>
      </c>
      <c r="AK34" s="21">
        <v>2.1032700000000001E-2</v>
      </c>
      <c r="AL34">
        <f t="shared" si="6"/>
        <v>20.800987654320988</v>
      </c>
      <c r="AM34">
        <f t="shared" si="7"/>
        <v>0.4348342464197531</v>
      </c>
      <c r="AP34" s="9"/>
      <c r="AQ34" s="21">
        <v>1.6790799999999999</v>
      </c>
      <c r="AR34" s="21">
        <v>23.948499999999999</v>
      </c>
      <c r="AS34" s="21">
        <v>-1.29395E-2</v>
      </c>
      <c r="AT34" s="21">
        <v>24</v>
      </c>
      <c r="AU34" s="21">
        <v>1.6775500000000001</v>
      </c>
      <c r="AV34">
        <f t="shared" si="8"/>
        <v>15.974691358024689</v>
      </c>
      <c r="AW34">
        <f t="shared" si="9"/>
        <v>26.822784765432093</v>
      </c>
      <c r="AX34" s="9"/>
      <c r="AY34" s="21">
        <v>2.0904499999999999E-2</v>
      </c>
      <c r="AZ34" s="21">
        <v>27.767600000000002</v>
      </c>
      <c r="BA34" s="21">
        <v>-1.6793800000000001E-2</v>
      </c>
      <c r="BB34" s="21">
        <v>24</v>
      </c>
      <c r="BC34" s="21">
        <v>2.0840500000000001E-2</v>
      </c>
      <c r="BD34">
        <f t="shared" si="10"/>
        <v>20.733086419753089</v>
      </c>
      <c r="BE34">
        <f t="shared" si="11"/>
        <v>0.43341480506172847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5.3160999999999996</v>
      </c>
      <c r="I35" s="21">
        <v>-1.3266E-2</v>
      </c>
      <c r="J35" s="21">
        <v>25</v>
      </c>
      <c r="K35" s="21">
        <v>1.6726700000000001</v>
      </c>
      <c r="L35">
        <f t="shared" si="0"/>
        <v>16.377777777777776</v>
      </c>
      <c r="M35">
        <f t="shared" si="1"/>
        <v>27.417055111111107</v>
      </c>
      <c r="N35" s="9"/>
      <c r="O35" s="21">
        <v>2.5939899999999998E-2</v>
      </c>
      <c r="P35" s="21">
        <v>9.1352899999999995</v>
      </c>
      <c r="Q35" s="21">
        <v>-1.6928100000000001E-2</v>
      </c>
      <c r="R35" s="21">
        <v>25</v>
      </c>
      <c r="S35" s="21">
        <v>2.5833100000000001E-2</v>
      </c>
      <c r="T35">
        <f t="shared" si="2"/>
        <v>20.898888888888891</v>
      </c>
      <c r="U35">
        <f t="shared" si="3"/>
        <v>0.54211508788888896</v>
      </c>
      <c r="X35" s="9"/>
      <c r="Y35" s="21">
        <v>1.67404</v>
      </c>
      <c r="Z35" s="21">
        <v>14.6493</v>
      </c>
      <c r="AA35" s="21">
        <v>-1.315E-2</v>
      </c>
      <c r="AB35" s="21">
        <v>25</v>
      </c>
      <c r="AC35" s="21">
        <v>1.6729700000000001</v>
      </c>
      <c r="AD35">
        <f t="shared" si="4"/>
        <v>16.234567901234566</v>
      </c>
      <c r="AE35">
        <f t="shared" si="5"/>
        <v>27.177316049382714</v>
      </c>
      <c r="AF35" s="9"/>
      <c r="AG35" s="21">
        <v>2.5939899999999998E-2</v>
      </c>
      <c r="AH35" s="21">
        <v>18.468499999999999</v>
      </c>
      <c r="AI35" s="21">
        <v>-1.6842699999999999E-2</v>
      </c>
      <c r="AJ35" s="21">
        <v>25</v>
      </c>
      <c r="AK35" s="21">
        <v>2.5790400000000002E-2</v>
      </c>
      <c r="AL35">
        <f t="shared" si="6"/>
        <v>20.793456790123454</v>
      </c>
      <c r="AM35">
        <f t="shared" si="7"/>
        <v>0.53938018979012337</v>
      </c>
      <c r="AP35" s="9"/>
      <c r="AQ35" s="21">
        <v>1.67404</v>
      </c>
      <c r="AR35" s="21">
        <v>23.958500000000001</v>
      </c>
      <c r="AS35" s="21">
        <v>-1.30676E-2</v>
      </c>
      <c r="AT35" s="21">
        <v>25</v>
      </c>
      <c r="AU35" s="21">
        <v>1.6729700000000001</v>
      </c>
      <c r="AV35">
        <f t="shared" si="8"/>
        <v>16.132839506172839</v>
      </c>
      <c r="AW35">
        <f t="shared" si="9"/>
        <v>27.007018646913579</v>
      </c>
      <c r="AX35" s="9"/>
      <c r="AY35" s="21">
        <v>2.5939899999999998E-2</v>
      </c>
      <c r="AZ35" s="21">
        <v>27.777699999999999</v>
      </c>
      <c r="BA35" s="21">
        <v>-1.6787699999999999E-2</v>
      </c>
      <c r="BB35" s="21">
        <v>25</v>
      </c>
      <c r="BC35" s="21">
        <v>2.56592E-2</v>
      </c>
      <c r="BD35">
        <f t="shared" si="10"/>
        <v>20.725555555555552</v>
      </c>
      <c r="BE35">
        <f t="shared" si="11"/>
        <v>0.53761883855555537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5.3261700000000003</v>
      </c>
      <c r="I36" s="21">
        <v>-1.33606E-2</v>
      </c>
      <c r="J36" s="21">
        <v>26</v>
      </c>
      <c r="K36" s="21">
        <v>1.6684000000000001</v>
      </c>
      <c r="L36">
        <f t="shared" si="0"/>
        <v>16.494567901234568</v>
      </c>
      <c r="M36">
        <f t="shared" si="1"/>
        <v>27.529598772839506</v>
      </c>
      <c r="N36" s="9"/>
      <c r="O36" s="21">
        <v>3.0975300000000001E-2</v>
      </c>
      <c r="P36" s="21">
        <v>9.1453600000000002</v>
      </c>
      <c r="Q36" s="21">
        <v>-1.6918900000000001E-2</v>
      </c>
      <c r="R36" s="21">
        <v>26</v>
      </c>
      <c r="S36" s="21">
        <v>3.0880700000000001E-2</v>
      </c>
      <c r="T36">
        <f t="shared" si="2"/>
        <v>20.887530864197529</v>
      </c>
      <c r="U36">
        <f t="shared" si="3"/>
        <v>0.64699753477777777</v>
      </c>
      <c r="X36" s="9"/>
      <c r="Y36" s="21">
        <v>1.6690100000000001</v>
      </c>
      <c r="Z36" s="21">
        <v>14.6594</v>
      </c>
      <c r="AA36" s="21">
        <v>-1.32599E-2</v>
      </c>
      <c r="AB36" s="21">
        <v>26</v>
      </c>
      <c r="AC36" s="21">
        <v>1.6677900000000001</v>
      </c>
      <c r="AD36">
        <f t="shared" si="4"/>
        <v>16.370246913580246</v>
      </c>
      <c r="AE36">
        <f t="shared" si="5"/>
        <v>27.322105801234567</v>
      </c>
      <c r="AF36" s="9"/>
      <c r="AG36" s="21">
        <v>3.0975300000000001E-2</v>
      </c>
      <c r="AH36" s="21">
        <v>18.4786</v>
      </c>
      <c r="AI36" s="21">
        <v>-1.6833500000000001E-2</v>
      </c>
      <c r="AJ36" s="21">
        <v>26</v>
      </c>
      <c r="AK36" s="21">
        <v>3.0911299999999999E-2</v>
      </c>
      <c r="AL36">
        <f t="shared" si="6"/>
        <v>20.782098765432099</v>
      </c>
      <c r="AM36">
        <f t="shared" si="7"/>
        <v>0.64373174388888887</v>
      </c>
      <c r="AP36" s="9"/>
      <c r="AQ36" s="21">
        <v>1.6690100000000001</v>
      </c>
      <c r="AR36" s="21">
        <v>23.968599999999999</v>
      </c>
      <c r="AS36" s="21">
        <v>-1.31866E-2</v>
      </c>
      <c r="AT36" s="21">
        <v>26</v>
      </c>
      <c r="AU36" s="21">
        <v>1.6677900000000001</v>
      </c>
      <c r="AV36">
        <f t="shared" si="8"/>
        <v>16.279753086419749</v>
      </c>
      <c r="AW36">
        <f t="shared" si="9"/>
        <v>27.171070698765426</v>
      </c>
      <c r="AX36" s="9"/>
      <c r="AY36" s="21">
        <v>3.0975300000000001E-2</v>
      </c>
      <c r="AZ36" s="21">
        <v>27.787800000000001</v>
      </c>
      <c r="BA36" s="21">
        <v>-1.6778600000000001E-2</v>
      </c>
      <c r="BB36" s="21">
        <v>26</v>
      </c>
      <c r="BC36" s="21">
        <v>3.0670200000000002E-2</v>
      </c>
      <c r="BD36">
        <f t="shared" si="10"/>
        <v>20.714320987654322</v>
      </c>
      <c r="BE36">
        <f t="shared" si="11"/>
        <v>0.64163230688888895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5.3362400000000001</v>
      </c>
      <c r="I37" s="21">
        <v>-1.3458299999999999E-2</v>
      </c>
      <c r="J37" s="21">
        <v>27</v>
      </c>
      <c r="K37" s="21">
        <v>1.6629</v>
      </c>
      <c r="L37">
        <f t="shared" si="0"/>
        <v>16.615185185185183</v>
      </c>
      <c r="M37">
        <f t="shared" si="1"/>
        <v>27.647169692592588</v>
      </c>
      <c r="N37" s="9"/>
      <c r="O37" s="21">
        <v>3.60107E-2</v>
      </c>
      <c r="P37" s="21">
        <v>9.1554300000000008</v>
      </c>
      <c r="Q37" s="21">
        <v>-1.6909799999999999E-2</v>
      </c>
      <c r="R37" s="21">
        <v>27</v>
      </c>
      <c r="S37" s="21">
        <v>3.5937499999999997E-2</v>
      </c>
      <c r="T37">
        <f t="shared" si="2"/>
        <v>20.876296296296296</v>
      </c>
      <c r="U37">
        <f t="shared" si="3"/>
        <v>0.75177004303703698</v>
      </c>
      <c r="X37" s="9"/>
      <c r="Y37" s="21">
        <v>1.6639699999999999</v>
      </c>
      <c r="Z37" s="21">
        <v>14.6694</v>
      </c>
      <c r="AA37" s="21">
        <v>-1.33636E-2</v>
      </c>
      <c r="AB37" s="21">
        <v>27</v>
      </c>
      <c r="AC37" s="21">
        <v>1.6632100000000001</v>
      </c>
      <c r="AD37">
        <f t="shared" si="4"/>
        <v>16.498271604938271</v>
      </c>
      <c r="AE37">
        <f t="shared" si="5"/>
        <v>27.452629002469134</v>
      </c>
      <c r="AF37" s="9"/>
      <c r="AG37" s="21">
        <v>3.60107E-2</v>
      </c>
      <c r="AH37" s="21">
        <v>18.488600000000002</v>
      </c>
      <c r="AI37" s="21">
        <v>-1.6821300000000001E-2</v>
      </c>
      <c r="AJ37" s="21">
        <v>27</v>
      </c>
      <c r="AK37" s="21">
        <v>3.5943599999999999E-2</v>
      </c>
      <c r="AL37">
        <f t="shared" si="6"/>
        <v>20.767037037037035</v>
      </c>
      <c r="AM37">
        <f t="shared" si="7"/>
        <v>0.74783554062962954</v>
      </c>
      <c r="AP37" s="9"/>
      <c r="AQ37" s="21">
        <v>1.6639699999999999</v>
      </c>
      <c r="AR37" s="21">
        <v>23.9787</v>
      </c>
      <c r="AS37" s="21">
        <v>-1.3296499999999999E-2</v>
      </c>
      <c r="AT37" s="21">
        <v>27</v>
      </c>
      <c r="AU37" s="21">
        <v>1.6629</v>
      </c>
      <c r="AV37">
        <f t="shared" si="8"/>
        <v>16.415432098765429</v>
      </c>
      <c r="AW37">
        <f t="shared" si="9"/>
        <v>27.31478654938271</v>
      </c>
      <c r="AX37" s="9"/>
      <c r="AY37" s="21">
        <v>3.60107E-2</v>
      </c>
      <c r="AZ37" s="21">
        <v>27.797899999999998</v>
      </c>
      <c r="BA37" s="21">
        <v>-1.67694E-2</v>
      </c>
      <c r="BB37" s="21">
        <v>27</v>
      </c>
      <c r="BC37" s="21">
        <v>3.5943599999999999E-2</v>
      </c>
      <c r="BD37">
        <f t="shared" si="10"/>
        <v>20.70296296296296</v>
      </c>
      <c r="BE37">
        <f t="shared" si="11"/>
        <v>0.74552818837037027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5.3463099999999999</v>
      </c>
      <c r="I38" s="21">
        <v>-1.3546799999999999E-2</v>
      </c>
      <c r="J38" s="21">
        <v>28</v>
      </c>
      <c r="K38" s="21">
        <v>1.65802</v>
      </c>
      <c r="L38">
        <f t="shared" si="0"/>
        <v>16.72444444444444</v>
      </c>
      <c r="M38">
        <f t="shared" si="1"/>
        <v>27.744849866666662</v>
      </c>
      <c r="N38" s="9"/>
      <c r="O38" s="21">
        <v>4.1046100000000002E-2</v>
      </c>
      <c r="P38" s="21">
        <v>9.1654999999999998</v>
      </c>
      <c r="Q38" s="21">
        <v>-1.6900600000000002E-2</v>
      </c>
      <c r="R38" s="21">
        <v>28</v>
      </c>
      <c r="S38" s="21">
        <v>4.0948499999999999E-2</v>
      </c>
      <c r="T38">
        <f t="shared" si="2"/>
        <v>20.864938271604938</v>
      </c>
      <c r="U38">
        <f t="shared" si="3"/>
        <v>0.85642434279012347</v>
      </c>
      <c r="X38" s="9"/>
      <c r="Y38" s="21">
        <v>1.6589400000000001</v>
      </c>
      <c r="Z38" s="21">
        <v>14.679500000000001</v>
      </c>
      <c r="AA38" s="21">
        <v>-1.3458299999999999E-2</v>
      </c>
      <c r="AB38" s="21">
        <v>28</v>
      </c>
      <c r="AC38" s="21">
        <v>1.65741</v>
      </c>
      <c r="AD38">
        <f t="shared" si="4"/>
        <v>16.615185185185183</v>
      </c>
      <c r="AE38">
        <f t="shared" si="5"/>
        <v>27.563595311111108</v>
      </c>
      <c r="AF38" s="9"/>
      <c r="AG38" s="21">
        <v>4.1046100000000002E-2</v>
      </c>
      <c r="AH38" s="21">
        <v>18.498699999999999</v>
      </c>
      <c r="AI38" s="21">
        <v>-1.68121E-2</v>
      </c>
      <c r="AJ38" s="21">
        <v>28</v>
      </c>
      <c r="AK38" s="21">
        <v>4.0939299999999998E-2</v>
      </c>
      <c r="AL38">
        <f t="shared" si="6"/>
        <v>20.755679012345681</v>
      </c>
      <c r="AM38">
        <f t="shared" si="7"/>
        <v>0.85193967630864209</v>
      </c>
      <c r="AP38" s="9"/>
      <c r="AQ38" s="21">
        <v>1.6589400000000001</v>
      </c>
      <c r="AR38" s="21">
        <v>23.988700000000001</v>
      </c>
      <c r="AS38" s="21">
        <v>-1.33942E-2</v>
      </c>
      <c r="AT38" s="21">
        <v>28</v>
      </c>
      <c r="AU38" s="21">
        <v>1.65771</v>
      </c>
      <c r="AV38">
        <f t="shared" si="8"/>
        <v>16.536049382716048</v>
      </c>
      <c r="AW38">
        <f t="shared" si="9"/>
        <v>27.432313762962963</v>
      </c>
      <c r="AX38" s="9"/>
      <c r="AY38" s="21">
        <v>4.1046100000000002E-2</v>
      </c>
      <c r="AZ38" s="21">
        <v>27.8079</v>
      </c>
      <c r="BA38" s="21">
        <v>-1.6763299999999998E-2</v>
      </c>
      <c r="BB38" s="21">
        <v>28</v>
      </c>
      <c r="BC38" s="21">
        <v>4.1052199999999997E-2</v>
      </c>
      <c r="BD38">
        <f t="shared" si="10"/>
        <v>20.69543209876543</v>
      </c>
      <c r="BE38">
        <f t="shared" si="11"/>
        <v>0.84946677546913574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5.3563799999999997</v>
      </c>
      <c r="I39" s="21">
        <v>-1.3629199999999999E-2</v>
      </c>
      <c r="J39" s="21">
        <v>29</v>
      </c>
      <c r="K39" s="21">
        <v>1.65283</v>
      </c>
      <c r="L39">
        <f t="shared" si="0"/>
        <v>16.826172839506171</v>
      </c>
      <c r="M39">
        <f t="shared" si="1"/>
        <v>27.828807259259253</v>
      </c>
      <c r="N39" s="9"/>
      <c r="O39" s="21">
        <v>4.6081499999999997E-2</v>
      </c>
      <c r="P39" s="21">
        <v>9.1755700000000004</v>
      </c>
      <c r="Q39" s="21">
        <v>-1.68915E-2</v>
      </c>
      <c r="R39" s="21">
        <v>29</v>
      </c>
      <c r="S39" s="21">
        <v>4.6157799999999999E-2</v>
      </c>
      <c r="T39">
        <f t="shared" si="2"/>
        <v>20.853703703703705</v>
      </c>
      <c r="U39">
        <f t="shared" si="3"/>
        <v>0.96096994722222218</v>
      </c>
      <c r="X39" s="9"/>
      <c r="Y39" s="21">
        <v>1.6538999999999999</v>
      </c>
      <c r="Z39" s="21">
        <v>14.6896</v>
      </c>
      <c r="AA39" s="21">
        <v>-1.3549800000000001E-2</v>
      </c>
      <c r="AB39" s="21">
        <v>29</v>
      </c>
      <c r="AC39" s="21">
        <v>1.6525300000000001</v>
      </c>
      <c r="AD39">
        <f t="shared" si="4"/>
        <v>16.728148148148147</v>
      </c>
      <c r="AE39">
        <f t="shared" si="5"/>
        <v>27.666684222222219</v>
      </c>
      <c r="AF39" s="9"/>
      <c r="AG39" s="21">
        <v>4.6081499999999997E-2</v>
      </c>
      <c r="AH39" s="21">
        <v>18.508800000000001</v>
      </c>
      <c r="AI39" s="21">
        <v>-1.6802999999999998E-2</v>
      </c>
      <c r="AJ39" s="21">
        <v>29</v>
      </c>
      <c r="AK39" s="21">
        <v>4.60449E-2</v>
      </c>
      <c r="AL39">
        <f t="shared" si="6"/>
        <v>20.74444444444444</v>
      </c>
      <c r="AM39">
        <f t="shared" si="7"/>
        <v>0.95593511666666642</v>
      </c>
      <c r="AP39" s="9"/>
      <c r="AQ39" s="21">
        <v>1.6538999999999999</v>
      </c>
      <c r="AR39" s="21">
        <v>23.998799999999999</v>
      </c>
      <c r="AS39" s="21">
        <v>-1.34918E-2</v>
      </c>
      <c r="AT39" s="21">
        <v>29</v>
      </c>
      <c r="AU39" s="21">
        <v>1.6525300000000001</v>
      </c>
      <c r="AV39">
        <f t="shared" si="8"/>
        <v>16.656543209876542</v>
      </c>
      <c r="AW39">
        <f t="shared" si="9"/>
        <v>27.548256814814813</v>
      </c>
      <c r="AX39" s="9"/>
      <c r="AY39" s="21">
        <v>4.6081499999999997E-2</v>
      </c>
      <c r="AZ39" s="21">
        <v>27.818000000000001</v>
      </c>
      <c r="BA39" s="21">
        <v>-1.67542E-2</v>
      </c>
      <c r="BB39" s="21">
        <v>29</v>
      </c>
      <c r="BC39" s="21">
        <v>4.5986899999999997E-2</v>
      </c>
      <c r="BD39">
        <f t="shared" si="10"/>
        <v>20.684197530864196</v>
      </c>
      <c r="BE39">
        <f t="shared" si="11"/>
        <v>0.9531588485185184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5.3664500000000004</v>
      </c>
      <c r="I40" s="21">
        <v>-1.37054E-2</v>
      </c>
      <c r="J40" s="21">
        <v>30</v>
      </c>
      <c r="K40" s="21">
        <v>1.64856</v>
      </c>
      <c r="L40">
        <f t="shared" si="0"/>
        <v>16.920246913580247</v>
      </c>
      <c r="M40">
        <f t="shared" si="1"/>
        <v>27.899118325925926</v>
      </c>
      <c r="N40" s="9"/>
      <c r="O40" s="21">
        <v>5.11169E-2</v>
      </c>
      <c r="P40" s="21">
        <v>9.1856399999999994</v>
      </c>
      <c r="Q40" s="21">
        <v>-1.6882299999999999E-2</v>
      </c>
      <c r="R40" s="21">
        <v>30</v>
      </c>
      <c r="S40" s="21">
        <v>5.1171899999999999E-2</v>
      </c>
      <c r="T40">
        <f t="shared" si="2"/>
        <v>20.842345679012343</v>
      </c>
      <c r="U40">
        <f t="shared" si="3"/>
        <v>1.065396099839506</v>
      </c>
      <c r="X40" s="9"/>
      <c r="Y40" s="21">
        <v>1.64886</v>
      </c>
      <c r="Z40" s="21">
        <v>14.6997</v>
      </c>
      <c r="AA40" s="21">
        <v>-1.36261E-2</v>
      </c>
      <c r="AB40" s="21">
        <v>30</v>
      </c>
      <c r="AC40" s="21">
        <v>1.64764</v>
      </c>
      <c r="AD40">
        <f t="shared" si="4"/>
        <v>16.822345679012344</v>
      </c>
      <c r="AE40">
        <f t="shared" si="5"/>
        <v>27.737692896296291</v>
      </c>
      <c r="AF40" s="9"/>
      <c r="AG40" s="21">
        <v>5.11169E-2</v>
      </c>
      <c r="AH40" s="21">
        <v>18.518799999999999</v>
      </c>
      <c r="AI40" s="21">
        <v>-1.6793800000000001E-2</v>
      </c>
      <c r="AJ40" s="21">
        <v>30</v>
      </c>
      <c r="AK40" s="21">
        <v>5.0961300000000001E-2</v>
      </c>
      <c r="AL40">
        <f t="shared" si="6"/>
        <v>20.733086419753089</v>
      </c>
      <c r="AM40">
        <f t="shared" si="7"/>
        <v>1.0598111052098766</v>
      </c>
      <c r="AP40" s="9"/>
      <c r="AQ40" s="21">
        <v>1.64886</v>
      </c>
      <c r="AR40" s="21">
        <v>24.008900000000001</v>
      </c>
      <c r="AS40" s="21">
        <v>-1.35742E-2</v>
      </c>
      <c r="AT40" s="21">
        <v>30</v>
      </c>
      <c r="AU40" s="21">
        <v>1.64764</v>
      </c>
      <c r="AV40">
        <f t="shared" si="8"/>
        <v>16.758271604938273</v>
      </c>
      <c r="AW40">
        <f t="shared" si="9"/>
        <v>27.632043718518521</v>
      </c>
      <c r="AX40" s="9"/>
      <c r="AY40" s="21">
        <v>5.11169E-2</v>
      </c>
      <c r="AZ40" s="21">
        <v>27.828099999999999</v>
      </c>
      <c r="BA40" s="21">
        <v>-1.6744999999999999E-2</v>
      </c>
      <c r="BB40" s="21">
        <v>30</v>
      </c>
      <c r="BC40" s="21">
        <v>5.1107800000000002E-2</v>
      </c>
      <c r="BD40">
        <f t="shared" si="10"/>
        <v>20.672839506172838</v>
      </c>
      <c r="BE40">
        <f t="shared" si="11"/>
        <v>1.0567314697530863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5.3765299999999998</v>
      </c>
      <c r="I41" s="21">
        <v>-1.37787E-2</v>
      </c>
      <c r="J41" s="21">
        <v>31</v>
      </c>
      <c r="K41" s="21">
        <v>1.64246</v>
      </c>
      <c r="L41">
        <f t="shared" si="0"/>
        <v>17.01074074074074</v>
      </c>
      <c r="M41">
        <f t="shared" si="1"/>
        <v>27.96276595185185</v>
      </c>
      <c r="N41" s="9"/>
      <c r="O41" s="21">
        <v>5.6152300000000002E-2</v>
      </c>
      <c r="P41" s="21">
        <v>9.1957199999999997</v>
      </c>
      <c r="Q41" s="21">
        <v>-1.6873200000000001E-2</v>
      </c>
      <c r="R41" s="21">
        <v>31</v>
      </c>
      <c r="S41" s="21">
        <v>5.5481000000000003E-2</v>
      </c>
      <c r="T41">
        <f t="shared" si="2"/>
        <v>20.831111111111113</v>
      </c>
      <c r="U41">
        <f t="shared" si="3"/>
        <v>1.1697148004444446</v>
      </c>
      <c r="X41" s="9"/>
      <c r="Y41" s="21">
        <v>1.6438299999999999</v>
      </c>
      <c r="Z41" s="21">
        <v>14.7097</v>
      </c>
      <c r="AA41" s="21">
        <v>-1.37024E-2</v>
      </c>
      <c r="AB41" s="21">
        <v>31</v>
      </c>
      <c r="AC41" s="21">
        <v>1.64185</v>
      </c>
      <c r="AD41">
        <f t="shared" si="4"/>
        <v>16.916543209876544</v>
      </c>
      <c r="AE41">
        <f t="shared" si="5"/>
        <v>27.807921224691356</v>
      </c>
      <c r="AF41" s="9"/>
      <c r="AG41" s="21">
        <v>5.6152300000000002E-2</v>
      </c>
      <c r="AH41" s="21">
        <v>18.5289</v>
      </c>
      <c r="AI41" s="21">
        <v>-1.6787699999999999E-2</v>
      </c>
      <c r="AJ41" s="21">
        <v>31</v>
      </c>
      <c r="AK41" s="21">
        <v>5.5694599999999997E-2</v>
      </c>
      <c r="AL41">
        <f t="shared" si="6"/>
        <v>20.725555555555552</v>
      </c>
      <c r="AM41">
        <f t="shared" si="7"/>
        <v>1.163787613222222</v>
      </c>
      <c r="AP41" s="9"/>
      <c r="AQ41" s="21">
        <v>1.6438299999999999</v>
      </c>
      <c r="AR41" s="21">
        <v>24.018999999999998</v>
      </c>
      <c r="AS41" s="21">
        <v>-1.3650499999999999E-2</v>
      </c>
      <c r="AT41" s="21">
        <v>31</v>
      </c>
      <c r="AU41" s="21">
        <v>1.64307</v>
      </c>
      <c r="AV41">
        <f t="shared" si="8"/>
        <v>16.852469135802469</v>
      </c>
      <c r="AW41">
        <f t="shared" si="9"/>
        <v>27.70259433950617</v>
      </c>
      <c r="AX41" s="9"/>
      <c r="AY41" s="21">
        <v>5.6152300000000002E-2</v>
      </c>
      <c r="AZ41" s="21">
        <v>27.838100000000001</v>
      </c>
      <c r="BA41" s="21">
        <v>-1.6738900000000001E-2</v>
      </c>
      <c r="BB41" s="21">
        <v>31</v>
      </c>
      <c r="BC41" s="21">
        <v>5.5603E-2</v>
      </c>
      <c r="BD41">
        <f t="shared" si="10"/>
        <v>20.665308641975312</v>
      </c>
      <c r="BE41">
        <f t="shared" si="11"/>
        <v>1.1604046104567904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5.3865999999999996</v>
      </c>
      <c r="I42" s="21">
        <v>-1.3842800000000001E-2</v>
      </c>
      <c r="J42" s="21">
        <v>32</v>
      </c>
      <c r="K42" s="21">
        <v>1.63818</v>
      </c>
      <c r="L42">
        <f t="shared" si="0"/>
        <v>17.089876543209876</v>
      </c>
      <c r="M42">
        <f t="shared" si="1"/>
        <v>28.00671878024691</v>
      </c>
      <c r="N42" s="9"/>
      <c r="O42" s="21">
        <v>6.1187699999999998E-2</v>
      </c>
      <c r="P42" s="21">
        <v>9.2057900000000004</v>
      </c>
      <c r="Q42" s="21">
        <v>-1.6864000000000001E-2</v>
      </c>
      <c r="R42" s="21">
        <v>32</v>
      </c>
      <c r="S42" s="21">
        <v>6.0913099999999998E-2</v>
      </c>
      <c r="T42">
        <f t="shared" si="2"/>
        <v>20.819753086419752</v>
      </c>
      <c r="U42">
        <f t="shared" si="3"/>
        <v>1.2739128059259257</v>
      </c>
      <c r="X42" s="9"/>
      <c r="Y42" s="21">
        <v>1.63879</v>
      </c>
      <c r="Z42" s="21">
        <v>14.719799999999999</v>
      </c>
      <c r="AA42" s="21">
        <v>-1.37695E-2</v>
      </c>
      <c r="AB42" s="21">
        <v>32</v>
      </c>
      <c r="AC42" s="21">
        <v>1.63757</v>
      </c>
      <c r="AD42">
        <f t="shared" si="4"/>
        <v>16.999382716049382</v>
      </c>
      <c r="AE42">
        <f t="shared" si="5"/>
        <v>27.858418401234566</v>
      </c>
      <c r="AF42" s="9"/>
      <c r="AG42" s="21">
        <v>6.1187699999999998E-2</v>
      </c>
      <c r="AH42" s="21">
        <v>18.539000000000001</v>
      </c>
      <c r="AI42" s="21">
        <v>-1.6775499999999999E-2</v>
      </c>
      <c r="AJ42" s="21">
        <v>32</v>
      </c>
      <c r="AK42" s="21">
        <v>6.0729999999999999E-2</v>
      </c>
      <c r="AL42">
        <f t="shared" si="6"/>
        <v>20.710493827160491</v>
      </c>
      <c r="AM42">
        <f t="shared" si="7"/>
        <v>1.2672274831481478</v>
      </c>
      <c r="AP42" s="9"/>
      <c r="AQ42" s="21">
        <v>1.63879</v>
      </c>
      <c r="AR42" s="21">
        <v>24.029</v>
      </c>
      <c r="AS42" s="21">
        <v>-1.37299E-2</v>
      </c>
      <c r="AT42" s="21">
        <v>32</v>
      </c>
      <c r="AU42" s="21">
        <v>1.63788</v>
      </c>
      <c r="AV42">
        <f t="shared" si="8"/>
        <v>16.950493827160493</v>
      </c>
      <c r="AW42">
        <f t="shared" si="9"/>
        <v>27.778299779012343</v>
      </c>
      <c r="AX42" s="9"/>
      <c r="AY42" s="21">
        <v>6.1187699999999998E-2</v>
      </c>
      <c r="AZ42" s="21">
        <v>27.848199999999999</v>
      </c>
      <c r="BA42" s="21">
        <v>-1.67297E-2</v>
      </c>
      <c r="BB42" s="21">
        <v>32</v>
      </c>
      <c r="BC42" s="21">
        <v>6.0852099999999999E-2</v>
      </c>
      <c r="BD42">
        <f t="shared" si="10"/>
        <v>20.65395061728395</v>
      </c>
      <c r="BE42">
        <f t="shared" si="11"/>
        <v>1.2637677341851852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5.3966700000000003</v>
      </c>
      <c r="I43" s="21">
        <v>-1.39069E-2</v>
      </c>
      <c r="J43" s="21">
        <v>33</v>
      </c>
      <c r="K43" s="21">
        <v>1.633</v>
      </c>
      <c r="L43">
        <f t="shared" si="0"/>
        <v>17.169012345679011</v>
      </c>
      <c r="M43">
        <f t="shared" si="1"/>
        <v>28.050045609876545</v>
      </c>
      <c r="N43" s="9"/>
      <c r="O43" s="21">
        <v>6.6223099999999993E-2</v>
      </c>
      <c r="P43" s="21">
        <v>9.2158599999999993</v>
      </c>
      <c r="Q43" s="21">
        <v>-1.6854899999999999E-2</v>
      </c>
      <c r="R43" s="21">
        <v>33</v>
      </c>
      <c r="S43" s="21">
        <v>6.5643300000000002E-2</v>
      </c>
      <c r="T43">
        <f t="shared" si="2"/>
        <v>20.808518518518515</v>
      </c>
      <c r="U43">
        <f t="shared" si="3"/>
        <v>1.3780046027037034</v>
      </c>
      <c r="X43" s="9"/>
      <c r="Y43" s="21">
        <v>1.6337600000000001</v>
      </c>
      <c r="Z43" s="21">
        <v>14.729900000000001</v>
      </c>
      <c r="AA43" s="21">
        <v>-1.38367E-2</v>
      </c>
      <c r="AB43" s="21">
        <v>33</v>
      </c>
      <c r="AC43" s="21">
        <v>1.63208</v>
      </c>
      <c r="AD43">
        <f t="shared" si="4"/>
        <v>17.082345679012345</v>
      </c>
      <c r="AE43">
        <f t="shared" si="5"/>
        <v>27.908453076543211</v>
      </c>
      <c r="AF43" s="9"/>
      <c r="AG43" s="21">
        <v>6.6223099999999993E-2</v>
      </c>
      <c r="AH43" s="21">
        <v>18.549099999999999</v>
      </c>
      <c r="AI43" s="21">
        <v>-1.67694E-2</v>
      </c>
      <c r="AJ43" s="21">
        <v>33</v>
      </c>
      <c r="AK43" s="21">
        <v>6.5643300000000002E-2</v>
      </c>
      <c r="AL43">
        <f t="shared" si="6"/>
        <v>20.70296296296296</v>
      </c>
      <c r="AM43">
        <f t="shared" si="7"/>
        <v>1.3710143865925923</v>
      </c>
      <c r="AP43" s="9"/>
      <c r="AQ43" s="21">
        <v>1.6337600000000001</v>
      </c>
      <c r="AR43" s="21">
        <v>24.039100000000001</v>
      </c>
      <c r="AS43" s="21">
        <v>-1.3797E-2</v>
      </c>
      <c r="AT43" s="21">
        <v>33</v>
      </c>
      <c r="AU43" s="21">
        <v>1.63208</v>
      </c>
      <c r="AV43">
        <f t="shared" si="8"/>
        <v>17.033333333333331</v>
      </c>
      <c r="AW43">
        <f t="shared" si="9"/>
        <v>27.828378666666666</v>
      </c>
      <c r="AX43" s="9"/>
      <c r="AY43" s="21">
        <v>6.6223099999999993E-2</v>
      </c>
      <c r="AZ43" s="21">
        <v>27.8583</v>
      </c>
      <c r="BA43" s="21">
        <v>-1.6720599999999999E-2</v>
      </c>
      <c r="BB43" s="21">
        <v>33</v>
      </c>
      <c r="BC43" s="21">
        <v>6.5612799999999999E-2</v>
      </c>
      <c r="BD43">
        <f t="shared" si="10"/>
        <v>20.642716049382713</v>
      </c>
      <c r="BE43">
        <f t="shared" si="11"/>
        <v>1.3670246492098761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5.4067400000000001</v>
      </c>
      <c r="I44" s="21">
        <v>-1.39618E-2</v>
      </c>
      <c r="J44" s="21">
        <v>34</v>
      </c>
      <c r="K44" s="21">
        <v>1.62781</v>
      </c>
      <c r="L44">
        <f t="shared" si="0"/>
        <v>17.236790123456789</v>
      </c>
      <c r="M44">
        <f t="shared" si="1"/>
        <v>28.073904809876542</v>
      </c>
      <c r="N44" s="9"/>
      <c r="O44" s="21">
        <v>7.1258500000000002E-2</v>
      </c>
      <c r="P44" s="21">
        <v>9.22593</v>
      </c>
      <c r="Q44" s="21">
        <v>-1.6848800000000001E-2</v>
      </c>
      <c r="R44" s="21">
        <v>34</v>
      </c>
      <c r="S44" s="21">
        <v>7.0739700000000003E-2</v>
      </c>
      <c r="T44">
        <f t="shared" si="2"/>
        <v>20.800987654320988</v>
      </c>
      <c r="U44">
        <f t="shared" si="3"/>
        <v>1.4822471787654321</v>
      </c>
      <c r="X44" s="9"/>
      <c r="Y44" s="21">
        <v>1.6287199999999999</v>
      </c>
      <c r="Z44" s="21">
        <v>14.7399</v>
      </c>
      <c r="AA44" s="21">
        <v>-1.3897700000000001E-2</v>
      </c>
      <c r="AB44" s="21">
        <v>34</v>
      </c>
      <c r="AC44" s="21">
        <v>1.62781</v>
      </c>
      <c r="AD44">
        <f t="shared" si="4"/>
        <v>17.157654320987653</v>
      </c>
      <c r="AE44">
        <f t="shared" si="5"/>
        <v>27.945014745679011</v>
      </c>
      <c r="AF44" s="9"/>
      <c r="AG44" s="21">
        <v>7.1258500000000002E-2</v>
      </c>
      <c r="AH44" s="21">
        <v>18.559100000000001</v>
      </c>
      <c r="AI44" s="21">
        <v>-1.6763299999999998E-2</v>
      </c>
      <c r="AJ44" s="21">
        <v>34</v>
      </c>
      <c r="AK44" s="21">
        <v>7.0526099999999994E-2</v>
      </c>
      <c r="AL44">
        <f t="shared" si="6"/>
        <v>20.69543209876543</v>
      </c>
      <c r="AM44">
        <f t="shared" si="7"/>
        <v>1.4747254482098764</v>
      </c>
      <c r="AP44" s="9"/>
      <c r="AQ44" s="21">
        <v>1.6287199999999999</v>
      </c>
      <c r="AR44" s="21">
        <v>24.049199999999999</v>
      </c>
      <c r="AS44" s="21">
        <v>-1.3861099999999999E-2</v>
      </c>
      <c r="AT44" s="21">
        <v>34</v>
      </c>
      <c r="AU44" s="21">
        <v>1.62781</v>
      </c>
      <c r="AV44">
        <f t="shared" si="8"/>
        <v>17.112469135802467</v>
      </c>
      <c r="AW44">
        <f t="shared" si="9"/>
        <v>27.871420730864195</v>
      </c>
      <c r="AX44" s="9"/>
      <c r="AY44" s="21">
        <v>7.1258500000000002E-2</v>
      </c>
      <c r="AZ44" s="21">
        <v>27.868400000000001</v>
      </c>
      <c r="BA44" s="21">
        <v>-1.6711400000000001E-2</v>
      </c>
      <c r="BB44" s="21">
        <v>34</v>
      </c>
      <c r="BC44" s="21">
        <v>7.0617700000000005E-2</v>
      </c>
      <c r="BD44">
        <f t="shared" si="10"/>
        <v>20.631358024691359</v>
      </c>
      <c r="BE44">
        <f t="shared" si="11"/>
        <v>1.4701596258024692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5.4168099999999999</v>
      </c>
      <c r="I45" s="21">
        <v>-1.40289E-2</v>
      </c>
      <c r="J45" s="21">
        <v>35</v>
      </c>
      <c r="K45" s="21">
        <v>1.6223099999999999</v>
      </c>
      <c r="L45">
        <f t="shared" si="0"/>
        <v>17.319629629629631</v>
      </c>
      <c r="M45">
        <f t="shared" si="1"/>
        <v>28.121709433333336</v>
      </c>
      <c r="N45" s="9"/>
      <c r="O45" s="21">
        <v>7.6293899999999998E-2</v>
      </c>
      <c r="P45" s="21">
        <v>9.2360000000000007</v>
      </c>
      <c r="Q45" s="21">
        <v>-1.68396E-2</v>
      </c>
      <c r="R45" s="21">
        <v>35</v>
      </c>
      <c r="S45" s="21">
        <v>7.5683600000000004E-2</v>
      </c>
      <c r="T45">
        <f t="shared" si="2"/>
        <v>20.789629629629626</v>
      </c>
      <c r="U45">
        <f t="shared" si="3"/>
        <v>1.5861219239999997</v>
      </c>
      <c r="X45" s="9"/>
      <c r="Y45" s="21">
        <v>1.6236900000000001</v>
      </c>
      <c r="Z45" s="21">
        <v>14.75</v>
      </c>
      <c r="AA45" s="21">
        <v>-1.39557E-2</v>
      </c>
      <c r="AB45" s="21">
        <v>35</v>
      </c>
      <c r="AC45" s="21">
        <v>1.6223099999999999</v>
      </c>
      <c r="AD45">
        <f t="shared" si="4"/>
        <v>17.229259259259258</v>
      </c>
      <c r="AE45">
        <f t="shared" si="5"/>
        <v>27.974975966666666</v>
      </c>
      <c r="AF45" s="9"/>
      <c r="AG45" s="21">
        <v>7.6293899999999998E-2</v>
      </c>
      <c r="AH45" s="21">
        <v>18.569199999999999</v>
      </c>
      <c r="AI45" s="21">
        <v>-1.67572E-2</v>
      </c>
      <c r="AJ45" s="21">
        <v>35</v>
      </c>
      <c r="AK45" s="21">
        <v>7.5805700000000004E-2</v>
      </c>
      <c r="AL45">
        <f t="shared" si="6"/>
        <v>20.687901234567903</v>
      </c>
      <c r="AM45">
        <f t="shared" si="7"/>
        <v>1.5783606680000002</v>
      </c>
      <c r="AP45" s="9"/>
      <c r="AQ45" s="21">
        <v>1.6236900000000001</v>
      </c>
      <c r="AR45" s="21">
        <v>24.059200000000001</v>
      </c>
      <c r="AS45" s="21">
        <v>-1.39221E-2</v>
      </c>
      <c r="AT45" s="21">
        <v>35</v>
      </c>
      <c r="AU45" s="21">
        <v>1.62262</v>
      </c>
      <c r="AV45">
        <f t="shared" si="8"/>
        <v>17.187777777777779</v>
      </c>
      <c r="AW45">
        <f t="shared" si="9"/>
        <v>27.907622900000003</v>
      </c>
      <c r="AX45" s="9"/>
      <c r="AY45" s="21">
        <v>7.6293899999999998E-2</v>
      </c>
      <c r="AZ45" s="21">
        <v>27.878399999999999</v>
      </c>
      <c r="BA45" s="21">
        <v>-1.6705299999999999E-2</v>
      </c>
      <c r="BB45" s="21">
        <v>35</v>
      </c>
      <c r="BC45" s="21">
        <v>7.5836200000000006E-2</v>
      </c>
      <c r="BD45">
        <f t="shared" si="10"/>
        <v>20.623827160493825</v>
      </c>
      <c r="BE45">
        <f t="shared" si="11"/>
        <v>1.5734722069999998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5.4268799999999997</v>
      </c>
      <c r="I46" s="21">
        <v>-1.4080799999999999E-2</v>
      </c>
      <c r="J46" s="21">
        <v>36</v>
      </c>
      <c r="K46" s="21">
        <v>1.6174299999999999</v>
      </c>
      <c r="L46">
        <f t="shared" si="0"/>
        <v>17.383703703703702</v>
      </c>
      <c r="M46">
        <f t="shared" si="1"/>
        <v>28.138131999999995</v>
      </c>
      <c r="N46" s="9"/>
      <c r="O46" s="21">
        <v>8.1329299999999993E-2</v>
      </c>
      <c r="P46" s="21">
        <v>9.2460699999999996</v>
      </c>
      <c r="Q46" s="21">
        <v>-1.6833500000000001E-2</v>
      </c>
      <c r="R46" s="21">
        <v>36</v>
      </c>
      <c r="S46" s="21">
        <v>8.0841099999999999E-2</v>
      </c>
      <c r="T46">
        <f t="shared" si="2"/>
        <v>20.782098765432099</v>
      </c>
      <c r="U46">
        <f t="shared" si="3"/>
        <v>1.6901935451234567</v>
      </c>
      <c r="X46" s="9"/>
      <c r="Y46" s="21">
        <v>1.6186499999999999</v>
      </c>
      <c r="Z46" s="21">
        <v>14.7601</v>
      </c>
      <c r="AA46" s="21">
        <v>-1.40045E-2</v>
      </c>
      <c r="AB46" s="21">
        <v>36</v>
      </c>
      <c r="AC46" s="21">
        <v>1.61774</v>
      </c>
      <c r="AD46">
        <f t="shared" si="4"/>
        <v>17.289506172839506</v>
      </c>
      <c r="AE46">
        <f t="shared" si="5"/>
        <v>27.985659166666665</v>
      </c>
      <c r="AF46" s="9"/>
      <c r="AG46" s="21">
        <v>8.1329299999999993E-2</v>
      </c>
      <c r="AH46" s="21">
        <v>18.5793</v>
      </c>
      <c r="AI46" s="21">
        <v>-1.67542E-2</v>
      </c>
      <c r="AJ46" s="21">
        <v>36</v>
      </c>
      <c r="AK46" s="21">
        <v>8.0841099999999999E-2</v>
      </c>
      <c r="AL46">
        <f t="shared" si="6"/>
        <v>20.684197530864196</v>
      </c>
      <c r="AM46">
        <f t="shared" si="7"/>
        <v>1.6822313062469134</v>
      </c>
      <c r="AP46" s="9"/>
      <c r="AQ46" s="21">
        <v>1.6186499999999999</v>
      </c>
      <c r="AR46" s="21">
        <v>24.069299999999998</v>
      </c>
      <c r="AS46" s="21">
        <v>-1.3977099999999999E-2</v>
      </c>
      <c r="AT46" s="21">
        <v>36</v>
      </c>
      <c r="AU46" s="21">
        <v>1.6174299999999999</v>
      </c>
      <c r="AV46">
        <f t="shared" si="8"/>
        <v>17.255679012345677</v>
      </c>
      <c r="AW46">
        <f t="shared" si="9"/>
        <v>27.930904833333329</v>
      </c>
      <c r="AX46" s="9"/>
      <c r="AY46" s="21">
        <v>8.1329299999999993E-2</v>
      </c>
      <c r="AZ46" s="21">
        <v>27.888500000000001</v>
      </c>
      <c r="BA46" s="21">
        <v>-1.6699200000000001E-2</v>
      </c>
      <c r="BB46" s="21">
        <v>36</v>
      </c>
      <c r="BC46" s="21">
        <v>8.0718999999999999E-2</v>
      </c>
      <c r="BD46">
        <f t="shared" si="10"/>
        <v>20.616296296296294</v>
      </c>
      <c r="BE46">
        <f t="shared" si="11"/>
        <v>1.6767089463703702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5.4369500000000004</v>
      </c>
      <c r="I47" s="21">
        <v>-1.4123500000000001E-2</v>
      </c>
      <c r="J47" s="21">
        <v>37</v>
      </c>
      <c r="K47" s="21">
        <v>1.6125499999999999</v>
      </c>
      <c r="L47">
        <f t="shared" si="0"/>
        <v>17.436419753086419</v>
      </c>
      <c r="M47">
        <f t="shared" si="1"/>
        <v>28.135755641975308</v>
      </c>
      <c r="N47" s="9"/>
      <c r="O47" s="21">
        <v>8.6364700000000003E-2</v>
      </c>
      <c r="P47" s="21">
        <v>9.2561400000000003</v>
      </c>
      <c r="Q47" s="21">
        <v>-1.68243E-2</v>
      </c>
      <c r="R47" s="21">
        <v>37</v>
      </c>
      <c r="S47" s="21">
        <v>8.5845900000000003E-2</v>
      </c>
      <c r="T47">
        <f t="shared" si="2"/>
        <v>20.770740740740738</v>
      </c>
      <c r="U47">
        <f t="shared" si="3"/>
        <v>1.7938587928518517</v>
      </c>
      <c r="X47" s="9"/>
      <c r="Y47" s="21">
        <v>1.6136200000000001</v>
      </c>
      <c r="Z47" s="21">
        <v>14.770200000000001</v>
      </c>
      <c r="AA47" s="21">
        <v>-1.4053299999999999E-2</v>
      </c>
      <c r="AB47" s="21">
        <v>37</v>
      </c>
      <c r="AC47" s="21">
        <v>1.6122399999999999</v>
      </c>
      <c r="AD47">
        <f t="shared" si="4"/>
        <v>17.349753086419753</v>
      </c>
      <c r="AE47">
        <f t="shared" si="5"/>
        <v>27.995908575308643</v>
      </c>
      <c r="AF47" s="9"/>
      <c r="AG47" s="21">
        <v>8.6364700000000003E-2</v>
      </c>
      <c r="AH47" s="21">
        <v>18.589300000000001</v>
      </c>
      <c r="AI47" s="21">
        <v>-1.6744999999999999E-2</v>
      </c>
      <c r="AJ47" s="21">
        <v>37</v>
      </c>
      <c r="AK47" s="21">
        <v>8.5632299999999995E-2</v>
      </c>
      <c r="AL47">
        <f t="shared" si="6"/>
        <v>20.672839506172838</v>
      </c>
      <c r="AM47">
        <f t="shared" si="7"/>
        <v>1.7854035820987655</v>
      </c>
      <c r="AP47" s="9"/>
      <c r="AQ47" s="21">
        <v>1.6136200000000001</v>
      </c>
      <c r="AR47" s="21">
        <v>24.0794</v>
      </c>
      <c r="AS47" s="21">
        <v>-1.4025900000000001E-2</v>
      </c>
      <c r="AT47" s="21">
        <v>37</v>
      </c>
      <c r="AU47" s="21">
        <v>1.6122399999999999</v>
      </c>
      <c r="AV47">
        <f t="shared" si="8"/>
        <v>17.315925925925924</v>
      </c>
      <c r="AW47">
        <f t="shared" si="9"/>
        <v>27.941324392592591</v>
      </c>
      <c r="AX47" s="9"/>
      <c r="AY47" s="21">
        <v>8.6364700000000003E-2</v>
      </c>
      <c r="AZ47" s="21">
        <v>27.898599999999998</v>
      </c>
      <c r="BA47" s="21">
        <v>-1.6690099999999999E-2</v>
      </c>
      <c r="BB47" s="21">
        <v>37</v>
      </c>
      <c r="BC47" s="21">
        <v>8.5784899999999997E-2</v>
      </c>
      <c r="BD47">
        <f t="shared" si="10"/>
        <v>20.605061728395061</v>
      </c>
      <c r="BE47">
        <f t="shared" si="11"/>
        <v>1.7795499746543209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5.4470200000000002</v>
      </c>
      <c r="I48" s="21">
        <v>-1.4157100000000001E-2</v>
      </c>
      <c r="J48" s="21">
        <v>38</v>
      </c>
      <c r="K48" s="21">
        <v>1.6079699999999999</v>
      </c>
      <c r="L48">
        <f t="shared" si="0"/>
        <v>17.477901234567902</v>
      </c>
      <c r="M48">
        <f t="shared" si="1"/>
        <v>28.114602367901234</v>
      </c>
      <c r="N48" s="9"/>
      <c r="O48" s="21">
        <v>9.1400099999999998E-2</v>
      </c>
      <c r="P48" s="21">
        <v>9.2662099999999992</v>
      </c>
      <c r="Q48" s="21">
        <v>-1.6815199999999999E-2</v>
      </c>
      <c r="R48" s="21">
        <v>38</v>
      </c>
      <c r="S48" s="21">
        <v>9.0881299999999998E-2</v>
      </c>
      <c r="T48">
        <f t="shared" si="2"/>
        <v>20.759506172839505</v>
      </c>
      <c r="U48">
        <f t="shared" si="3"/>
        <v>1.8974209401481479</v>
      </c>
      <c r="X48" s="9"/>
      <c r="Y48" s="21">
        <v>1.6085799999999999</v>
      </c>
      <c r="Z48" s="21">
        <v>14.780200000000001</v>
      </c>
      <c r="AA48" s="21">
        <v>-1.41022E-2</v>
      </c>
      <c r="AB48" s="21">
        <v>38</v>
      </c>
      <c r="AC48" s="21">
        <v>1.6070599999999999</v>
      </c>
      <c r="AD48">
        <f t="shared" si="4"/>
        <v>17.410123456790124</v>
      </c>
      <c r="AE48">
        <f t="shared" si="5"/>
        <v>28.005576390123455</v>
      </c>
      <c r="AF48" s="9"/>
      <c r="AG48" s="21">
        <v>9.1400099999999998E-2</v>
      </c>
      <c r="AH48" s="21">
        <v>18.599399999999999</v>
      </c>
      <c r="AI48" s="21">
        <v>-1.6735799999999999E-2</v>
      </c>
      <c r="AJ48" s="21">
        <v>38</v>
      </c>
      <c r="AK48" s="21">
        <v>9.0789800000000004E-2</v>
      </c>
      <c r="AL48">
        <f t="shared" si="6"/>
        <v>20.661481481481477</v>
      </c>
      <c r="AM48">
        <f t="shared" si="7"/>
        <v>1.8884614735555552</v>
      </c>
      <c r="AP48" s="9"/>
      <c r="AQ48" s="21">
        <v>1.6085799999999999</v>
      </c>
      <c r="AR48" s="21">
        <v>24.089500000000001</v>
      </c>
      <c r="AS48" s="21">
        <v>-1.4068600000000001E-2</v>
      </c>
      <c r="AT48" s="21">
        <v>38</v>
      </c>
      <c r="AU48" s="21">
        <v>1.6076699999999999</v>
      </c>
      <c r="AV48">
        <f t="shared" si="8"/>
        <v>17.368641975308641</v>
      </c>
      <c r="AW48">
        <f t="shared" si="9"/>
        <v>27.938850108641972</v>
      </c>
      <c r="AX48" s="9"/>
      <c r="AY48" s="21">
        <v>9.1400099999999998E-2</v>
      </c>
      <c r="AZ48" s="21">
        <v>27.9086</v>
      </c>
      <c r="BA48" s="21">
        <v>-1.6680899999999999E-2</v>
      </c>
      <c r="BB48" s="21">
        <v>38</v>
      </c>
      <c r="BC48" s="21">
        <v>9.0789800000000004E-2</v>
      </c>
      <c r="BD48">
        <f t="shared" si="10"/>
        <v>20.593703703703699</v>
      </c>
      <c r="BE48">
        <f t="shared" si="11"/>
        <v>1.8822665778888885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5.45709</v>
      </c>
      <c r="I49" s="21">
        <v>-1.41998E-2</v>
      </c>
      <c r="J49" s="21">
        <v>39</v>
      </c>
      <c r="K49" s="21">
        <v>1.6024799999999999</v>
      </c>
      <c r="L49">
        <f t="shared" si="0"/>
        <v>17.530617283950615</v>
      </c>
      <c r="M49">
        <f t="shared" si="1"/>
        <v>28.111221345679009</v>
      </c>
      <c r="N49" s="9"/>
      <c r="O49" s="21">
        <v>9.6435499999999993E-2</v>
      </c>
      <c r="P49" s="21">
        <v>9.2762799999999999</v>
      </c>
      <c r="Q49" s="21">
        <v>-1.68091E-2</v>
      </c>
      <c r="R49" s="21">
        <v>39</v>
      </c>
      <c r="S49" s="21">
        <v>9.6160899999999994E-2</v>
      </c>
      <c r="T49">
        <f t="shared" si="2"/>
        <v>20.751975308641974</v>
      </c>
      <c r="U49">
        <f t="shared" si="3"/>
        <v>2.001227114876543</v>
      </c>
      <c r="X49" s="9"/>
      <c r="Y49" s="21">
        <v>1.60355</v>
      </c>
      <c r="Z49" s="21">
        <v>14.7903</v>
      </c>
      <c r="AA49" s="21">
        <v>-1.41449E-2</v>
      </c>
      <c r="AB49" s="21">
        <v>39</v>
      </c>
      <c r="AC49" s="21">
        <v>1.6024799999999999</v>
      </c>
      <c r="AD49">
        <f t="shared" si="4"/>
        <v>17.462839506172838</v>
      </c>
      <c r="AE49">
        <f t="shared" si="5"/>
        <v>28.002536290123455</v>
      </c>
      <c r="AF49" s="9"/>
      <c r="AG49" s="21">
        <v>9.6435499999999993E-2</v>
      </c>
      <c r="AH49" s="21">
        <v>18.609500000000001</v>
      </c>
      <c r="AI49" s="21">
        <v>-1.6726700000000001E-2</v>
      </c>
      <c r="AJ49" s="21">
        <v>39</v>
      </c>
      <c r="AK49" s="21">
        <v>9.5825199999999999E-2</v>
      </c>
      <c r="AL49">
        <f t="shared" si="6"/>
        <v>20.650246913580247</v>
      </c>
      <c r="AM49">
        <f t="shared" si="7"/>
        <v>1.9914168862345678</v>
      </c>
      <c r="AP49" s="9"/>
      <c r="AQ49" s="21">
        <v>1.60355</v>
      </c>
      <c r="AR49" s="21">
        <v>24.099499999999999</v>
      </c>
      <c r="AS49" s="21">
        <v>-1.41052E-2</v>
      </c>
      <c r="AT49" s="21">
        <v>39</v>
      </c>
      <c r="AU49" s="21">
        <v>1.6021700000000001</v>
      </c>
      <c r="AV49">
        <f t="shared" si="8"/>
        <v>17.413827160493828</v>
      </c>
      <c r="AW49">
        <f t="shared" si="9"/>
        <v>27.923942543209879</v>
      </c>
      <c r="AX49" s="9"/>
      <c r="AY49" s="21">
        <v>9.6435499999999993E-2</v>
      </c>
      <c r="AZ49" s="21">
        <v>27.918700000000001</v>
      </c>
      <c r="BA49" s="21">
        <v>-1.6671800000000001E-2</v>
      </c>
      <c r="BB49" s="21">
        <v>39</v>
      </c>
      <c r="BC49" s="21">
        <v>9.5855700000000002E-2</v>
      </c>
      <c r="BD49">
        <f t="shared" si="10"/>
        <v>20.582469135802469</v>
      </c>
      <c r="BE49">
        <f t="shared" si="11"/>
        <v>1.9848807023456789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5.4671599999999998</v>
      </c>
      <c r="I50" s="21">
        <v>-1.4245600000000001E-2</v>
      </c>
      <c r="J50" s="21">
        <v>40</v>
      </c>
      <c r="K50" s="21">
        <v>1.5972900000000001</v>
      </c>
      <c r="L50">
        <f t="shared" si="0"/>
        <v>17.58716049382716</v>
      </c>
      <c r="M50">
        <f t="shared" si="1"/>
        <v>28.113251920987654</v>
      </c>
      <c r="N50" s="9"/>
      <c r="O50" s="21">
        <v>0.10147100000000001</v>
      </c>
      <c r="P50" s="21">
        <v>9.2863500000000005</v>
      </c>
      <c r="Q50" s="21">
        <v>-1.67999E-2</v>
      </c>
      <c r="R50" s="21">
        <v>40</v>
      </c>
      <c r="S50" s="21">
        <v>0.10101300000000001</v>
      </c>
      <c r="T50">
        <f t="shared" si="2"/>
        <v>20.740617283950616</v>
      </c>
      <c r="U50">
        <f t="shared" si="3"/>
        <v>2.104571176419753</v>
      </c>
      <c r="X50" s="9"/>
      <c r="Y50" s="21">
        <v>1.5985100000000001</v>
      </c>
      <c r="Z50" s="21">
        <v>14.8004</v>
      </c>
      <c r="AA50" s="21">
        <v>-1.41846E-2</v>
      </c>
      <c r="AB50" s="21">
        <v>40</v>
      </c>
      <c r="AC50" s="21">
        <v>1.5975999999999999</v>
      </c>
      <c r="AD50">
        <f t="shared" si="4"/>
        <v>17.511851851851851</v>
      </c>
      <c r="AE50">
        <f t="shared" si="5"/>
        <v>27.992870303703704</v>
      </c>
      <c r="AF50" s="9"/>
      <c r="AG50" s="21">
        <v>0.10147100000000001</v>
      </c>
      <c r="AH50" s="21">
        <v>18.619599999999998</v>
      </c>
      <c r="AI50" s="21">
        <v>-1.67175E-2</v>
      </c>
      <c r="AJ50" s="21">
        <v>40</v>
      </c>
      <c r="AK50" s="21">
        <v>0.10083</v>
      </c>
      <c r="AL50">
        <f t="shared" si="6"/>
        <v>20.638888888888886</v>
      </c>
      <c r="AM50">
        <f t="shared" si="7"/>
        <v>2.0942486944444441</v>
      </c>
      <c r="AP50" s="9"/>
      <c r="AQ50" s="21">
        <v>1.5985100000000001</v>
      </c>
      <c r="AR50" s="21">
        <v>24.1096</v>
      </c>
      <c r="AS50" s="21">
        <v>-1.4151E-2</v>
      </c>
      <c r="AT50" s="21">
        <v>40</v>
      </c>
      <c r="AU50" s="21">
        <v>1.5975999999999999</v>
      </c>
      <c r="AV50">
        <f t="shared" si="8"/>
        <v>17.470370370370368</v>
      </c>
      <c r="AW50">
        <f t="shared" si="9"/>
        <v>27.926561740740738</v>
      </c>
      <c r="AX50" s="9"/>
      <c r="AY50" s="21">
        <v>0.10147100000000001</v>
      </c>
      <c r="AZ50" s="21">
        <v>27.928799999999999</v>
      </c>
      <c r="BA50" s="21">
        <v>-1.6665599999999999E-2</v>
      </c>
      <c r="BB50" s="21">
        <v>40</v>
      </c>
      <c r="BC50" s="21">
        <v>0.1008</v>
      </c>
      <c r="BD50">
        <f t="shared" si="10"/>
        <v>20.574814814814815</v>
      </c>
      <c r="BE50">
        <f t="shared" si="11"/>
        <v>2.087747034074074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5.4772400000000001</v>
      </c>
      <c r="I51" s="21">
        <v>-1.42761E-2</v>
      </c>
      <c r="J51" s="21">
        <v>41</v>
      </c>
      <c r="K51" s="21">
        <v>1.5924100000000001</v>
      </c>
      <c r="L51">
        <f t="shared" si="0"/>
        <v>17.624814814814812</v>
      </c>
      <c r="M51">
        <f t="shared" si="1"/>
        <v>28.084789911111105</v>
      </c>
      <c r="N51" s="9"/>
      <c r="O51" s="21">
        <v>0.106506</v>
      </c>
      <c r="P51" s="21">
        <v>9.2964300000000009</v>
      </c>
      <c r="Q51" s="21">
        <v>-1.6790800000000002E-2</v>
      </c>
      <c r="R51" s="21">
        <v>41</v>
      </c>
      <c r="S51" s="21">
        <v>0.105835</v>
      </c>
      <c r="T51">
        <f t="shared" si="2"/>
        <v>20.729382716049383</v>
      </c>
      <c r="U51">
        <f t="shared" si="3"/>
        <v>2.2078036355555555</v>
      </c>
      <c r="X51" s="9"/>
      <c r="Y51" s="21">
        <v>1.59348</v>
      </c>
      <c r="Z51" s="21">
        <v>14.8104</v>
      </c>
      <c r="AA51" s="21">
        <v>-1.4218099999999999E-2</v>
      </c>
      <c r="AB51" s="21">
        <v>41</v>
      </c>
      <c r="AC51" s="21">
        <v>1.5924100000000001</v>
      </c>
      <c r="AD51">
        <f t="shared" si="4"/>
        <v>17.553209876543207</v>
      </c>
      <c r="AE51">
        <f t="shared" si="5"/>
        <v>27.970688874074071</v>
      </c>
      <c r="AF51" s="9"/>
      <c r="AG51" s="21">
        <v>0.106506</v>
      </c>
      <c r="AH51" s="21">
        <v>18.6296</v>
      </c>
      <c r="AI51" s="21">
        <v>-1.6708400000000002E-2</v>
      </c>
      <c r="AJ51" s="21">
        <v>41</v>
      </c>
      <c r="AK51" s="21">
        <v>0.105957</v>
      </c>
      <c r="AL51">
        <f t="shared" si="6"/>
        <v>20.627654320987656</v>
      </c>
      <c r="AM51">
        <f t="shared" si="7"/>
        <v>2.1969689511111112</v>
      </c>
      <c r="AP51" s="9"/>
      <c r="AQ51" s="21">
        <v>1.59348</v>
      </c>
      <c r="AR51" s="21">
        <v>24.119700000000002</v>
      </c>
      <c r="AS51" s="21">
        <v>-1.4190700000000001E-2</v>
      </c>
      <c r="AT51" s="21">
        <v>41</v>
      </c>
      <c r="AU51" s="21">
        <v>1.5927100000000001</v>
      </c>
      <c r="AV51">
        <f t="shared" si="8"/>
        <v>17.519382716049382</v>
      </c>
      <c r="AW51">
        <f t="shared" si="9"/>
        <v>27.91678597037037</v>
      </c>
      <c r="AX51" s="9"/>
      <c r="AY51" s="21">
        <v>0.106506</v>
      </c>
      <c r="AZ51" s="21">
        <v>27.9389</v>
      </c>
      <c r="BA51" s="21">
        <v>-1.6656500000000001E-2</v>
      </c>
      <c r="BB51" s="21">
        <v>41</v>
      </c>
      <c r="BC51" s="21">
        <v>0.105896</v>
      </c>
      <c r="BD51">
        <f t="shared" si="10"/>
        <v>20.563580246913581</v>
      </c>
      <c r="BE51">
        <f t="shared" si="11"/>
        <v>2.190144677777778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5.4873099999999999</v>
      </c>
      <c r="I52" s="21">
        <v>-1.43036E-2</v>
      </c>
      <c r="J52" s="21">
        <v>42</v>
      </c>
      <c r="K52" s="21">
        <v>1.58752</v>
      </c>
      <c r="L52">
        <f t="shared" si="0"/>
        <v>17.658765432098765</v>
      </c>
      <c r="M52">
        <f t="shared" si="1"/>
        <v>28.049889362962961</v>
      </c>
      <c r="N52" s="9"/>
      <c r="O52" s="21">
        <v>0.111542</v>
      </c>
      <c r="P52" s="21">
        <v>9.3064999999999998</v>
      </c>
      <c r="Q52" s="21">
        <v>-1.6781600000000001E-2</v>
      </c>
      <c r="R52" s="21">
        <v>42</v>
      </c>
      <c r="S52" s="21">
        <v>0.110901</v>
      </c>
      <c r="T52">
        <f t="shared" si="2"/>
        <v>20.718024691358025</v>
      </c>
      <c r="U52">
        <f t="shared" si="3"/>
        <v>2.3109299101234568</v>
      </c>
      <c r="X52" s="9"/>
      <c r="Y52" s="21">
        <v>1.5884400000000001</v>
      </c>
      <c r="Z52" s="21">
        <v>14.820499999999999</v>
      </c>
      <c r="AA52" s="21">
        <v>-1.4251700000000001E-2</v>
      </c>
      <c r="AB52" s="21">
        <v>42</v>
      </c>
      <c r="AC52" s="21">
        <v>1.5872200000000001</v>
      </c>
      <c r="AD52">
        <f t="shared" si="4"/>
        <v>17.594691358024694</v>
      </c>
      <c r="AE52">
        <f t="shared" si="5"/>
        <v>27.948111540740747</v>
      </c>
      <c r="AF52" s="9"/>
      <c r="AG52" s="21">
        <v>0.111542</v>
      </c>
      <c r="AH52" s="21">
        <v>18.639700000000001</v>
      </c>
      <c r="AI52" s="21">
        <v>-1.6699200000000001E-2</v>
      </c>
      <c r="AJ52" s="21">
        <v>42</v>
      </c>
      <c r="AK52" s="21">
        <v>0.11096200000000001</v>
      </c>
      <c r="AL52">
        <f t="shared" si="6"/>
        <v>20.616296296296294</v>
      </c>
      <c r="AM52">
        <f t="shared" si="7"/>
        <v>2.2995829214814814</v>
      </c>
      <c r="AP52" s="9"/>
      <c r="AQ52" s="21">
        <v>1.5884400000000001</v>
      </c>
      <c r="AR52" s="21">
        <v>24.1297</v>
      </c>
      <c r="AS52" s="21">
        <v>-1.42303E-2</v>
      </c>
      <c r="AT52" s="21">
        <v>42</v>
      </c>
      <c r="AU52" s="21">
        <v>1.5872200000000001</v>
      </c>
      <c r="AV52">
        <f t="shared" si="8"/>
        <v>17.568271604938271</v>
      </c>
      <c r="AW52">
        <f t="shared" si="9"/>
        <v>27.906145348148147</v>
      </c>
      <c r="AX52" s="9"/>
      <c r="AY52" s="21">
        <v>0.111542</v>
      </c>
      <c r="AZ52" s="21">
        <v>27.948899999999998</v>
      </c>
      <c r="BA52" s="21">
        <v>-1.6650399999999999E-2</v>
      </c>
      <c r="BB52" s="21">
        <v>42</v>
      </c>
      <c r="BC52" s="21">
        <v>0.11087</v>
      </c>
      <c r="BD52">
        <f t="shared" si="10"/>
        <v>20.556049382716047</v>
      </c>
      <c r="BE52">
        <f t="shared" si="11"/>
        <v>2.2928628602469132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5.4973799999999997</v>
      </c>
      <c r="I53" s="21">
        <v>-1.4346299999999999E-2</v>
      </c>
      <c r="J53" s="21">
        <v>43</v>
      </c>
      <c r="K53" s="21">
        <v>1.58203</v>
      </c>
      <c r="L53">
        <f t="shared" si="0"/>
        <v>17.711481481481481</v>
      </c>
      <c r="M53">
        <f t="shared" si="1"/>
        <v>28.044359777777775</v>
      </c>
      <c r="N53" s="9"/>
      <c r="O53" s="21">
        <v>0.116577</v>
      </c>
      <c r="P53" s="21">
        <v>9.3165700000000005</v>
      </c>
      <c r="Q53" s="21">
        <v>-1.6772499999999999E-2</v>
      </c>
      <c r="R53" s="21">
        <v>43</v>
      </c>
      <c r="S53" s="21">
        <v>0.116089</v>
      </c>
      <c r="T53">
        <f t="shared" si="2"/>
        <v>20.706790123456788</v>
      </c>
      <c r="U53">
        <f t="shared" si="3"/>
        <v>2.4139354722222222</v>
      </c>
      <c r="X53" s="9"/>
      <c r="Y53" s="21">
        <v>1.5833999999999999</v>
      </c>
      <c r="Z53" s="21">
        <v>14.8306</v>
      </c>
      <c r="AA53" s="21">
        <v>-1.4285300000000001E-2</v>
      </c>
      <c r="AB53" s="21">
        <v>43</v>
      </c>
      <c r="AC53" s="21">
        <v>1.5823400000000001</v>
      </c>
      <c r="AD53">
        <f t="shared" si="4"/>
        <v>17.636172839506173</v>
      </c>
      <c r="AE53">
        <f t="shared" si="5"/>
        <v>27.925116074074072</v>
      </c>
      <c r="AF53" s="9"/>
      <c r="AG53" s="21">
        <v>0.116577</v>
      </c>
      <c r="AH53" s="21">
        <v>18.649799999999999</v>
      </c>
      <c r="AI53" s="21">
        <v>-1.6690099999999999E-2</v>
      </c>
      <c r="AJ53" s="21">
        <v>43</v>
      </c>
      <c r="AK53" s="21">
        <v>0.115967</v>
      </c>
      <c r="AL53">
        <f t="shared" si="6"/>
        <v>20.605061728395061</v>
      </c>
      <c r="AM53">
        <f t="shared" si="7"/>
        <v>2.4020762811111109</v>
      </c>
      <c r="AP53" s="9"/>
      <c r="AQ53" s="21">
        <v>1.5833999999999999</v>
      </c>
      <c r="AR53" s="21">
        <v>24.139800000000001</v>
      </c>
      <c r="AS53" s="21">
        <v>-1.4267E-2</v>
      </c>
      <c r="AT53" s="21">
        <v>43</v>
      </c>
      <c r="AU53" s="21">
        <v>1.5823400000000001</v>
      </c>
      <c r="AV53">
        <f t="shared" si="8"/>
        <v>17.613580246913582</v>
      </c>
      <c r="AW53">
        <f t="shared" si="9"/>
        <v>27.889342962962964</v>
      </c>
      <c r="AX53" s="9"/>
      <c r="AY53" s="21">
        <v>0.116577</v>
      </c>
      <c r="AZ53" s="21">
        <v>27.959</v>
      </c>
      <c r="BA53" s="21">
        <v>-1.6638199999999999E-2</v>
      </c>
      <c r="BB53" s="21">
        <v>43</v>
      </c>
      <c r="BC53" s="21">
        <v>0.115906</v>
      </c>
      <c r="BD53">
        <f t="shared" si="10"/>
        <v>20.540987654320986</v>
      </c>
      <c r="BE53">
        <f t="shared" si="11"/>
        <v>2.3946067177777777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5.5074500000000004</v>
      </c>
      <c r="I54" s="21">
        <v>-1.4373800000000001E-2</v>
      </c>
      <c r="J54" s="21">
        <v>44</v>
      </c>
      <c r="K54" s="21">
        <v>1.5771500000000001</v>
      </c>
      <c r="L54">
        <f t="shared" si="0"/>
        <v>17.745432098765431</v>
      </c>
      <c r="M54">
        <f t="shared" si="1"/>
        <v>28.008857661728392</v>
      </c>
      <c r="N54" s="9"/>
      <c r="O54" s="21">
        <v>0.121613</v>
      </c>
      <c r="P54" s="21">
        <v>9.3266399999999994</v>
      </c>
      <c r="Q54" s="21">
        <v>-1.6763299999999998E-2</v>
      </c>
      <c r="R54" s="21">
        <v>44</v>
      </c>
      <c r="S54" s="21">
        <v>0.121033</v>
      </c>
      <c r="T54">
        <f t="shared" si="2"/>
        <v>20.69543209876543</v>
      </c>
      <c r="U54">
        <f t="shared" si="3"/>
        <v>2.51683358382716</v>
      </c>
      <c r="X54" s="9"/>
      <c r="Y54" s="21">
        <v>1.5783700000000001</v>
      </c>
      <c r="Z54" s="21">
        <v>14.8407</v>
      </c>
      <c r="AA54" s="21">
        <v>-1.43158E-2</v>
      </c>
      <c r="AB54" s="21">
        <v>44</v>
      </c>
      <c r="AC54" s="21">
        <v>1.5771500000000001</v>
      </c>
      <c r="AD54">
        <f t="shared" si="4"/>
        <v>17.673827160493826</v>
      </c>
      <c r="AE54">
        <f t="shared" si="5"/>
        <v>27.895838575308641</v>
      </c>
      <c r="AF54" s="9"/>
      <c r="AG54" s="21">
        <v>0.121613</v>
      </c>
      <c r="AH54" s="21">
        <v>18.659800000000001</v>
      </c>
      <c r="AI54" s="21">
        <v>-1.6684000000000001E-2</v>
      </c>
      <c r="AJ54" s="21">
        <v>44</v>
      </c>
      <c r="AK54" s="21">
        <v>0.121063</v>
      </c>
      <c r="AL54">
        <f t="shared" si="6"/>
        <v>20.597530864197534</v>
      </c>
      <c r="AM54">
        <f t="shared" si="7"/>
        <v>2.5049275209876547</v>
      </c>
      <c r="AP54" s="9"/>
      <c r="AQ54" s="21">
        <v>1.5783700000000001</v>
      </c>
      <c r="AR54" s="21">
        <v>24.149899999999999</v>
      </c>
      <c r="AS54" s="21">
        <v>-1.43036E-2</v>
      </c>
      <c r="AT54" s="21">
        <v>44</v>
      </c>
      <c r="AU54" s="21">
        <v>1.57684</v>
      </c>
      <c r="AV54">
        <f t="shared" si="8"/>
        <v>17.658765432098765</v>
      </c>
      <c r="AW54">
        <f t="shared" si="9"/>
        <v>27.872065595061727</v>
      </c>
      <c r="AX54" s="9"/>
      <c r="AY54" s="21">
        <v>0.121613</v>
      </c>
      <c r="AZ54" s="21">
        <v>27.969100000000001</v>
      </c>
      <c r="BA54" s="21">
        <v>-1.6629000000000001E-2</v>
      </c>
      <c r="BB54" s="21">
        <v>44</v>
      </c>
      <c r="BC54" s="21">
        <v>0.121002</v>
      </c>
      <c r="BD54">
        <f t="shared" si="10"/>
        <v>20.529629629629632</v>
      </c>
      <c r="BE54">
        <f t="shared" si="11"/>
        <v>2.4966698481481484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5.5175200000000002</v>
      </c>
      <c r="I55" s="21">
        <v>-1.4401199999999999E-2</v>
      </c>
      <c r="J55" s="21">
        <v>45</v>
      </c>
      <c r="K55" s="21">
        <v>1.57257</v>
      </c>
      <c r="L55">
        <f t="shared" si="0"/>
        <v>17.779259259259259</v>
      </c>
      <c r="M55">
        <f t="shared" si="1"/>
        <v>27.972641970370368</v>
      </c>
      <c r="N55" s="9"/>
      <c r="O55" s="21">
        <v>0.12664800000000001</v>
      </c>
      <c r="P55" s="21">
        <v>9.3367100000000001</v>
      </c>
      <c r="Q55" s="21">
        <v>-1.67542E-2</v>
      </c>
      <c r="R55" s="21">
        <v>45</v>
      </c>
      <c r="S55" s="21">
        <v>0.12634300000000001</v>
      </c>
      <c r="T55">
        <f t="shared" si="2"/>
        <v>20.684197530864196</v>
      </c>
      <c r="U55">
        <f t="shared" si="3"/>
        <v>2.6196122488888891</v>
      </c>
      <c r="X55" s="9"/>
      <c r="Y55" s="21">
        <v>1.5733299999999999</v>
      </c>
      <c r="Z55" s="21">
        <v>14.8507</v>
      </c>
      <c r="AA55" s="21">
        <v>-1.4346299999999999E-2</v>
      </c>
      <c r="AB55" s="21">
        <v>45</v>
      </c>
      <c r="AC55" s="21">
        <v>1.5722700000000001</v>
      </c>
      <c r="AD55">
        <f t="shared" si="4"/>
        <v>17.711481481481481</v>
      </c>
      <c r="AE55">
        <f t="shared" si="5"/>
        <v>27.866005159259256</v>
      </c>
      <c r="AF55" s="9"/>
      <c r="AG55" s="21">
        <v>0.12664800000000001</v>
      </c>
      <c r="AH55" s="21">
        <v>18.669899999999998</v>
      </c>
      <c r="AI55" s="21">
        <v>-1.66748E-2</v>
      </c>
      <c r="AJ55" s="21">
        <v>45</v>
      </c>
      <c r="AK55" s="21">
        <v>0.12628200000000001</v>
      </c>
      <c r="AL55">
        <f t="shared" si="6"/>
        <v>20.586172839506172</v>
      </c>
      <c r="AM55">
        <f t="shared" si="7"/>
        <v>2.607197617777778</v>
      </c>
      <c r="AP55" s="9"/>
      <c r="AQ55" s="21">
        <v>1.5733299999999999</v>
      </c>
      <c r="AR55" s="21">
        <v>24.1599</v>
      </c>
      <c r="AS55" s="21">
        <v>-1.4334100000000001E-2</v>
      </c>
      <c r="AT55" s="21">
        <v>45</v>
      </c>
      <c r="AU55" s="21">
        <v>1.57257</v>
      </c>
      <c r="AV55">
        <f t="shared" si="8"/>
        <v>17.69641975308642</v>
      </c>
      <c r="AW55">
        <f t="shared" si="9"/>
        <v>27.842308090123456</v>
      </c>
      <c r="AX55" s="9"/>
      <c r="AY55" s="21">
        <v>0.12664800000000001</v>
      </c>
      <c r="AZ55" s="21">
        <v>27.979099999999999</v>
      </c>
      <c r="BA55" s="21">
        <v>-1.6622899999999999E-2</v>
      </c>
      <c r="BB55" s="21">
        <v>45</v>
      </c>
      <c r="BC55" s="21">
        <v>0.125946</v>
      </c>
      <c r="BD55">
        <f t="shared" si="10"/>
        <v>20.522098765432094</v>
      </c>
      <c r="BE55">
        <f t="shared" si="11"/>
        <v>2.5990827644444443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5.52759</v>
      </c>
      <c r="I56" s="21">
        <v>-1.44318E-2</v>
      </c>
      <c r="J56" s="21">
        <v>46</v>
      </c>
      <c r="K56" s="21">
        <v>1.56738</v>
      </c>
      <c r="L56">
        <f t="shared" si="0"/>
        <v>17.817037037037036</v>
      </c>
      <c r="M56">
        <f t="shared" si="1"/>
        <v>27.942459185185182</v>
      </c>
      <c r="N56" s="9"/>
      <c r="O56" s="21">
        <v>0.13168299999999999</v>
      </c>
      <c r="P56" s="21">
        <v>9.3467800000000008</v>
      </c>
      <c r="Q56" s="21">
        <v>-1.6744999999999999E-2</v>
      </c>
      <c r="R56" s="21">
        <v>46</v>
      </c>
      <c r="S56" s="21">
        <v>0.13134799999999999</v>
      </c>
      <c r="T56">
        <f t="shared" si="2"/>
        <v>20.672839506172838</v>
      </c>
      <c r="U56">
        <f t="shared" si="3"/>
        <v>2.722261524691358</v>
      </c>
      <c r="X56" s="9"/>
      <c r="Y56" s="21">
        <v>1.5683</v>
      </c>
      <c r="Z56" s="21">
        <v>14.860799999999999</v>
      </c>
      <c r="AA56" s="21">
        <v>-1.4373800000000001E-2</v>
      </c>
      <c r="AB56" s="21">
        <v>46</v>
      </c>
      <c r="AC56" s="21">
        <v>1.56738</v>
      </c>
      <c r="AD56">
        <f t="shared" si="4"/>
        <v>17.745432098765431</v>
      </c>
      <c r="AE56">
        <f t="shared" si="5"/>
        <v>27.830161160493827</v>
      </c>
      <c r="AF56" s="9"/>
      <c r="AG56" s="21">
        <v>0.13168299999999999</v>
      </c>
      <c r="AH56" s="21">
        <v>18.68</v>
      </c>
      <c r="AI56" s="21">
        <v>-1.6665599999999999E-2</v>
      </c>
      <c r="AJ56" s="21">
        <v>46</v>
      </c>
      <c r="AK56" s="21">
        <v>0.131165</v>
      </c>
      <c r="AL56">
        <f t="shared" si="6"/>
        <v>20.574814814814815</v>
      </c>
      <c r="AM56">
        <f t="shared" si="7"/>
        <v>2.709353339259259</v>
      </c>
      <c r="AP56" s="9"/>
      <c r="AQ56" s="21">
        <v>1.5683</v>
      </c>
      <c r="AR56" s="21">
        <v>24.17</v>
      </c>
      <c r="AS56" s="21">
        <v>-1.43585E-2</v>
      </c>
      <c r="AT56" s="21">
        <v>46</v>
      </c>
      <c r="AU56" s="21">
        <v>1.56738</v>
      </c>
      <c r="AV56">
        <f t="shared" si="8"/>
        <v>17.726543209876542</v>
      </c>
      <c r="AW56">
        <f t="shared" si="9"/>
        <v>27.80053771604938</v>
      </c>
      <c r="AX56" s="9"/>
      <c r="AY56" s="21">
        <v>0.13168299999999999</v>
      </c>
      <c r="AZ56" s="21">
        <v>27.9892</v>
      </c>
      <c r="BA56" s="21">
        <v>-1.6613800000000001E-2</v>
      </c>
      <c r="BB56" s="21">
        <v>46</v>
      </c>
      <c r="BC56" s="21">
        <v>0.13122600000000001</v>
      </c>
      <c r="BD56">
        <f t="shared" si="10"/>
        <v>20.510864197530864</v>
      </c>
      <c r="BE56">
        <f t="shared" si="11"/>
        <v>2.7009321301234568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5.5376599999999998</v>
      </c>
      <c r="I57" s="21">
        <v>-1.44592E-2</v>
      </c>
      <c r="J57" s="21">
        <v>47</v>
      </c>
      <c r="K57" s="21">
        <v>1.56219</v>
      </c>
      <c r="L57">
        <f t="shared" si="0"/>
        <v>17.850864197530864</v>
      </c>
      <c r="M57">
        <f t="shared" si="1"/>
        <v>27.9055419654321</v>
      </c>
      <c r="N57" s="9"/>
      <c r="O57" s="21">
        <v>0.13671900000000001</v>
      </c>
      <c r="P57" s="21">
        <v>9.3568499999999997</v>
      </c>
      <c r="Q57" s="21">
        <v>-1.6735799999999999E-2</v>
      </c>
      <c r="R57" s="21">
        <v>47</v>
      </c>
      <c r="S57" s="21">
        <v>0.13626099999999999</v>
      </c>
      <c r="T57">
        <f t="shared" si="2"/>
        <v>20.661481481481477</v>
      </c>
      <c r="U57">
        <f t="shared" si="3"/>
        <v>2.8248170866666662</v>
      </c>
      <c r="X57" s="9"/>
      <c r="Y57" s="21">
        <v>1.5632600000000001</v>
      </c>
      <c r="Z57" s="21">
        <v>14.870900000000001</v>
      </c>
      <c r="AA57" s="21">
        <v>-1.4401199999999999E-2</v>
      </c>
      <c r="AB57" s="21">
        <v>47</v>
      </c>
      <c r="AC57" s="21">
        <v>1.56158</v>
      </c>
      <c r="AD57">
        <f t="shared" si="4"/>
        <v>17.779259259259259</v>
      </c>
      <c r="AE57">
        <f t="shared" si="5"/>
        <v>27.793604829629633</v>
      </c>
      <c r="AF57" s="9"/>
      <c r="AG57" s="21">
        <v>0.13671900000000001</v>
      </c>
      <c r="AH57" s="21">
        <v>18.690100000000001</v>
      </c>
      <c r="AI57" s="21">
        <v>-1.6656500000000001E-2</v>
      </c>
      <c r="AJ57" s="21">
        <v>47</v>
      </c>
      <c r="AK57" s="21">
        <v>0.13610800000000001</v>
      </c>
      <c r="AL57">
        <f t="shared" si="6"/>
        <v>20.563580246913581</v>
      </c>
      <c r="AM57">
        <f t="shared" si="7"/>
        <v>2.8114321277777781</v>
      </c>
      <c r="AP57" s="9"/>
      <c r="AQ57" s="21">
        <v>1.5632600000000001</v>
      </c>
      <c r="AR57" s="21">
        <v>24.180099999999999</v>
      </c>
      <c r="AS57" s="21">
        <v>-1.4389000000000001E-2</v>
      </c>
      <c r="AT57" s="21">
        <v>47</v>
      </c>
      <c r="AU57" s="21">
        <v>1.5625</v>
      </c>
      <c r="AV57">
        <f t="shared" si="8"/>
        <v>17.764197530864198</v>
      </c>
      <c r="AW57">
        <f t="shared" si="9"/>
        <v>27.770059432098769</v>
      </c>
      <c r="AX57" s="9"/>
      <c r="AY57" s="21">
        <v>0.13671900000000001</v>
      </c>
      <c r="AZ57" s="21">
        <v>27.999300000000002</v>
      </c>
      <c r="BA57" s="21">
        <v>-1.66077E-2</v>
      </c>
      <c r="BB57" s="21">
        <v>47</v>
      </c>
      <c r="BC57" s="21">
        <v>0.13619999999999999</v>
      </c>
      <c r="BD57">
        <f t="shared" si="10"/>
        <v>20.50333333333333</v>
      </c>
      <c r="BE57">
        <f t="shared" si="11"/>
        <v>2.8031952299999996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5.5477299999999996</v>
      </c>
      <c r="I58" s="21">
        <v>-1.44867E-2</v>
      </c>
      <c r="J58" s="21">
        <v>48</v>
      </c>
      <c r="K58" s="21">
        <v>1.55731</v>
      </c>
      <c r="L58">
        <f t="shared" si="0"/>
        <v>17.884814814814817</v>
      </c>
      <c r="M58">
        <f t="shared" si="1"/>
        <v>27.868654988888892</v>
      </c>
      <c r="N58" s="9"/>
      <c r="O58" s="21">
        <v>0.14175399999999999</v>
      </c>
      <c r="P58" s="21">
        <v>9.3669200000000004</v>
      </c>
      <c r="Q58" s="21">
        <v>-1.6726700000000001E-2</v>
      </c>
      <c r="R58" s="21">
        <v>48</v>
      </c>
      <c r="S58" s="21">
        <v>0.14114399999999999</v>
      </c>
      <c r="T58">
        <f t="shared" si="2"/>
        <v>20.650246913580247</v>
      </c>
      <c r="U58">
        <f t="shared" si="3"/>
        <v>2.927255100987654</v>
      </c>
      <c r="X58" s="9"/>
      <c r="Y58" s="21">
        <v>1.55823</v>
      </c>
      <c r="Z58" s="21">
        <v>14.8809</v>
      </c>
      <c r="AA58" s="21">
        <v>-1.44257E-2</v>
      </c>
      <c r="AB58" s="21">
        <v>48</v>
      </c>
      <c r="AC58" s="21">
        <v>1.55701</v>
      </c>
      <c r="AD58">
        <f t="shared" si="4"/>
        <v>17.809506172839505</v>
      </c>
      <c r="AE58">
        <f t="shared" si="5"/>
        <v>27.751306803703702</v>
      </c>
      <c r="AF58" s="9"/>
      <c r="AG58" s="21">
        <v>0.14175399999999999</v>
      </c>
      <c r="AH58" s="21">
        <v>18.700099999999999</v>
      </c>
      <c r="AI58" s="21">
        <v>-1.66473E-2</v>
      </c>
      <c r="AJ58" s="21">
        <v>48</v>
      </c>
      <c r="AK58" s="21">
        <v>0.140961</v>
      </c>
      <c r="AL58">
        <f t="shared" si="6"/>
        <v>20.552222222222223</v>
      </c>
      <c r="AM58">
        <f t="shared" si="7"/>
        <v>2.9133597088888887</v>
      </c>
      <c r="AP58" s="9"/>
      <c r="AQ58" s="21">
        <v>1.55823</v>
      </c>
      <c r="AR58" s="21">
        <v>24.190200000000001</v>
      </c>
      <c r="AS58" s="21">
        <v>-1.4413499999999999E-2</v>
      </c>
      <c r="AT58" s="21">
        <v>48</v>
      </c>
      <c r="AU58" s="21">
        <v>1.55731</v>
      </c>
      <c r="AV58">
        <f t="shared" si="8"/>
        <v>17.794444444444444</v>
      </c>
      <c r="AW58">
        <f t="shared" si="9"/>
        <v>27.727837166666667</v>
      </c>
      <c r="AX58" s="9"/>
      <c r="AY58" s="21">
        <v>0.14175399999999999</v>
      </c>
      <c r="AZ58" s="21">
        <v>28.009399999999999</v>
      </c>
      <c r="BA58" s="21">
        <v>-1.6601600000000001E-2</v>
      </c>
      <c r="BB58" s="21">
        <v>48</v>
      </c>
      <c r="BC58" s="21">
        <v>0.14138800000000001</v>
      </c>
      <c r="BD58">
        <f t="shared" si="10"/>
        <v>20.495802469135803</v>
      </c>
      <c r="BE58">
        <f t="shared" si="11"/>
        <v>2.9053619832098767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5.5578000000000003</v>
      </c>
      <c r="I59" s="21">
        <v>-1.4508099999999999E-2</v>
      </c>
      <c r="J59" s="21">
        <v>49</v>
      </c>
      <c r="K59" s="21">
        <v>1.55243</v>
      </c>
      <c r="L59">
        <f t="shared" si="0"/>
        <v>17.911234567901232</v>
      </c>
      <c r="M59">
        <f t="shared" si="1"/>
        <v>27.819550418518517</v>
      </c>
      <c r="N59" s="9"/>
      <c r="O59" s="21">
        <v>0.14679</v>
      </c>
      <c r="P59" s="21">
        <v>9.3769899999999993</v>
      </c>
      <c r="Q59" s="21">
        <v>-1.6720599999999999E-2</v>
      </c>
      <c r="R59" s="21">
        <v>49</v>
      </c>
      <c r="S59" s="21">
        <v>0.14633199999999999</v>
      </c>
      <c r="T59">
        <f t="shared" si="2"/>
        <v>20.642716049382713</v>
      </c>
      <c r="U59">
        <f t="shared" si="3"/>
        <v>3.0301442888888883</v>
      </c>
      <c r="X59" s="9"/>
      <c r="Y59" s="21">
        <v>1.5531900000000001</v>
      </c>
      <c r="Z59" s="21">
        <v>14.891</v>
      </c>
      <c r="AA59" s="21">
        <v>-1.44531E-2</v>
      </c>
      <c r="AB59" s="21">
        <v>49</v>
      </c>
      <c r="AC59" s="21">
        <v>1.55243</v>
      </c>
      <c r="AD59">
        <f t="shared" si="4"/>
        <v>17.843333333333334</v>
      </c>
      <c r="AE59">
        <f t="shared" si="5"/>
        <v>27.714086900000002</v>
      </c>
      <c r="AF59" s="9"/>
      <c r="AG59" s="21">
        <v>0.14679</v>
      </c>
      <c r="AH59" s="21">
        <v>18.7102</v>
      </c>
      <c r="AI59" s="21">
        <v>-1.6641199999999998E-2</v>
      </c>
      <c r="AJ59" s="21">
        <v>49</v>
      </c>
      <c r="AK59" s="21">
        <v>0.14624000000000001</v>
      </c>
      <c r="AL59">
        <f t="shared" si="6"/>
        <v>20.544691358024686</v>
      </c>
      <c r="AM59">
        <f t="shared" si="7"/>
        <v>3.0157552444444438</v>
      </c>
      <c r="AP59" s="9"/>
      <c r="AQ59" s="21">
        <v>1.5531900000000001</v>
      </c>
      <c r="AR59" s="21">
        <v>24.200199999999999</v>
      </c>
      <c r="AS59" s="21">
        <v>-1.44379E-2</v>
      </c>
      <c r="AT59" s="21">
        <v>49</v>
      </c>
      <c r="AU59" s="21">
        <v>1.5521199999999999</v>
      </c>
      <c r="AV59">
        <f t="shared" si="8"/>
        <v>17.824567901234566</v>
      </c>
      <c r="AW59">
        <f t="shared" si="9"/>
        <v>27.684940618518517</v>
      </c>
      <c r="AX59" s="9"/>
      <c r="AY59" s="21">
        <v>0.14679</v>
      </c>
      <c r="AZ59" s="21">
        <v>28.019400000000001</v>
      </c>
      <c r="BA59" s="21">
        <v>-1.65924E-2</v>
      </c>
      <c r="BB59" s="21">
        <v>49</v>
      </c>
      <c r="BC59" s="21">
        <v>0.14633199999999999</v>
      </c>
      <c r="BD59">
        <f t="shared" si="10"/>
        <v>20.484444444444446</v>
      </c>
      <c r="BE59">
        <f t="shared" si="11"/>
        <v>3.0069116000000005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5.5678700000000001</v>
      </c>
      <c r="I60" s="21">
        <v>-1.45264E-2</v>
      </c>
      <c r="J60" s="21">
        <v>50</v>
      </c>
      <c r="K60" s="21">
        <v>1.5472399999999999</v>
      </c>
      <c r="L60">
        <f t="shared" si="0"/>
        <v>17.933827160493827</v>
      </c>
      <c r="M60">
        <f t="shared" si="1"/>
        <v>27.764433856790124</v>
      </c>
      <c r="N60" s="9"/>
      <c r="O60" s="21">
        <v>0.15182499999999999</v>
      </c>
      <c r="P60" s="21">
        <v>9.38706</v>
      </c>
      <c r="Q60" s="21">
        <v>-1.6711400000000001E-2</v>
      </c>
      <c r="R60" s="21">
        <v>50</v>
      </c>
      <c r="S60" s="21">
        <v>0.15121499999999999</v>
      </c>
      <c r="T60">
        <f t="shared" si="2"/>
        <v>20.631358024691359</v>
      </c>
      <c r="U60">
        <f t="shared" si="3"/>
        <v>3.1323559320987653</v>
      </c>
      <c r="X60" s="9"/>
      <c r="Y60" s="21">
        <v>1.54816</v>
      </c>
      <c r="Z60" s="21">
        <v>14.9011</v>
      </c>
      <c r="AA60" s="21">
        <v>-1.44745E-2</v>
      </c>
      <c r="AB60" s="21">
        <v>50</v>
      </c>
      <c r="AC60" s="21">
        <v>1.54755</v>
      </c>
      <c r="AD60">
        <f t="shared" si="4"/>
        <v>17.869753086419752</v>
      </c>
      <c r="AE60">
        <f t="shared" si="5"/>
        <v>27.665236938271605</v>
      </c>
      <c r="AF60" s="9"/>
      <c r="AG60" s="21">
        <v>0.15182499999999999</v>
      </c>
      <c r="AH60" s="21">
        <v>18.720300000000002</v>
      </c>
      <c r="AI60" s="21">
        <v>-1.66351E-2</v>
      </c>
      <c r="AJ60" s="21">
        <v>50</v>
      </c>
      <c r="AK60" s="21">
        <v>0.15121499999999999</v>
      </c>
      <c r="AL60">
        <f t="shared" si="6"/>
        <v>20.537160493827159</v>
      </c>
      <c r="AM60">
        <f t="shared" si="7"/>
        <v>3.1180543919753081</v>
      </c>
      <c r="AP60" s="9"/>
      <c r="AQ60" s="21">
        <v>1.54816</v>
      </c>
      <c r="AR60" s="21">
        <v>24.2103</v>
      </c>
      <c r="AS60" s="21">
        <v>-1.44653E-2</v>
      </c>
      <c r="AT60" s="21">
        <v>50</v>
      </c>
      <c r="AU60" s="21">
        <v>1.54694</v>
      </c>
      <c r="AV60">
        <f t="shared" si="8"/>
        <v>17.858395061728395</v>
      </c>
      <c r="AW60">
        <f t="shared" si="9"/>
        <v>27.647652898765433</v>
      </c>
      <c r="AX60" s="9"/>
      <c r="AY60" s="21">
        <v>0.15182499999999999</v>
      </c>
      <c r="AZ60" s="21">
        <v>28.029499999999999</v>
      </c>
      <c r="BA60" s="21">
        <v>-1.6586299999999998E-2</v>
      </c>
      <c r="BB60" s="21">
        <v>50</v>
      </c>
      <c r="BC60" s="21">
        <v>0.15118400000000001</v>
      </c>
      <c r="BD60">
        <f t="shared" si="10"/>
        <v>20.476913580246908</v>
      </c>
      <c r="BE60">
        <f t="shared" si="11"/>
        <v>3.1089074043209863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5.5779500000000004</v>
      </c>
      <c r="I61" s="21">
        <v>-1.45477E-2</v>
      </c>
      <c r="J61" s="21">
        <v>51</v>
      </c>
      <c r="K61" s="21">
        <v>1.5432699999999999</v>
      </c>
      <c r="L61">
        <f t="shared" si="0"/>
        <v>17.960123456790122</v>
      </c>
      <c r="M61">
        <f t="shared" si="1"/>
        <v>27.714625708641972</v>
      </c>
      <c r="N61" s="9"/>
      <c r="O61" s="21">
        <v>0.15686</v>
      </c>
      <c r="P61" s="21">
        <v>9.3971400000000003</v>
      </c>
      <c r="Q61" s="21">
        <v>-1.6705299999999999E-2</v>
      </c>
      <c r="R61" s="21">
        <v>51</v>
      </c>
      <c r="S61" s="21">
        <v>0.15631100000000001</v>
      </c>
      <c r="T61">
        <f t="shared" si="2"/>
        <v>20.623827160493825</v>
      </c>
      <c r="U61">
        <f t="shared" si="3"/>
        <v>3.2350535283950612</v>
      </c>
      <c r="X61" s="9"/>
      <c r="Y61" s="21">
        <v>1.54312</v>
      </c>
      <c r="Z61" s="21">
        <v>14.911099999999999</v>
      </c>
      <c r="AA61" s="21">
        <v>-1.44958E-2</v>
      </c>
      <c r="AB61" s="21">
        <v>51</v>
      </c>
      <c r="AC61" s="21">
        <v>1.5420499999999999</v>
      </c>
      <c r="AD61">
        <f t="shared" si="4"/>
        <v>17.896049382716047</v>
      </c>
      <c r="AE61">
        <f t="shared" si="5"/>
        <v>27.615751723456786</v>
      </c>
      <c r="AF61" s="9"/>
      <c r="AG61" s="21">
        <v>0.15686</v>
      </c>
      <c r="AH61" s="21">
        <v>18.7303</v>
      </c>
      <c r="AI61" s="21">
        <v>-1.6622899999999999E-2</v>
      </c>
      <c r="AJ61" s="21">
        <v>51</v>
      </c>
      <c r="AK61" s="21">
        <v>0.15600600000000001</v>
      </c>
      <c r="AL61">
        <f t="shared" si="6"/>
        <v>20.522098765432094</v>
      </c>
      <c r="AM61">
        <f t="shared" si="7"/>
        <v>3.2190964123456784</v>
      </c>
      <c r="AP61" s="9"/>
      <c r="AQ61" s="21">
        <v>1.54312</v>
      </c>
      <c r="AR61" s="21">
        <v>24.220400000000001</v>
      </c>
      <c r="AS61" s="21">
        <v>-1.4477500000000001E-2</v>
      </c>
      <c r="AT61" s="21">
        <v>51</v>
      </c>
      <c r="AU61" s="21">
        <v>1.54175</v>
      </c>
      <c r="AV61">
        <f t="shared" si="8"/>
        <v>17.873456790123456</v>
      </c>
      <c r="AW61">
        <f t="shared" si="9"/>
        <v>27.580888641975307</v>
      </c>
      <c r="AX61" s="9"/>
      <c r="AY61" s="21">
        <v>0.15686</v>
      </c>
      <c r="AZ61" s="21">
        <v>28.0396</v>
      </c>
      <c r="BA61" s="21">
        <v>-1.6577100000000001E-2</v>
      </c>
      <c r="BB61" s="21">
        <v>51</v>
      </c>
      <c r="BC61" s="21">
        <v>0.15634200000000001</v>
      </c>
      <c r="BD61">
        <f t="shared" si="10"/>
        <v>20.465555555555557</v>
      </c>
      <c r="BE61">
        <f t="shared" si="11"/>
        <v>3.2102270444444447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5.5880200000000002</v>
      </c>
      <c r="I62" s="21">
        <v>-1.45691E-2</v>
      </c>
      <c r="J62" s="21">
        <v>52</v>
      </c>
      <c r="K62" s="21">
        <v>1.53748</v>
      </c>
      <c r="L62">
        <f t="shared" si="0"/>
        <v>17.98654320987654</v>
      </c>
      <c r="M62">
        <f t="shared" si="1"/>
        <v>27.664922245679008</v>
      </c>
      <c r="N62" s="9"/>
      <c r="O62" s="21">
        <v>0.16189600000000001</v>
      </c>
      <c r="P62" s="21">
        <v>9.4072099999999992</v>
      </c>
      <c r="Q62" s="21">
        <v>-1.6693099999999999E-2</v>
      </c>
      <c r="R62" s="21">
        <v>52</v>
      </c>
      <c r="S62" s="21">
        <v>0.16125500000000001</v>
      </c>
      <c r="T62">
        <f t="shared" si="2"/>
        <v>20.608765432098764</v>
      </c>
      <c r="U62">
        <f t="shared" si="3"/>
        <v>3.3364766883950616</v>
      </c>
      <c r="X62" s="9"/>
      <c r="Y62" s="21">
        <v>1.53809</v>
      </c>
      <c r="Z62" s="21">
        <v>14.921200000000001</v>
      </c>
      <c r="AA62" s="21">
        <v>-1.4517199999999999E-2</v>
      </c>
      <c r="AB62" s="21">
        <v>52</v>
      </c>
      <c r="AC62" s="21">
        <v>1.53687</v>
      </c>
      <c r="AD62">
        <f t="shared" si="4"/>
        <v>17.922469135802466</v>
      </c>
      <c r="AE62">
        <f t="shared" si="5"/>
        <v>27.566370553086415</v>
      </c>
      <c r="AF62" s="9"/>
      <c r="AG62" s="21">
        <v>0.16189600000000001</v>
      </c>
      <c r="AH62" s="21">
        <v>18.740400000000001</v>
      </c>
      <c r="AI62" s="21">
        <v>-1.6616800000000001E-2</v>
      </c>
      <c r="AJ62" s="21">
        <v>52</v>
      </c>
      <c r="AK62" s="21">
        <v>0.16137699999999999</v>
      </c>
      <c r="AL62">
        <f t="shared" si="6"/>
        <v>20.514567901234567</v>
      </c>
      <c r="AM62">
        <f t="shared" si="7"/>
        <v>3.321226484938272</v>
      </c>
      <c r="AP62" s="9"/>
      <c r="AQ62" s="21">
        <v>1.53809</v>
      </c>
      <c r="AR62" s="21">
        <v>24.230399999999999</v>
      </c>
      <c r="AS62" s="21">
        <v>-1.44989E-2</v>
      </c>
      <c r="AT62" s="21">
        <v>52</v>
      </c>
      <c r="AU62" s="21">
        <v>1.53748</v>
      </c>
      <c r="AV62">
        <f t="shared" si="8"/>
        <v>17.899876543209874</v>
      </c>
      <c r="AW62">
        <f t="shared" si="9"/>
        <v>27.531621112345675</v>
      </c>
      <c r="AX62" s="9"/>
      <c r="AY62" s="21">
        <v>0.16189600000000001</v>
      </c>
      <c r="AZ62" s="21">
        <v>28.049600000000002</v>
      </c>
      <c r="BA62" s="21">
        <v>-1.6567999999999999E-2</v>
      </c>
      <c r="BB62" s="21">
        <v>52</v>
      </c>
      <c r="BC62" s="21">
        <v>0.161438</v>
      </c>
      <c r="BD62">
        <f t="shared" si="10"/>
        <v>20.454320987654317</v>
      </c>
      <c r="BE62">
        <f t="shared" si="11"/>
        <v>3.3114727506172836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5.59809</v>
      </c>
      <c r="I63" s="21">
        <v>-1.4584400000000001E-2</v>
      </c>
      <c r="J63" s="21">
        <v>53</v>
      </c>
      <c r="K63" s="21">
        <v>1.5322899999999999</v>
      </c>
      <c r="L63">
        <f t="shared" si="0"/>
        <v>18.005432098765432</v>
      </c>
      <c r="M63">
        <f t="shared" si="1"/>
        <v>27.603227679012345</v>
      </c>
      <c r="N63" s="9"/>
      <c r="O63" s="21">
        <v>0.166931</v>
      </c>
      <c r="P63" s="21">
        <v>9.4172799999999999</v>
      </c>
      <c r="Q63" s="21">
        <v>-1.6687E-2</v>
      </c>
      <c r="R63" s="21">
        <v>53</v>
      </c>
      <c r="S63" s="21">
        <v>0.16650400000000001</v>
      </c>
      <c r="T63">
        <f t="shared" si="2"/>
        <v>20.601234567901233</v>
      </c>
      <c r="U63">
        <f t="shared" si="3"/>
        <v>3.4389846876543206</v>
      </c>
      <c r="X63" s="9"/>
      <c r="Y63" s="21">
        <v>1.53305</v>
      </c>
      <c r="Z63" s="21">
        <v>14.9313</v>
      </c>
      <c r="AA63" s="21">
        <v>-1.45386E-2</v>
      </c>
      <c r="AB63" s="21">
        <v>53</v>
      </c>
      <c r="AC63" s="21">
        <v>1.5316799999999999</v>
      </c>
      <c r="AD63">
        <f t="shared" si="4"/>
        <v>17.948888888888888</v>
      </c>
      <c r="AE63">
        <f t="shared" si="5"/>
        <v>27.516544111111109</v>
      </c>
      <c r="AF63" s="9"/>
      <c r="AG63" s="21">
        <v>0.166931</v>
      </c>
      <c r="AH63" s="21">
        <v>18.750499999999999</v>
      </c>
      <c r="AI63" s="21">
        <v>-1.66077E-2</v>
      </c>
      <c r="AJ63" s="21">
        <v>53</v>
      </c>
      <c r="AK63" s="21">
        <v>0.166321</v>
      </c>
      <c r="AL63">
        <f t="shared" si="6"/>
        <v>20.50333333333333</v>
      </c>
      <c r="AM63">
        <f t="shared" si="7"/>
        <v>3.4226419366666661</v>
      </c>
      <c r="AP63" s="9"/>
      <c r="AQ63" s="21">
        <v>1.53305</v>
      </c>
      <c r="AR63" s="21">
        <v>24.240500000000001</v>
      </c>
      <c r="AS63" s="21">
        <v>-1.4517199999999999E-2</v>
      </c>
      <c r="AT63" s="21">
        <v>53</v>
      </c>
      <c r="AU63" s="21">
        <v>1.5316799999999999</v>
      </c>
      <c r="AV63">
        <f t="shared" si="8"/>
        <v>17.922469135802466</v>
      </c>
      <c r="AW63">
        <f t="shared" si="9"/>
        <v>27.476041308641971</v>
      </c>
      <c r="AX63" s="9"/>
      <c r="AY63" s="21">
        <v>0.166931</v>
      </c>
      <c r="AZ63" s="21">
        <v>28.059699999999999</v>
      </c>
      <c r="BA63" s="21">
        <v>-1.6561900000000001E-2</v>
      </c>
      <c r="BB63" s="21">
        <v>53</v>
      </c>
      <c r="BC63" s="21">
        <v>0.16625999999999999</v>
      </c>
      <c r="BD63">
        <f t="shared" si="10"/>
        <v>20.44679012345679</v>
      </c>
      <c r="BE63">
        <f t="shared" si="11"/>
        <v>3.4132031220987651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5.6081599999999998</v>
      </c>
      <c r="I64" s="21">
        <v>-1.46027E-2</v>
      </c>
      <c r="J64" s="21">
        <v>54</v>
      </c>
      <c r="K64" s="21">
        <v>1.5274000000000001</v>
      </c>
      <c r="L64">
        <f t="shared" si="0"/>
        <v>18.028024691358024</v>
      </c>
      <c r="M64">
        <f t="shared" si="1"/>
        <v>27.547182288888887</v>
      </c>
      <c r="N64" s="9"/>
      <c r="O64" s="21">
        <v>0.17196700000000001</v>
      </c>
      <c r="P64" s="21">
        <v>9.4273500000000006</v>
      </c>
      <c r="Q64" s="21">
        <v>-1.6677899999999999E-2</v>
      </c>
      <c r="R64" s="21">
        <v>54</v>
      </c>
      <c r="S64" s="21">
        <v>0.17138700000000001</v>
      </c>
      <c r="T64">
        <f t="shared" si="2"/>
        <v>20.589999999999996</v>
      </c>
      <c r="U64">
        <f t="shared" si="3"/>
        <v>3.5408005299999994</v>
      </c>
      <c r="X64" s="9"/>
      <c r="Y64" s="21">
        <v>1.5280199999999999</v>
      </c>
      <c r="Z64" s="21">
        <v>14.9414</v>
      </c>
      <c r="AA64" s="21">
        <v>-1.4556899999999999E-2</v>
      </c>
      <c r="AB64" s="21">
        <v>54</v>
      </c>
      <c r="AC64" s="21">
        <v>1.5274000000000001</v>
      </c>
      <c r="AD64">
        <f t="shared" si="4"/>
        <v>17.971481481481479</v>
      </c>
      <c r="AE64">
        <f t="shared" si="5"/>
        <v>27.460783133333329</v>
      </c>
      <c r="AF64" s="9"/>
      <c r="AG64" s="21">
        <v>0.17196700000000001</v>
      </c>
      <c r="AH64" s="21">
        <v>18.7605</v>
      </c>
      <c r="AI64" s="21">
        <v>-1.6598499999999999E-2</v>
      </c>
      <c r="AJ64" s="21">
        <v>54</v>
      </c>
      <c r="AK64" s="21">
        <v>0.17138700000000001</v>
      </c>
      <c r="AL64">
        <f t="shared" si="6"/>
        <v>20.491975308641972</v>
      </c>
      <c r="AM64">
        <f t="shared" si="7"/>
        <v>3.5239435179012344</v>
      </c>
      <c r="AP64" s="9"/>
      <c r="AQ64" s="21">
        <v>1.5280199999999999</v>
      </c>
      <c r="AR64" s="21">
        <v>24.250599999999999</v>
      </c>
      <c r="AS64" s="21">
        <v>-1.45386E-2</v>
      </c>
      <c r="AT64" s="21">
        <v>54</v>
      </c>
      <c r="AU64" s="21">
        <v>1.5274000000000001</v>
      </c>
      <c r="AV64">
        <f t="shared" si="8"/>
        <v>17.948888888888888</v>
      </c>
      <c r="AW64">
        <f t="shared" si="9"/>
        <v>27.426261199999999</v>
      </c>
      <c r="AX64" s="9"/>
      <c r="AY64" s="21">
        <v>0.17196700000000001</v>
      </c>
      <c r="AZ64" s="21">
        <v>28.069800000000001</v>
      </c>
      <c r="BA64" s="21">
        <v>-1.65527E-2</v>
      </c>
      <c r="BB64" s="21">
        <v>54</v>
      </c>
      <c r="BC64" s="21">
        <v>0.17141700000000001</v>
      </c>
      <c r="BD64">
        <f t="shared" si="10"/>
        <v>20.435432098765428</v>
      </c>
      <c r="BE64">
        <f t="shared" si="11"/>
        <v>3.5142199517283945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5.6182299999999996</v>
      </c>
      <c r="I65" s="21">
        <v>-1.46149E-2</v>
      </c>
      <c r="J65" s="21">
        <v>55</v>
      </c>
      <c r="K65" s="21">
        <v>1.5216099999999999</v>
      </c>
      <c r="L65">
        <f t="shared" si="0"/>
        <v>18.043086419753088</v>
      </c>
      <c r="M65">
        <f t="shared" si="1"/>
        <v>27.479259755555557</v>
      </c>
      <c r="N65" s="9"/>
      <c r="O65" s="21">
        <v>0.17700199999999999</v>
      </c>
      <c r="P65" s="21">
        <v>9.4374199999999995</v>
      </c>
      <c r="Q65" s="21">
        <v>-1.6668700000000002E-2</v>
      </c>
      <c r="R65" s="21">
        <v>55</v>
      </c>
      <c r="S65" s="21">
        <v>0.17633099999999999</v>
      </c>
      <c r="T65">
        <f t="shared" si="2"/>
        <v>20.578641975308642</v>
      </c>
      <c r="U65">
        <f t="shared" si="3"/>
        <v>3.6424607869135799</v>
      </c>
      <c r="X65" s="9"/>
      <c r="Y65" s="21">
        <v>1.52298</v>
      </c>
      <c r="Z65" s="21">
        <v>14.9514</v>
      </c>
      <c r="AA65" s="21">
        <v>-1.45752E-2</v>
      </c>
      <c r="AB65" s="21">
        <v>55</v>
      </c>
      <c r="AC65" s="21">
        <v>1.5216099999999999</v>
      </c>
      <c r="AD65">
        <f t="shared" si="4"/>
        <v>17.994074074074071</v>
      </c>
      <c r="AE65">
        <f t="shared" si="5"/>
        <v>27.404614933333328</v>
      </c>
      <c r="AF65" s="9"/>
      <c r="AG65" s="21">
        <v>0.17700199999999999</v>
      </c>
      <c r="AH65" s="21">
        <v>18.770600000000002</v>
      </c>
      <c r="AI65" s="21">
        <v>-1.6589400000000001E-2</v>
      </c>
      <c r="AJ65" s="21">
        <v>55</v>
      </c>
      <c r="AK65" s="21">
        <v>0.17627000000000001</v>
      </c>
      <c r="AL65">
        <f t="shared" si="6"/>
        <v>20.480740740740739</v>
      </c>
      <c r="AM65">
        <f t="shared" si="7"/>
        <v>3.6251320725925922</v>
      </c>
      <c r="AP65" s="9"/>
      <c r="AQ65" s="21">
        <v>1.52298</v>
      </c>
      <c r="AR65" s="21">
        <v>24.2607</v>
      </c>
      <c r="AS65" s="21">
        <v>-1.45538E-2</v>
      </c>
      <c r="AT65" s="21">
        <v>55</v>
      </c>
      <c r="AU65" s="21">
        <v>1.5213000000000001</v>
      </c>
      <c r="AV65">
        <f t="shared" si="8"/>
        <v>17.967654320987652</v>
      </c>
      <c r="AW65">
        <f t="shared" si="9"/>
        <v>27.364378177777773</v>
      </c>
      <c r="AX65" s="9"/>
      <c r="AY65" s="21">
        <v>0.17700199999999999</v>
      </c>
      <c r="AZ65" s="21">
        <v>28.079799999999999</v>
      </c>
      <c r="BA65" s="21">
        <v>-1.6543599999999999E-2</v>
      </c>
      <c r="BB65" s="21">
        <v>55</v>
      </c>
      <c r="BC65" s="21">
        <v>0.176483</v>
      </c>
      <c r="BD65">
        <f t="shared" si="10"/>
        <v>20.424197530864195</v>
      </c>
      <c r="BE65">
        <f t="shared" si="11"/>
        <v>3.615123811358024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5.6283000000000003</v>
      </c>
      <c r="I66" s="21">
        <v>-1.46362E-2</v>
      </c>
      <c r="J66" s="21">
        <v>56</v>
      </c>
      <c r="K66" s="21">
        <v>1.5161100000000001</v>
      </c>
      <c r="L66">
        <f t="shared" si="0"/>
        <v>18.069382716049383</v>
      </c>
      <c r="M66">
        <f t="shared" si="1"/>
        <v>27.428238800000003</v>
      </c>
      <c r="N66" s="9"/>
      <c r="O66" s="21">
        <v>0.182037</v>
      </c>
      <c r="P66" s="21">
        <v>9.4474900000000002</v>
      </c>
      <c r="Q66" s="21">
        <v>-1.6659500000000001E-2</v>
      </c>
      <c r="R66" s="21">
        <v>56</v>
      </c>
      <c r="S66" s="21">
        <v>0.181427</v>
      </c>
      <c r="T66">
        <f t="shared" si="2"/>
        <v>20.567283950617284</v>
      </c>
      <c r="U66">
        <f t="shared" si="3"/>
        <v>3.7440066685185185</v>
      </c>
      <c r="X66" s="9"/>
      <c r="Y66" s="21">
        <v>1.5179400000000001</v>
      </c>
      <c r="Z66" s="21">
        <v>14.961499999999999</v>
      </c>
      <c r="AA66" s="21">
        <v>-1.4593500000000001E-2</v>
      </c>
      <c r="AB66" s="21">
        <v>56</v>
      </c>
      <c r="AC66" s="21">
        <v>1.5170300000000001</v>
      </c>
      <c r="AD66">
        <f t="shared" si="4"/>
        <v>18.016666666666666</v>
      </c>
      <c r="AE66">
        <f t="shared" si="5"/>
        <v>27.348219</v>
      </c>
      <c r="AF66" s="9"/>
      <c r="AG66" s="21">
        <v>0.182037</v>
      </c>
      <c r="AH66" s="21">
        <v>18.7807</v>
      </c>
      <c r="AI66" s="21">
        <v>-1.6583299999999999E-2</v>
      </c>
      <c r="AJ66" s="21">
        <v>56</v>
      </c>
      <c r="AK66" s="21">
        <v>0.181396</v>
      </c>
      <c r="AL66">
        <f t="shared" si="6"/>
        <v>20.473209876543208</v>
      </c>
      <c r="AM66">
        <f t="shared" si="7"/>
        <v>3.7268817062962962</v>
      </c>
      <c r="AP66" s="9"/>
      <c r="AQ66" s="21">
        <v>1.5179400000000001</v>
      </c>
      <c r="AR66" s="21">
        <v>24.270700000000001</v>
      </c>
      <c r="AS66" s="21">
        <v>-1.4572099999999999E-2</v>
      </c>
      <c r="AT66" s="21">
        <v>56</v>
      </c>
      <c r="AU66" s="21">
        <v>1.5167200000000001</v>
      </c>
      <c r="AV66">
        <f t="shared" si="8"/>
        <v>17.990246913580243</v>
      </c>
      <c r="AW66">
        <f t="shared" si="9"/>
        <v>27.308115399999995</v>
      </c>
      <c r="AX66" s="9"/>
      <c r="AY66" s="21">
        <v>0.182037</v>
      </c>
      <c r="AZ66" s="21">
        <v>28.0899</v>
      </c>
      <c r="BA66" s="21">
        <v>-1.6531400000000002E-2</v>
      </c>
      <c r="BB66" s="21">
        <v>56</v>
      </c>
      <c r="BC66" s="21">
        <v>0.181427</v>
      </c>
      <c r="BD66">
        <f t="shared" si="10"/>
        <v>20.409135802469137</v>
      </c>
      <c r="BE66">
        <f t="shared" si="11"/>
        <v>3.7152178540740746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5.6383700000000001</v>
      </c>
      <c r="I67" s="21">
        <v>-1.46515E-2</v>
      </c>
      <c r="J67" s="21">
        <v>57</v>
      </c>
      <c r="K67" s="21">
        <v>1.5121500000000001</v>
      </c>
      <c r="L67">
        <f t="shared" si="0"/>
        <v>18.088271604938271</v>
      </c>
      <c r="M67">
        <f t="shared" si="1"/>
        <v>27.365926993827159</v>
      </c>
      <c r="N67" s="9"/>
      <c r="O67" s="21">
        <v>0.18707299999999999</v>
      </c>
      <c r="P67" s="21">
        <v>9.4575600000000009</v>
      </c>
      <c r="Q67" s="21">
        <v>-1.66351E-2</v>
      </c>
      <c r="R67" s="21">
        <v>57</v>
      </c>
      <c r="S67" s="21">
        <v>0.18670700000000001</v>
      </c>
      <c r="T67">
        <f t="shared" si="2"/>
        <v>20.537160493827159</v>
      </c>
      <c r="U67">
        <f t="shared" si="3"/>
        <v>3.8419482250617278</v>
      </c>
      <c r="X67" s="9"/>
      <c r="Y67" s="21">
        <v>1.51291</v>
      </c>
      <c r="Z67" s="21">
        <v>14.9716</v>
      </c>
      <c r="AA67" s="21">
        <v>-1.46088E-2</v>
      </c>
      <c r="AB67" s="21">
        <v>57</v>
      </c>
      <c r="AC67" s="21">
        <v>1.5118400000000001</v>
      </c>
      <c r="AD67">
        <f t="shared" si="4"/>
        <v>18.035555555555554</v>
      </c>
      <c r="AE67">
        <f t="shared" si="5"/>
        <v>27.286172355555554</v>
      </c>
      <c r="AF67" s="9"/>
      <c r="AG67" s="21">
        <v>0.18707299999999999</v>
      </c>
      <c r="AH67" s="21">
        <v>18.790800000000001</v>
      </c>
      <c r="AI67" s="21">
        <v>-1.6577100000000001E-2</v>
      </c>
      <c r="AJ67" s="21">
        <v>57</v>
      </c>
      <c r="AK67" s="21">
        <v>0.18643199999999999</v>
      </c>
      <c r="AL67">
        <f t="shared" si="6"/>
        <v>20.465555555555557</v>
      </c>
      <c r="AM67">
        <f t="shared" si="7"/>
        <v>3.8285528744444446</v>
      </c>
      <c r="AP67" s="9"/>
      <c r="AQ67" s="21">
        <v>1.51291</v>
      </c>
      <c r="AR67" s="21">
        <v>24.280799999999999</v>
      </c>
      <c r="AS67" s="21">
        <v>-1.45874E-2</v>
      </c>
      <c r="AT67" s="21">
        <v>57</v>
      </c>
      <c r="AU67" s="21">
        <v>1.5118400000000001</v>
      </c>
      <c r="AV67">
        <f t="shared" si="8"/>
        <v>18.009135802469135</v>
      </c>
      <c r="AW67">
        <f t="shared" si="9"/>
        <v>27.24620164691358</v>
      </c>
      <c r="AX67" s="9"/>
      <c r="AY67" s="21">
        <v>0.18707299999999999</v>
      </c>
      <c r="AZ67" s="21">
        <v>28.1</v>
      </c>
      <c r="BA67" s="21">
        <v>-1.65253E-2</v>
      </c>
      <c r="BB67" s="21">
        <v>57</v>
      </c>
      <c r="BC67" s="21">
        <v>0.18670700000000001</v>
      </c>
      <c r="BD67">
        <f t="shared" si="10"/>
        <v>20.401604938271603</v>
      </c>
      <c r="BE67">
        <f t="shared" si="11"/>
        <v>3.8165894406172836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5.6484399999999999</v>
      </c>
      <c r="I68" s="21">
        <v>-1.46667E-2</v>
      </c>
      <c r="J68" s="21">
        <v>58</v>
      </c>
      <c r="K68" s="21">
        <v>1.50604</v>
      </c>
      <c r="L68">
        <f t="shared" si="0"/>
        <v>18.107037037037035</v>
      </c>
      <c r="M68">
        <f t="shared" si="1"/>
        <v>27.303057937037035</v>
      </c>
      <c r="N68" s="9"/>
      <c r="O68" s="21">
        <v>0.192108</v>
      </c>
      <c r="P68" s="21">
        <v>9.4676299999999998</v>
      </c>
      <c r="Q68" s="21">
        <v>-1.6610699999999999E-2</v>
      </c>
      <c r="R68" s="21">
        <v>58</v>
      </c>
      <c r="S68" s="21">
        <v>0.191498</v>
      </c>
      <c r="T68">
        <f t="shared" si="2"/>
        <v>20.507037037037037</v>
      </c>
      <c r="U68">
        <f t="shared" si="3"/>
        <v>3.9395658711111112</v>
      </c>
      <c r="X68" s="9"/>
      <c r="Y68" s="21">
        <v>1.50787</v>
      </c>
      <c r="Z68" s="21">
        <v>14.9816</v>
      </c>
      <c r="AA68" s="21">
        <v>-1.4624E-2</v>
      </c>
      <c r="AB68" s="21">
        <v>58</v>
      </c>
      <c r="AC68" s="21">
        <v>1.5069600000000001</v>
      </c>
      <c r="AD68">
        <f t="shared" si="4"/>
        <v>18.054320987654318</v>
      </c>
      <c r="AE68">
        <f t="shared" si="5"/>
        <v>27.223568987654318</v>
      </c>
      <c r="AF68" s="9"/>
      <c r="AG68" s="21">
        <v>0.192108</v>
      </c>
      <c r="AH68" s="21">
        <v>18.800799999999999</v>
      </c>
      <c r="AI68" s="21">
        <v>-1.6567999999999999E-2</v>
      </c>
      <c r="AJ68" s="21">
        <v>58</v>
      </c>
      <c r="AK68" s="21">
        <v>0.19162000000000001</v>
      </c>
      <c r="AL68">
        <f t="shared" si="6"/>
        <v>20.454320987654317</v>
      </c>
      <c r="AM68">
        <f t="shared" si="7"/>
        <v>3.9294386962962955</v>
      </c>
      <c r="AP68" s="9"/>
      <c r="AQ68" s="21">
        <v>1.50787</v>
      </c>
      <c r="AR68" s="21">
        <v>24.290900000000001</v>
      </c>
      <c r="AS68" s="21">
        <v>-1.4599600000000001E-2</v>
      </c>
      <c r="AT68" s="21">
        <v>58</v>
      </c>
      <c r="AU68" s="21">
        <v>1.50726</v>
      </c>
      <c r="AV68">
        <f t="shared" si="8"/>
        <v>18.0241975308642</v>
      </c>
      <c r="AW68">
        <f t="shared" si="9"/>
        <v>27.178146730864203</v>
      </c>
      <c r="AX68" s="9"/>
      <c r="AY68" s="21">
        <v>0.192108</v>
      </c>
      <c r="AZ68" s="21">
        <v>28.110099999999999</v>
      </c>
      <c r="BA68" s="21">
        <v>-1.6519200000000001E-2</v>
      </c>
      <c r="BB68" s="21">
        <v>58</v>
      </c>
      <c r="BC68" s="21">
        <v>0.191498</v>
      </c>
      <c r="BD68">
        <f t="shared" si="10"/>
        <v>20.394074074074076</v>
      </c>
      <c r="BE68">
        <f t="shared" si="11"/>
        <v>3.9178647822222228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5.6585099999999997</v>
      </c>
      <c r="I69" s="21">
        <v>-1.4678999999999999E-2</v>
      </c>
      <c r="J69" s="21">
        <v>59</v>
      </c>
      <c r="K69" s="21">
        <v>1.50146</v>
      </c>
      <c r="L69">
        <f t="shared" si="0"/>
        <v>18.12222222222222</v>
      </c>
      <c r="M69">
        <f t="shared" si="1"/>
        <v>27.234800444444442</v>
      </c>
      <c r="N69" s="9"/>
      <c r="O69" s="21">
        <v>0.19714400000000001</v>
      </c>
      <c r="P69" s="21">
        <v>9.4777000000000005</v>
      </c>
      <c r="Q69" s="21">
        <v>-1.66077E-2</v>
      </c>
      <c r="R69" s="21">
        <v>59</v>
      </c>
      <c r="S69" s="21">
        <v>0.196106</v>
      </c>
      <c r="T69">
        <f t="shared" si="2"/>
        <v>20.50333333333333</v>
      </c>
      <c r="U69">
        <f t="shared" si="3"/>
        <v>4.0421091466666663</v>
      </c>
      <c r="X69" s="9"/>
      <c r="Y69" s="21">
        <v>1.50284</v>
      </c>
      <c r="Z69" s="21">
        <v>14.9917</v>
      </c>
      <c r="AA69" s="21">
        <v>-1.46423E-2</v>
      </c>
      <c r="AB69" s="21">
        <v>59</v>
      </c>
      <c r="AC69" s="21">
        <v>1.50177</v>
      </c>
      <c r="AD69">
        <f t="shared" si="4"/>
        <v>18.076913580246913</v>
      </c>
      <c r="AE69">
        <f t="shared" si="5"/>
        <v>27.166708804938271</v>
      </c>
      <c r="AF69" s="9"/>
      <c r="AG69" s="21">
        <v>0.19714400000000001</v>
      </c>
      <c r="AH69" s="21">
        <v>18.8109</v>
      </c>
      <c r="AI69" s="21">
        <v>-1.6561900000000001E-2</v>
      </c>
      <c r="AJ69" s="21">
        <v>59</v>
      </c>
      <c r="AK69" s="21">
        <v>0.19653300000000001</v>
      </c>
      <c r="AL69">
        <f t="shared" si="6"/>
        <v>20.44679012345679</v>
      </c>
      <c r="AM69">
        <f t="shared" si="7"/>
        <v>4.0309619920987654</v>
      </c>
      <c r="AP69" s="9"/>
      <c r="AQ69" s="21">
        <v>1.50284</v>
      </c>
      <c r="AR69" s="21">
        <v>24.300899999999999</v>
      </c>
      <c r="AS69" s="21">
        <v>-1.46149E-2</v>
      </c>
      <c r="AT69" s="21">
        <v>59</v>
      </c>
      <c r="AU69" s="21">
        <v>1.50146</v>
      </c>
      <c r="AV69">
        <f t="shared" si="8"/>
        <v>18.043086419753088</v>
      </c>
      <c r="AW69">
        <f t="shared" si="9"/>
        <v>27.115871995061731</v>
      </c>
      <c r="AX69" s="9"/>
      <c r="AY69" s="21">
        <v>0.19714400000000001</v>
      </c>
      <c r="AZ69" s="21">
        <v>28.120100000000001</v>
      </c>
      <c r="BA69" s="21">
        <v>-1.651E-2</v>
      </c>
      <c r="BB69" s="21">
        <v>59</v>
      </c>
      <c r="BC69" s="21">
        <v>0.19674700000000001</v>
      </c>
      <c r="BD69">
        <f t="shared" si="10"/>
        <v>20.382716049382715</v>
      </c>
      <c r="BE69">
        <f t="shared" si="11"/>
        <v>4.018330172839506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5.6685800000000004</v>
      </c>
      <c r="I70" s="21">
        <v>-1.4694199999999999E-2</v>
      </c>
      <c r="J70" s="21">
        <v>60</v>
      </c>
      <c r="K70" s="21">
        <v>1.49719</v>
      </c>
      <c r="L70">
        <f t="shared" si="0"/>
        <v>18.140987654320988</v>
      </c>
      <c r="M70">
        <f t="shared" si="1"/>
        <v>27.171571308641976</v>
      </c>
      <c r="N70" s="9"/>
      <c r="O70" s="21">
        <v>0.202179</v>
      </c>
      <c r="P70" s="21">
        <v>9.4877699999999994</v>
      </c>
      <c r="Q70" s="21">
        <v>-1.6598499999999999E-2</v>
      </c>
      <c r="R70" s="21">
        <v>60</v>
      </c>
      <c r="S70" s="21">
        <v>0.20169100000000001</v>
      </c>
      <c r="T70">
        <f t="shared" si="2"/>
        <v>20.491975308641972</v>
      </c>
      <c r="U70">
        <f t="shared" si="3"/>
        <v>4.1430470759259252</v>
      </c>
      <c r="X70" s="9"/>
      <c r="Y70" s="21">
        <v>1.4978</v>
      </c>
      <c r="Z70" s="21">
        <v>15.001799999999999</v>
      </c>
      <c r="AA70" s="21">
        <v>-1.46515E-2</v>
      </c>
      <c r="AB70" s="21">
        <v>60</v>
      </c>
      <c r="AC70" s="21">
        <v>1.4968900000000001</v>
      </c>
      <c r="AD70">
        <f t="shared" si="4"/>
        <v>18.088271604938271</v>
      </c>
      <c r="AE70">
        <f t="shared" si="5"/>
        <v>27.092613209876543</v>
      </c>
      <c r="AF70" s="9"/>
      <c r="AG70" s="21">
        <v>0.202179</v>
      </c>
      <c r="AH70" s="21">
        <v>18.821000000000002</v>
      </c>
      <c r="AI70" s="21">
        <v>-1.65527E-2</v>
      </c>
      <c r="AJ70" s="21">
        <v>60</v>
      </c>
      <c r="AK70" s="21">
        <v>0.20153799999999999</v>
      </c>
      <c r="AL70">
        <f t="shared" si="6"/>
        <v>20.435432098765428</v>
      </c>
      <c r="AM70">
        <f t="shared" si="7"/>
        <v>4.1316152262962955</v>
      </c>
      <c r="AP70" s="9"/>
      <c r="AQ70" s="21">
        <v>1.4978</v>
      </c>
      <c r="AR70" s="21">
        <v>24.311</v>
      </c>
      <c r="AS70" s="21">
        <v>-1.46301E-2</v>
      </c>
      <c r="AT70" s="21">
        <v>60</v>
      </c>
      <c r="AU70" s="21">
        <v>1.4968900000000001</v>
      </c>
      <c r="AV70">
        <f t="shared" si="8"/>
        <v>18.061851851851848</v>
      </c>
      <c r="AW70">
        <f t="shared" si="9"/>
        <v>27.053041703703698</v>
      </c>
      <c r="AX70" s="9"/>
      <c r="AY70" s="21">
        <v>0.202179</v>
      </c>
      <c r="AZ70" s="21">
        <v>28.130199999999999</v>
      </c>
      <c r="BA70" s="21">
        <v>-1.6500899999999999E-2</v>
      </c>
      <c r="BB70" s="21">
        <v>60</v>
      </c>
      <c r="BC70" s="21">
        <v>0.20150799999999999</v>
      </c>
      <c r="BD70">
        <f t="shared" si="10"/>
        <v>20.371481481481482</v>
      </c>
      <c r="BE70">
        <f t="shared" si="11"/>
        <v>4.1186857544444448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5.6786599999999998</v>
      </c>
      <c r="I71" s="21">
        <v>-1.47034E-2</v>
      </c>
      <c r="J71" s="21">
        <v>61</v>
      </c>
      <c r="K71" s="21">
        <v>1.4917</v>
      </c>
      <c r="L71">
        <f t="shared" si="0"/>
        <v>18.152345679012342</v>
      </c>
      <c r="M71">
        <f t="shared" si="1"/>
        <v>27.097277059259252</v>
      </c>
      <c r="N71" s="9"/>
      <c r="O71" s="21">
        <v>0.20721400000000001</v>
      </c>
      <c r="P71" s="21">
        <v>9.4978499999999997</v>
      </c>
      <c r="Q71" s="21">
        <v>-1.6589400000000001E-2</v>
      </c>
      <c r="R71" s="21">
        <v>61</v>
      </c>
      <c r="S71" s="21">
        <v>0.206757</v>
      </c>
      <c r="T71">
        <f t="shared" si="2"/>
        <v>20.480740740740739</v>
      </c>
      <c r="U71">
        <f t="shared" si="3"/>
        <v>4.243896211851852</v>
      </c>
      <c r="X71" s="9"/>
      <c r="Y71" s="21">
        <v>1.4927699999999999</v>
      </c>
      <c r="Z71" s="21">
        <v>15.011900000000001</v>
      </c>
      <c r="AA71" s="21">
        <v>-1.46667E-2</v>
      </c>
      <c r="AB71" s="21">
        <v>61</v>
      </c>
      <c r="AC71" s="21">
        <v>1.4917</v>
      </c>
      <c r="AD71">
        <f t="shared" si="4"/>
        <v>18.107037037037035</v>
      </c>
      <c r="AE71">
        <f t="shared" si="5"/>
        <v>27.029641677777771</v>
      </c>
      <c r="AF71" s="9"/>
      <c r="AG71" s="21">
        <v>0.20721400000000001</v>
      </c>
      <c r="AH71" s="21">
        <v>18.831</v>
      </c>
      <c r="AI71" s="21">
        <v>-1.6546600000000002E-2</v>
      </c>
      <c r="AJ71" s="21">
        <v>61</v>
      </c>
      <c r="AK71" s="21">
        <v>0.206543</v>
      </c>
      <c r="AL71">
        <f t="shared" si="6"/>
        <v>20.427901234567901</v>
      </c>
      <c r="AM71">
        <f t="shared" si="7"/>
        <v>4.2329471264197531</v>
      </c>
      <c r="AP71" s="9"/>
      <c r="AQ71" s="21">
        <v>1.4927699999999999</v>
      </c>
      <c r="AR71" s="21">
        <v>24.321100000000001</v>
      </c>
      <c r="AS71" s="21">
        <v>-1.46423E-2</v>
      </c>
      <c r="AT71" s="21">
        <v>61</v>
      </c>
      <c r="AU71" s="21">
        <v>1.4917</v>
      </c>
      <c r="AV71">
        <f t="shared" si="8"/>
        <v>18.076913580246913</v>
      </c>
      <c r="AW71">
        <f t="shared" si="9"/>
        <v>26.984674285185182</v>
      </c>
      <c r="AX71" s="9"/>
      <c r="AY71" s="21">
        <v>0.20721400000000001</v>
      </c>
      <c r="AZ71" s="21">
        <v>28.1403</v>
      </c>
      <c r="BA71" s="21">
        <v>-1.64978E-2</v>
      </c>
      <c r="BB71" s="21">
        <v>61</v>
      </c>
      <c r="BC71" s="21">
        <v>0.20672599999999999</v>
      </c>
      <c r="BD71">
        <f t="shared" si="10"/>
        <v>20.367654320987651</v>
      </c>
      <c r="BE71">
        <f t="shared" si="11"/>
        <v>4.2204631224691349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5.6887299999999996</v>
      </c>
      <c r="I72" s="21">
        <v>-1.4715600000000001E-2</v>
      </c>
      <c r="J72" s="21">
        <v>62</v>
      </c>
      <c r="K72" s="21">
        <v>1.48682</v>
      </c>
      <c r="L72">
        <f t="shared" si="0"/>
        <v>18.167407407407406</v>
      </c>
      <c r="M72">
        <f t="shared" si="1"/>
        <v>27.028197022222219</v>
      </c>
      <c r="N72" s="9"/>
      <c r="O72" s="21">
        <v>0.21224999999999999</v>
      </c>
      <c r="P72" s="21">
        <v>9.5079200000000004</v>
      </c>
      <c r="Q72" s="21">
        <v>-1.6583299999999999E-2</v>
      </c>
      <c r="R72" s="21">
        <v>62</v>
      </c>
      <c r="S72" s="21">
        <v>0.2117</v>
      </c>
      <c r="T72">
        <f t="shared" si="2"/>
        <v>20.473209876543208</v>
      </c>
      <c r="U72">
        <f t="shared" si="3"/>
        <v>4.3454387962962961</v>
      </c>
      <c r="X72" s="9"/>
      <c r="Y72" s="21">
        <v>1.48773</v>
      </c>
      <c r="Z72" s="21">
        <v>15.0219</v>
      </c>
      <c r="AA72" s="21">
        <v>-1.4678999999999999E-2</v>
      </c>
      <c r="AB72" s="21">
        <v>62</v>
      </c>
      <c r="AC72" s="21">
        <v>1.48682</v>
      </c>
      <c r="AD72">
        <f t="shared" si="4"/>
        <v>18.12222222222222</v>
      </c>
      <c r="AE72">
        <f t="shared" si="5"/>
        <v>26.960973666666664</v>
      </c>
      <c r="AF72" s="9"/>
      <c r="AG72" s="21">
        <v>0.21224999999999999</v>
      </c>
      <c r="AH72" s="21">
        <v>18.841100000000001</v>
      </c>
      <c r="AI72" s="21">
        <v>-1.65375E-2</v>
      </c>
      <c r="AJ72" s="21">
        <v>62</v>
      </c>
      <c r="AK72" s="21">
        <v>0.2117</v>
      </c>
      <c r="AL72">
        <f t="shared" si="6"/>
        <v>20.416666666666668</v>
      </c>
      <c r="AM72">
        <f t="shared" si="7"/>
        <v>4.3334375000000005</v>
      </c>
      <c r="AP72" s="9"/>
      <c r="AQ72" s="21">
        <v>1.48773</v>
      </c>
      <c r="AR72" s="21">
        <v>24.331199999999999</v>
      </c>
      <c r="AS72" s="21">
        <v>-1.46576E-2</v>
      </c>
      <c r="AT72" s="21">
        <v>62</v>
      </c>
      <c r="AU72" s="21">
        <v>1.48712</v>
      </c>
      <c r="AV72">
        <f t="shared" si="8"/>
        <v>18.095802469135801</v>
      </c>
      <c r="AW72">
        <f t="shared" si="9"/>
        <v>26.921668207407407</v>
      </c>
      <c r="AX72" s="9"/>
      <c r="AY72" s="21">
        <v>0.21224999999999999</v>
      </c>
      <c r="AZ72" s="21">
        <v>28.150300000000001</v>
      </c>
      <c r="BA72" s="21">
        <v>-1.6488599999999999E-2</v>
      </c>
      <c r="BB72" s="21">
        <v>62</v>
      </c>
      <c r="BC72" s="21">
        <v>0.2117</v>
      </c>
      <c r="BD72">
        <f t="shared" si="10"/>
        <v>20.356296296296293</v>
      </c>
      <c r="BE72">
        <f t="shared" si="11"/>
        <v>4.3206238888888882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5.6988000000000003</v>
      </c>
      <c r="I73" s="21">
        <v>-1.47247E-2</v>
      </c>
      <c r="J73" s="21">
        <v>63</v>
      </c>
      <c r="K73" s="21">
        <v>1.48132</v>
      </c>
      <c r="L73">
        <f t="shared" si="0"/>
        <v>18.178641975308643</v>
      </c>
      <c r="M73">
        <f t="shared" si="1"/>
        <v>26.953472456790124</v>
      </c>
      <c r="N73" s="9"/>
      <c r="O73" s="21">
        <v>0.21728500000000001</v>
      </c>
      <c r="P73" s="21">
        <v>9.5179899999999993</v>
      </c>
      <c r="Q73" s="21">
        <v>-1.6574100000000001E-2</v>
      </c>
      <c r="R73" s="21">
        <v>63</v>
      </c>
      <c r="S73" s="21">
        <v>0.216644</v>
      </c>
      <c r="T73">
        <f t="shared" si="2"/>
        <v>20.461851851851854</v>
      </c>
      <c r="U73">
        <f t="shared" si="3"/>
        <v>4.4460534796296303</v>
      </c>
      <c r="X73" s="9"/>
      <c r="Y73" s="21">
        <v>1.4826999999999999</v>
      </c>
      <c r="Z73" s="21">
        <v>15.032</v>
      </c>
      <c r="AA73" s="21">
        <v>-1.46912E-2</v>
      </c>
      <c r="AB73" s="21">
        <v>63</v>
      </c>
      <c r="AC73" s="21">
        <v>1.48163</v>
      </c>
      <c r="AD73">
        <f t="shared" si="4"/>
        <v>18.137283950617284</v>
      </c>
      <c r="AE73">
        <f t="shared" si="5"/>
        <v>26.892150913580245</v>
      </c>
      <c r="AF73" s="9"/>
      <c r="AG73" s="21">
        <v>0.21728500000000001</v>
      </c>
      <c r="AH73" s="21">
        <v>18.851199999999999</v>
      </c>
      <c r="AI73" s="21">
        <v>-1.6528299999999999E-2</v>
      </c>
      <c r="AJ73" s="21">
        <v>63</v>
      </c>
      <c r="AK73" s="21">
        <v>0.21676599999999999</v>
      </c>
      <c r="AL73">
        <f t="shared" si="6"/>
        <v>20.405308641975306</v>
      </c>
      <c r="AM73">
        <f t="shared" si="7"/>
        <v>4.4337674882716049</v>
      </c>
      <c r="AP73" s="9"/>
      <c r="AQ73" s="21">
        <v>1.4826999999999999</v>
      </c>
      <c r="AR73" s="21">
        <v>24.341200000000001</v>
      </c>
      <c r="AS73" s="21">
        <v>-1.46698E-2</v>
      </c>
      <c r="AT73" s="21">
        <v>63</v>
      </c>
      <c r="AU73" s="21">
        <v>1.48224</v>
      </c>
      <c r="AV73">
        <f t="shared" si="8"/>
        <v>18.110864197530866</v>
      </c>
      <c r="AW73">
        <f t="shared" si="9"/>
        <v>26.852978345679013</v>
      </c>
      <c r="AX73" s="9"/>
      <c r="AY73" s="21">
        <v>0.21728500000000001</v>
      </c>
      <c r="AZ73" s="21">
        <v>28.160399999999999</v>
      </c>
      <c r="BA73" s="21">
        <v>-1.6479500000000001E-2</v>
      </c>
      <c r="BB73" s="21">
        <v>63</v>
      </c>
      <c r="BC73" s="21">
        <v>0.216614</v>
      </c>
      <c r="BD73">
        <f t="shared" si="10"/>
        <v>20.345061728395059</v>
      </c>
      <c r="BE73">
        <f t="shared" si="11"/>
        <v>4.4206767376543201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5.7088700000000001</v>
      </c>
      <c r="I74" s="21">
        <v>-1.4736900000000001E-2</v>
      </c>
      <c r="J74" s="21">
        <v>64</v>
      </c>
      <c r="K74" s="21">
        <v>1.47644</v>
      </c>
      <c r="L74">
        <f t="shared" si="0"/>
        <v>18.193703703703704</v>
      </c>
      <c r="M74">
        <f t="shared" si="1"/>
        <v>26.884108214814816</v>
      </c>
      <c r="N74" s="9"/>
      <c r="O74" s="21">
        <v>0.22232099999999999</v>
      </c>
      <c r="P74" s="21">
        <v>9.52806</v>
      </c>
      <c r="Q74" s="21">
        <v>-1.6567999999999999E-2</v>
      </c>
      <c r="R74" s="21">
        <v>64</v>
      </c>
      <c r="S74" s="21">
        <v>0.22174099999999999</v>
      </c>
      <c r="T74">
        <f t="shared" si="2"/>
        <v>20.454320987654317</v>
      </c>
      <c r="U74">
        <f t="shared" si="3"/>
        <v>4.547425096296295</v>
      </c>
      <c r="X74" s="9"/>
      <c r="Y74" s="21">
        <v>1.47766</v>
      </c>
      <c r="Z74" s="21">
        <v>15.0421</v>
      </c>
      <c r="AA74" s="21">
        <v>-1.47034E-2</v>
      </c>
      <c r="AB74" s="21">
        <v>64</v>
      </c>
      <c r="AC74" s="21">
        <v>1.47705</v>
      </c>
      <c r="AD74">
        <f t="shared" si="4"/>
        <v>18.152345679012342</v>
      </c>
      <c r="AE74">
        <f t="shared" si="5"/>
        <v>26.822995116049377</v>
      </c>
      <c r="AF74" s="9"/>
      <c r="AG74" s="21">
        <v>0.22232099999999999</v>
      </c>
      <c r="AH74" s="21">
        <v>18.8613</v>
      </c>
      <c r="AI74" s="21">
        <v>-1.6522200000000001E-2</v>
      </c>
      <c r="AJ74" s="21">
        <v>64</v>
      </c>
      <c r="AK74" s="21">
        <v>0.221802</v>
      </c>
      <c r="AL74">
        <f t="shared" si="6"/>
        <v>20.39777777777778</v>
      </c>
      <c r="AM74">
        <f t="shared" si="7"/>
        <v>4.5348543533333334</v>
      </c>
      <c r="AP74" s="9"/>
      <c r="AQ74" s="21">
        <v>1.47766</v>
      </c>
      <c r="AR74" s="21">
        <v>24.351299999999998</v>
      </c>
      <c r="AS74" s="21">
        <v>-1.4678999999999999E-2</v>
      </c>
      <c r="AT74" s="21">
        <v>64</v>
      </c>
      <c r="AU74" s="21">
        <v>1.47644</v>
      </c>
      <c r="AV74">
        <f t="shared" si="8"/>
        <v>18.12222222222222</v>
      </c>
      <c r="AW74">
        <f t="shared" si="9"/>
        <v>26.778482888888885</v>
      </c>
      <c r="AX74" s="9"/>
      <c r="AY74" s="21">
        <v>0.22232099999999999</v>
      </c>
      <c r="AZ74" s="21">
        <v>28.170500000000001</v>
      </c>
      <c r="BA74" s="21">
        <v>-1.6473399999999999E-2</v>
      </c>
      <c r="BB74" s="21">
        <v>64</v>
      </c>
      <c r="BC74" s="21">
        <v>0.22158800000000001</v>
      </c>
      <c r="BD74">
        <f t="shared" si="10"/>
        <v>20.337530864197529</v>
      </c>
      <c r="BE74">
        <f t="shared" si="11"/>
        <v>4.5214601992592582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5.7189399999999999</v>
      </c>
      <c r="I75" s="21">
        <v>-1.47461E-2</v>
      </c>
      <c r="J75" s="21">
        <v>65</v>
      </c>
      <c r="K75" s="21">
        <v>1.4724699999999999</v>
      </c>
      <c r="L75">
        <f t="shared" si="0"/>
        <v>18.205061728395062</v>
      </c>
      <c r="M75">
        <f t="shared" si="1"/>
        <v>26.809320053086424</v>
      </c>
      <c r="N75" s="9"/>
      <c r="O75" s="21">
        <v>0.227356</v>
      </c>
      <c r="P75" s="21">
        <v>9.5381300000000007</v>
      </c>
      <c r="Q75" s="21">
        <v>-1.6561900000000001E-2</v>
      </c>
      <c r="R75" s="21">
        <v>65</v>
      </c>
      <c r="S75" s="21">
        <v>0.22665399999999999</v>
      </c>
      <c r="T75">
        <f t="shared" si="2"/>
        <v>20.44679012345679</v>
      </c>
      <c r="U75">
        <f t="shared" si="3"/>
        <v>4.6487004153086415</v>
      </c>
      <c r="X75" s="9"/>
      <c r="Y75" s="21">
        <v>1.4726300000000001</v>
      </c>
      <c r="Z75" s="21">
        <v>15.052099999999999</v>
      </c>
      <c r="AA75" s="21">
        <v>-1.47125E-2</v>
      </c>
      <c r="AB75" s="21">
        <v>65</v>
      </c>
      <c r="AC75" s="21">
        <v>1.4718599999999999</v>
      </c>
      <c r="AD75">
        <f t="shared" si="4"/>
        <v>18.163580246913579</v>
      </c>
      <c r="AE75">
        <f t="shared" si="5"/>
        <v>26.748233179012345</v>
      </c>
      <c r="AF75" s="9"/>
      <c r="AG75" s="21">
        <v>0.227356</v>
      </c>
      <c r="AH75" s="21">
        <v>18.871300000000002</v>
      </c>
      <c r="AI75" s="21">
        <v>-1.6513099999999999E-2</v>
      </c>
      <c r="AJ75" s="21">
        <v>65</v>
      </c>
      <c r="AK75" s="21">
        <v>0.226746</v>
      </c>
      <c r="AL75">
        <f t="shared" si="6"/>
        <v>20.386543209876539</v>
      </c>
      <c r="AM75">
        <f t="shared" si="7"/>
        <v>4.6350029180246901</v>
      </c>
      <c r="AP75" s="9"/>
      <c r="AQ75" s="21">
        <v>1.4726300000000001</v>
      </c>
      <c r="AR75" s="21">
        <v>24.3614</v>
      </c>
      <c r="AS75" s="21">
        <v>-1.46912E-2</v>
      </c>
      <c r="AT75" s="21">
        <v>65</v>
      </c>
      <c r="AU75" s="21">
        <v>1.4718599999999999</v>
      </c>
      <c r="AV75">
        <f t="shared" si="8"/>
        <v>18.137283950617284</v>
      </c>
      <c r="AW75">
        <f t="shared" si="9"/>
        <v>26.709508464197533</v>
      </c>
      <c r="AX75" s="9"/>
      <c r="AY75" s="21">
        <v>0.227356</v>
      </c>
      <c r="AZ75" s="21">
        <v>28.180599999999998</v>
      </c>
      <c r="BA75" s="21">
        <v>-1.6464199999999998E-2</v>
      </c>
      <c r="BB75" s="21">
        <v>65</v>
      </c>
      <c r="BC75" s="21">
        <v>0.22677600000000001</v>
      </c>
      <c r="BD75">
        <f t="shared" si="10"/>
        <v>20.326172839506171</v>
      </c>
      <c r="BE75">
        <f t="shared" si="11"/>
        <v>4.6212773520987653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5.7290099999999997</v>
      </c>
      <c r="I76" s="21">
        <v>-1.47552E-2</v>
      </c>
      <c r="J76" s="21">
        <v>66</v>
      </c>
      <c r="K76" s="21">
        <v>1.4660599999999999</v>
      </c>
      <c r="L76">
        <f t="shared" ref="L76:L139" si="12">-I76/$F$2*1000</f>
        <v>18.216296296296292</v>
      </c>
      <c r="M76">
        <f t="shared" ref="M76:M139" si="13">L76*G76</f>
        <v>26.734054281481473</v>
      </c>
      <c r="N76" s="9"/>
      <c r="O76" s="21">
        <v>0.23239099999999999</v>
      </c>
      <c r="P76" s="21">
        <v>9.5481999999999996</v>
      </c>
      <c r="Q76" s="21">
        <v>-1.65527E-2</v>
      </c>
      <c r="R76" s="21">
        <v>66</v>
      </c>
      <c r="S76" s="21">
        <v>0.231873</v>
      </c>
      <c r="T76">
        <f t="shared" ref="T76:T139" si="14">-Q76/$F$2*1000</f>
        <v>20.435432098765428</v>
      </c>
      <c r="U76">
        <f t="shared" ref="U76:U139" si="15">T76*O76</f>
        <v>4.7490105008641965</v>
      </c>
      <c r="X76" s="9"/>
      <c r="Y76" s="21">
        <v>1.46759</v>
      </c>
      <c r="Z76" s="21">
        <v>15.062200000000001</v>
      </c>
      <c r="AA76" s="21">
        <v>-1.4721700000000001E-2</v>
      </c>
      <c r="AB76" s="21">
        <v>66</v>
      </c>
      <c r="AC76" s="21">
        <v>1.46637</v>
      </c>
      <c r="AD76">
        <f t="shared" ref="AD76:AD139" si="16">-AA76/$F$2*1000</f>
        <v>18.174938271604937</v>
      </c>
      <c r="AE76">
        <f t="shared" ref="AE76:AE139" si="17">AD76*Y76</f>
        <v>26.673357658024688</v>
      </c>
      <c r="AF76" s="9"/>
      <c r="AG76" s="21">
        <v>0.23239099999999999</v>
      </c>
      <c r="AH76" s="21">
        <v>18.881399999999999</v>
      </c>
      <c r="AI76" s="21">
        <v>-1.6503899999999998E-2</v>
      </c>
      <c r="AJ76" s="21">
        <v>66</v>
      </c>
      <c r="AK76" s="21">
        <v>0.23178099999999999</v>
      </c>
      <c r="AL76">
        <f t="shared" ref="AL76:AL139" si="18">-AI76/$F$2*1000</f>
        <v>20.375185185185181</v>
      </c>
      <c r="AM76">
        <f t="shared" ref="AM76:AM139" si="19">AL76*AG76</f>
        <v>4.7350096603703689</v>
      </c>
      <c r="AP76" s="9"/>
      <c r="AQ76" s="21">
        <v>1.46759</v>
      </c>
      <c r="AR76" s="21">
        <v>24.371400000000001</v>
      </c>
      <c r="AS76" s="21">
        <v>-1.4700299999999999E-2</v>
      </c>
      <c r="AT76" s="21">
        <v>66</v>
      </c>
      <c r="AU76" s="21">
        <v>1.46698</v>
      </c>
      <c r="AV76">
        <f t="shared" ref="AV76:AV139" si="20">-AS76/$F$2*1000</f>
        <v>18.148518518518514</v>
      </c>
      <c r="AW76">
        <f t="shared" ref="AW76:AW139" si="21">AV76*AQ76</f>
        <v>26.634584292592585</v>
      </c>
      <c r="AX76" s="9"/>
      <c r="AY76" s="21">
        <v>0.23239099999999999</v>
      </c>
      <c r="AZ76" s="21">
        <v>28.1906</v>
      </c>
      <c r="BA76" s="21">
        <v>-1.64551E-2</v>
      </c>
      <c r="BB76" s="21">
        <v>66</v>
      </c>
      <c r="BC76" s="21">
        <v>0.23172000000000001</v>
      </c>
      <c r="BD76">
        <f t="shared" ref="BD76:BD139" si="22">-BA76/$F$2*1000</f>
        <v>20.314938271604937</v>
      </c>
      <c r="BE76">
        <f t="shared" ref="BE76:BE139" si="23">BD76*AY76</f>
        <v>4.721008819876543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5.7390800000000004</v>
      </c>
      <c r="I77" s="21">
        <v>-1.47644E-2</v>
      </c>
      <c r="J77" s="21">
        <v>67</v>
      </c>
      <c r="K77" s="21">
        <v>1.4611799999999999</v>
      </c>
      <c r="L77">
        <f t="shared" si="12"/>
        <v>18.227654320987654</v>
      </c>
      <c r="M77">
        <f t="shared" si="13"/>
        <v>26.658855827160494</v>
      </c>
      <c r="N77" s="9"/>
      <c r="O77" s="21">
        <v>0.237427</v>
      </c>
      <c r="P77" s="21">
        <v>9.5582700000000003</v>
      </c>
      <c r="Q77" s="21">
        <v>-1.6546600000000002E-2</v>
      </c>
      <c r="R77" s="21">
        <v>67</v>
      </c>
      <c r="S77" s="21">
        <v>0.236816</v>
      </c>
      <c r="T77">
        <f t="shared" si="14"/>
        <v>20.427901234567901</v>
      </c>
      <c r="U77">
        <f t="shared" si="15"/>
        <v>4.8501353064197534</v>
      </c>
      <c r="X77" s="9"/>
      <c r="Y77" s="21">
        <v>1.46255</v>
      </c>
      <c r="Z77" s="21">
        <v>15.0723</v>
      </c>
      <c r="AA77" s="21">
        <v>-1.4727799999999999E-2</v>
      </c>
      <c r="AB77" s="21">
        <v>67</v>
      </c>
      <c r="AC77" s="21">
        <v>1.46149</v>
      </c>
      <c r="AD77">
        <f t="shared" si="16"/>
        <v>18.182469135802467</v>
      </c>
      <c r="AE77">
        <f t="shared" si="17"/>
        <v>26.592770234567897</v>
      </c>
      <c r="AF77" s="9"/>
      <c r="AG77" s="21">
        <v>0.237427</v>
      </c>
      <c r="AH77" s="21">
        <v>18.891500000000001</v>
      </c>
      <c r="AI77" s="21">
        <v>-1.64948E-2</v>
      </c>
      <c r="AJ77" s="21">
        <v>67</v>
      </c>
      <c r="AK77" s="21">
        <v>0.236877</v>
      </c>
      <c r="AL77">
        <f t="shared" si="18"/>
        <v>20.363950617283948</v>
      </c>
      <c r="AM77">
        <f t="shared" si="19"/>
        <v>4.8349517032098754</v>
      </c>
      <c r="AP77" s="9"/>
      <c r="AQ77" s="21">
        <v>1.46255</v>
      </c>
      <c r="AR77" s="21">
        <v>24.381499999999999</v>
      </c>
      <c r="AS77" s="21">
        <v>-1.47095E-2</v>
      </c>
      <c r="AT77" s="21">
        <v>67</v>
      </c>
      <c r="AU77" s="21">
        <v>1.46149</v>
      </c>
      <c r="AV77">
        <f t="shared" si="20"/>
        <v>18.159876543209876</v>
      </c>
      <c r="AW77">
        <f t="shared" si="21"/>
        <v>26.559727438271604</v>
      </c>
      <c r="AX77" s="9"/>
      <c r="AY77" s="21">
        <v>0.237427</v>
      </c>
      <c r="AZ77" s="21">
        <v>28.200700000000001</v>
      </c>
      <c r="BA77" s="21">
        <v>-1.6448999999999998E-2</v>
      </c>
      <c r="BB77" s="21">
        <v>67</v>
      </c>
      <c r="BC77" s="21">
        <v>0.23669399999999999</v>
      </c>
      <c r="BD77">
        <f t="shared" si="22"/>
        <v>20.307407407407403</v>
      </c>
      <c r="BE77">
        <f t="shared" si="23"/>
        <v>4.8215268185185174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5.7491500000000002</v>
      </c>
      <c r="I78" s="21">
        <v>-1.47736E-2</v>
      </c>
      <c r="J78" s="21">
        <v>68</v>
      </c>
      <c r="K78" s="21">
        <v>1.4562999999999999</v>
      </c>
      <c r="L78">
        <f t="shared" si="12"/>
        <v>18.239012345679011</v>
      </c>
      <c r="M78">
        <f t="shared" si="13"/>
        <v>26.583725274074073</v>
      </c>
      <c r="N78" s="9"/>
      <c r="O78" s="21">
        <v>0.24246200000000001</v>
      </c>
      <c r="P78" s="21">
        <v>9.5683399999999992</v>
      </c>
      <c r="Q78" s="21">
        <v>-1.65405E-2</v>
      </c>
      <c r="R78" s="21">
        <v>68</v>
      </c>
      <c r="S78" s="21">
        <v>0.24188200000000001</v>
      </c>
      <c r="T78">
        <f t="shared" si="14"/>
        <v>20.420370370370371</v>
      </c>
      <c r="U78">
        <f t="shared" si="15"/>
        <v>4.9511638407407412</v>
      </c>
      <c r="X78" s="9"/>
      <c r="Y78" s="21">
        <v>1.4575199999999999</v>
      </c>
      <c r="Z78" s="21">
        <v>15.0824</v>
      </c>
      <c r="AA78" s="21">
        <v>-1.4736900000000001E-2</v>
      </c>
      <c r="AB78" s="21">
        <v>68</v>
      </c>
      <c r="AC78" s="21">
        <v>1.4565999999999999</v>
      </c>
      <c r="AD78">
        <f t="shared" si="16"/>
        <v>18.193703703703704</v>
      </c>
      <c r="AE78">
        <f t="shared" si="17"/>
        <v>26.517687022222223</v>
      </c>
      <c r="AF78" s="9"/>
      <c r="AG78" s="21">
        <v>0.24246200000000001</v>
      </c>
      <c r="AH78" s="21">
        <v>18.901499999999999</v>
      </c>
      <c r="AI78" s="21">
        <v>-1.64856E-2</v>
      </c>
      <c r="AJ78" s="21">
        <v>68</v>
      </c>
      <c r="AK78" s="21">
        <v>0.24185200000000001</v>
      </c>
      <c r="AL78">
        <f t="shared" si="18"/>
        <v>20.352592592592593</v>
      </c>
      <c r="AM78">
        <f t="shared" si="19"/>
        <v>4.9347303051851856</v>
      </c>
      <c r="AP78" s="9"/>
      <c r="AQ78" s="21">
        <v>1.4575199999999999</v>
      </c>
      <c r="AR78" s="21">
        <v>24.3916</v>
      </c>
      <c r="AS78" s="21">
        <v>-1.47186E-2</v>
      </c>
      <c r="AT78" s="21">
        <v>68</v>
      </c>
      <c r="AU78" s="21">
        <v>1.4569099999999999</v>
      </c>
      <c r="AV78">
        <f t="shared" si="20"/>
        <v>18.171111111111109</v>
      </c>
      <c r="AW78">
        <f t="shared" si="21"/>
        <v>26.484757866666662</v>
      </c>
      <c r="AX78" s="9"/>
      <c r="AY78" s="21">
        <v>0.24246200000000001</v>
      </c>
      <c r="AZ78" s="21">
        <v>28.210799999999999</v>
      </c>
      <c r="BA78" s="21">
        <v>-1.6436800000000001E-2</v>
      </c>
      <c r="BB78" s="21">
        <v>68</v>
      </c>
      <c r="BC78" s="21">
        <v>0.24160799999999999</v>
      </c>
      <c r="BD78">
        <f t="shared" si="22"/>
        <v>20.292345679012346</v>
      </c>
      <c r="BE78">
        <f t="shared" si="23"/>
        <v>4.9201227180246914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5.75922</v>
      </c>
      <c r="I79" s="21">
        <v>-1.47858E-2</v>
      </c>
      <c r="J79" s="21">
        <v>69</v>
      </c>
      <c r="K79" s="21">
        <v>1.4517199999999999</v>
      </c>
      <c r="L79">
        <f t="shared" si="12"/>
        <v>18.254074074074072</v>
      </c>
      <c r="M79">
        <f t="shared" si="13"/>
        <v>26.513677511111108</v>
      </c>
      <c r="N79" s="9"/>
      <c r="O79" s="21">
        <v>0.247498</v>
      </c>
      <c r="P79" s="21">
        <v>9.5784099999999999</v>
      </c>
      <c r="Q79" s="21">
        <v>-1.6531400000000002E-2</v>
      </c>
      <c r="R79" s="21">
        <v>69</v>
      </c>
      <c r="S79" s="21">
        <v>0.24707000000000001</v>
      </c>
      <c r="T79">
        <f t="shared" si="14"/>
        <v>20.409135802469137</v>
      </c>
      <c r="U79">
        <f t="shared" si="15"/>
        <v>5.0512202928395062</v>
      </c>
      <c r="X79" s="9"/>
      <c r="Y79" s="21">
        <v>1.45248</v>
      </c>
      <c r="Z79" s="21">
        <v>15.0924</v>
      </c>
      <c r="AA79" s="21">
        <v>-1.4749099999999999E-2</v>
      </c>
      <c r="AB79" s="21">
        <v>69</v>
      </c>
      <c r="AC79" s="21">
        <v>1.4511099999999999</v>
      </c>
      <c r="AD79">
        <f t="shared" si="16"/>
        <v>18.208765432098765</v>
      </c>
      <c r="AE79">
        <f t="shared" si="17"/>
        <v>26.447867614814815</v>
      </c>
      <c r="AF79" s="9"/>
      <c r="AG79" s="21">
        <v>0.247498</v>
      </c>
      <c r="AH79" s="21">
        <v>18.9116</v>
      </c>
      <c r="AI79" s="21">
        <v>-1.6476399999999999E-2</v>
      </c>
      <c r="AJ79" s="21">
        <v>69</v>
      </c>
      <c r="AK79" s="21">
        <v>0.246918</v>
      </c>
      <c r="AL79">
        <f t="shared" si="18"/>
        <v>20.341234567901232</v>
      </c>
      <c r="AM79">
        <f t="shared" si="19"/>
        <v>5.0344148730864191</v>
      </c>
      <c r="AP79" s="9"/>
      <c r="AQ79" s="21">
        <v>1.45248</v>
      </c>
      <c r="AR79" s="21">
        <v>24.401700000000002</v>
      </c>
      <c r="AS79" s="21">
        <v>-1.4727799999999999E-2</v>
      </c>
      <c r="AT79" s="21">
        <v>69</v>
      </c>
      <c r="AU79" s="21">
        <v>1.4517199999999999</v>
      </c>
      <c r="AV79">
        <f t="shared" si="20"/>
        <v>18.182469135802467</v>
      </c>
      <c r="AW79">
        <f t="shared" si="21"/>
        <v>26.409672770370367</v>
      </c>
      <c r="AX79" s="9"/>
      <c r="AY79" s="21">
        <v>0.247498</v>
      </c>
      <c r="AZ79" s="21">
        <v>28.220800000000001</v>
      </c>
      <c r="BA79" s="21">
        <v>-1.6427600000000001E-2</v>
      </c>
      <c r="BB79" s="21">
        <v>69</v>
      </c>
      <c r="BC79" s="21">
        <v>0.24679599999999999</v>
      </c>
      <c r="BD79">
        <f t="shared" si="22"/>
        <v>20.280987654320988</v>
      </c>
      <c r="BE79">
        <f t="shared" si="23"/>
        <v>5.0195038824691363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5.7692899999999998</v>
      </c>
      <c r="I80" s="21">
        <v>-1.47919E-2</v>
      </c>
      <c r="J80" s="21">
        <v>70</v>
      </c>
      <c r="K80" s="21">
        <v>1.4468399999999999</v>
      </c>
      <c r="L80">
        <f t="shared" si="12"/>
        <v>18.261604938271603</v>
      </c>
      <c r="M80">
        <f t="shared" si="13"/>
        <v>26.432760067901231</v>
      </c>
      <c r="N80" s="9"/>
      <c r="O80" s="21">
        <v>0.25253300000000001</v>
      </c>
      <c r="P80" s="21">
        <v>9.5884800000000006</v>
      </c>
      <c r="Q80" s="21">
        <v>-1.6522200000000001E-2</v>
      </c>
      <c r="R80" s="21">
        <v>70</v>
      </c>
      <c r="S80" s="21">
        <v>0.251892</v>
      </c>
      <c r="T80">
        <f t="shared" si="14"/>
        <v>20.39777777777778</v>
      </c>
      <c r="U80">
        <f t="shared" si="15"/>
        <v>5.1511120155555563</v>
      </c>
      <c r="X80" s="9"/>
      <c r="Y80" s="21">
        <v>1.4474499999999999</v>
      </c>
      <c r="Z80" s="21">
        <v>15.102499999999999</v>
      </c>
      <c r="AA80" s="21">
        <v>-1.47552E-2</v>
      </c>
      <c r="AB80" s="21">
        <v>70</v>
      </c>
      <c r="AC80" s="21">
        <v>1.4465300000000001</v>
      </c>
      <c r="AD80">
        <f t="shared" si="16"/>
        <v>18.216296296296292</v>
      </c>
      <c r="AE80">
        <f t="shared" si="17"/>
        <v>26.367178074074065</v>
      </c>
      <c r="AF80" s="9"/>
      <c r="AG80" s="21">
        <v>0.25253300000000001</v>
      </c>
      <c r="AH80" s="21">
        <v>18.921700000000001</v>
      </c>
      <c r="AI80" s="21">
        <v>-1.64703E-2</v>
      </c>
      <c r="AJ80" s="21">
        <v>70</v>
      </c>
      <c r="AK80" s="21">
        <v>0.25183100000000003</v>
      </c>
      <c r="AL80">
        <f t="shared" si="18"/>
        <v>20.333703703703701</v>
      </c>
      <c r="AM80">
        <f t="shared" si="19"/>
        <v>5.1349311974074068</v>
      </c>
      <c r="AP80" s="9"/>
      <c r="AQ80" s="21">
        <v>1.4474499999999999</v>
      </c>
      <c r="AR80" s="21">
        <v>24.4117</v>
      </c>
      <c r="AS80" s="21">
        <v>-1.4736900000000001E-2</v>
      </c>
      <c r="AT80" s="21">
        <v>70</v>
      </c>
      <c r="AU80" s="21">
        <v>1.4468399999999999</v>
      </c>
      <c r="AV80">
        <f t="shared" si="20"/>
        <v>18.193703703703704</v>
      </c>
      <c r="AW80">
        <f t="shared" si="21"/>
        <v>26.334476425925924</v>
      </c>
      <c r="AX80" s="9"/>
      <c r="AY80" s="21">
        <v>0.25253300000000001</v>
      </c>
      <c r="AZ80" s="21">
        <v>28.230899999999998</v>
      </c>
      <c r="BA80" s="21">
        <v>-1.6418499999999999E-2</v>
      </c>
      <c r="BB80" s="21">
        <v>70</v>
      </c>
      <c r="BC80" s="21">
        <v>0.251892</v>
      </c>
      <c r="BD80">
        <f t="shared" si="22"/>
        <v>20.269753086419751</v>
      </c>
      <c r="BE80">
        <f t="shared" si="23"/>
        <v>5.1187815561728387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5.7793700000000001</v>
      </c>
      <c r="I81" s="21">
        <v>-1.4804100000000001E-2</v>
      </c>
      <c r="J81" s="21">
        <v>71</v>
      </c>
      <c r="K81" s="21">
        <v>1.4416500000000001</v>
      </c>
      <c r="L81">
        <f t="shared" si="12"/>
        <v>18.276666666666667</v>
      </c>
      <c r="M81">
        <f t="shared" si="13"/>
        <v>26.362446766666668</v>
      </c>
      <c r="N81" s="9"/>
      <c r="O81" s="21">
        <v>0.25756800000000002</v>
      </c>
      <c r="P81" s="21">
        <v>9.5985600000000009</v>
      </c>
      <c r="Q81" s="21">
        <v>-1.6513099999999999E-2</v>
      </c>
      <c r="R81" s="21">
        <v>71</v>
      </c>
      <c r="S81" s="21">
        <v>0.25665300000000002</v>
      </c>
      <c r="T81">
        <f t="shared" si="14"/>
        <v>20.386543209876539</v>
      </c>
      <c r="U81">
        <f t="shared" si="15"/>
        <v>5.2509211614814806</v>
      </c>
      <c r="X81" s="9"/>
      <c r="Y81" s="21">
        <v>1.44241</v>
      </c>
      <c r="Z81" s="21">
        <v>15.1126</v>
      </c>
      <c r="AA81" s="21">
        <v>-1.4767499999999999E-2</v>
      </c>
      <c r="AB81" s="21">
        <v>71</v>
      </c>
      <c r="AC81" s="21">
        <v>1.4413499999999999</v>
      </c>
      <c r="AD81">
        <f t="shared" si="16"/>
        <v>18.231481481481481</v>
      </c>
      <c r="AE81">
        <f t="shared" si="17"/>
        <v>26.297271203703701</v>
      </c>
      <c r="AF81" s="9"/>
      <c r="AG81" s="21">
        <v>0.25756800000000002</v>
      </c>
      <c r="AH81" s="21">
        <v>18.931799999999999</v>
      </c>
      <c r="AI81" s="21">
        <v>-1.6461199999999999E-2</v>
      </c>
      <c r="AJ81" s="21">
        <v>71</v>
      </c>
      <c r="AK81" s="21">
        <v>0.25692700000000002</v>
      </c>
      <c r="AL81">
        <f t="shared" si="18"/>
        <v>20.322469135802464</v>
      </c>
      <c r="AM81">
        <f t="shared" si="19"/>
        <v>5.2344177303703692</v>
      </c>
      <c r="AP81" s="9"/>
      <c r="AQ81" s="21">
        <v>1.44241</v>
      </c>
      <c r="AR81" s="21">
        <v>24.421800000000001</v>
      </c>
      <c r="AS81" s="21">
        <v>-1.4742999999999999E-2</v>
      </c>
      <c r="AT81" s="21">
        <v>71</v>
      </c>
      <c r="AU81" s="21">
        <v>1.4416500000000001</v>
      </c>
      <c r="AV81">
        <f t="shared" si="20"/>
        <v>18.201234567901235</v>
      </c>
      <c r="AW81">
        <f t="shared" si="21"/>
        <v>26.253642753086421</v>
      </c>
      <c r="AX81" s="9"/>
      <c r="AY81" s="21">
        <v>0.25756800000000002</v>
      </c>
      <c r="AZ81" s="21">
        <v>28.241</v>
      </c>
      <c r="BA81" s="21">
        <v>-1.6412400000000001E-2</v>
      </c>
      <c r="BB81" s="21">
        <v>71</v>
      </c>
      <c r="BC81" s="21">
        <v>0.25686599999999998</v>
      </c>
      <c r="BD81">
        <f t="shared" si="22"/>
        <v>20.262222222222224</v>
      </c>
      <c r="BE81">
        <f t="shared" si="23"/>
        <v>5.2189000533333338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5.7894399999999999</v>
      </c>
      <c r="I82" s="21">
        <v>-1.48132E-2</v>
      </c>
      <c r="J82" s="21">
        <v>72</v>
      </c>
      <c r="K82" s="21">
        <v>1.4367700000000001</v>
      </c>
      <c r="L82">
        <f t="shared" si="12"/>
        <v>18.287901234567901</v>
      </c>
      <c r="M82">
        <f t="shared" si="13"/>
        <v>26.286663476543211</v>
      </c>
      <c r="N82" s="9"/>
      <c r="O82" s="21">
        <v>0.262604</v>
      </c>
      <c r="P82" s="21">
        <v>9.6086299999999998</v>
      </c>
      <c r="Q82" s="21">
        <v>-1.6503899999999998E-2</v>
      </c>
      <c r="R82" s="21">
        <v>72</v>
      </c>
      <c r="S82" s="21">
        <v>0.261963</v>
      </c>
      <c r="T82">
        <f t="shared" si="14"/>
        <v>20.375185185185181</v>
      </c>
      <c r="U82">
        <f t="shared" si="15"/>
        <v>5.3506051303703694</v>
      </c>
      <c r="X82" s="9"/>
      <c r="Y82" s="21">
        <v>1.4373800000000001</v>
      </c>
      <c r="Z82" s="21">
        <v>15.1226</v>
      </c>
      <c r="AA82" s="21">
        <v>-1.4776600000000001E-2</v>
      </c>
      <c r="AB82" s="21">
        <v>72</v>
      </c>
      <c r="AC82" s="21">
        <v>1.4364600000000001</v>
      </c>
      <c r="AD82">
        <f t="shared" si="16"/>
        <v>18.242716049382715</v>
      </c>
      <c r="AE82">
        <f t="shared" si="17"/>
        <v>26.221715195061726</v>
      </c>
      <c r="AF82" s="9"/>
      <c r="AG82" s="21">
        <v>0.262604</v>
      </c>
      <c r="AH82" s="21">
        <v>18.941800000000001</v>
      </c>
      <c r="AI82" s="21">
        <v>-1.6452000000000001E-2</v>
      </c>
      <c r="AJ82" s="21">
        <v>72</v>
      </c>
      <c r="AK82" s="21">
        <v>0.26214599999999999</v>
      </c>
      <c r="AL82">
        <f t="shared" si="18"/>
        <v>20.311111111111114</v>
      </c>
      <c r="AM82">
        <f t="shared" si="19"/>
        <v>5.333779022222223</v>
      </c>
      <c r="AP82" s="9"/>
      <c r="AQ82" s="21">
        <v>1.4373800000000001</v>
      </c>
      <c r="AR82" s="21">
        <v>24.431899999999999</v>
      </c>
      <c r="AS82" s="21">
        <v>-1.47522E-2</v>
      </c>
      <c r="AT82" s="21">
        <v>72</v>
      </c>
      <c r="AU82" s="21">
        <v>1.4361600000000001</v>
      </c>
      <c r="AV82">
        <f t="shared" si="20"/>
        <v>18.212592592592593</v>
      </c>
      <c r="AW82">
        <f t="shared" si="21"/>
        <v>26.178416340740743</v>
      </c>
      <c r="AX82" s="9"/>
      <c r="AY82" s="21">
        <v>0.262604</v>
      </c>
      <c r="AZ82" s="21">
        <v>28.251100000000001</v>
      </c>
      <c r="BA82" s="21">
        <v>-1.64032E-2</v>
      </c>
      <c r="BB82" s="21">
        <v>72</v>
      </c>
      <c r="BC82" s="21">
        <v>0.26184099999999999</v>
      </c>
      <c r="BD82">
        <f t="shared" si="22"/>
        <v>20.250864197530863</v>
      </c>
      <c r="BE82">
        <f t="shared" si="23"/>
        <v>5.3179579417283946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5.7995099999999997</v>
      </c>
      <c r="I83" s="21">
        <v>-1.4819300000000001E-2</v>
      </c>
      <c r="J83" s="21">
        <v>73</v>
      </c>
      <c r="K83" s="21">
        <v>1.43066</v>
      </c>
      <c r="L83">
        <f t="shared" si="12"/>
        <v>18.295432098765431</v>
      </c>
      <c r="M83">
        <f t="shared" si="13"/>
        <v>26.205279212345676</v>
      </c>
      <c r="N83" s="9"/>
      <c r="O83" s="21">
        <v>0.26763900000000002</v>
      </c>
      <c r="P83" s="21">
        <v>9.6187000000000005</v>
      </c>
      <c r="Q83" s="21">
        <v>-1.64978E-2</v>
      </c>
      <c r="R83" s="21">
        <v>73</v>
      </c>
      <c r="S83" s="21">
        <v>0.26690700000000001</v>
      </c>
      <c r="T83">
        <f t="shared" si="14"/>
        <v>20.367654320987651</v>
      </c>
      <c r="U83">
        <f t="shared" si="15"/>
        <v>5.4511786348148146</v>
      </c>
      <c r="X83" s="9"/>
      <c r="Y83" s="21">
        <v>1.4323399999999999</v>
      </c>
      <c r="Z83" s="21">
        <v>15.1327</v>
      </c>
      <c r="AA83" s="21">
        <v>-1.47858E-2</v>
      </c>
      <c r="AB83" s="21">
        <v>73</v>
      </c>
      <c r="AC83" s="21">
        <v>1.4315800000000001</v>
      </c>
      <c r="AD83">
        <f t="shared" si="16"/>
        <v>18.254074074074072</v>
      </c>
      <c r="AE83">
        <f t="shared" si="17"/>
        <v>26.146040459259257</v>
      </c>
      <c r="AF83" s="9"/>
      <c r="AG83" s="21">
        <v>0.26763900000000002</v>
      </c>
      <c r="AH83" s="21">
        <v>18.951899999999998</v>
      </c>
      <c r="AI83" s="21">
        <v>-1.6445899999999999E-2</v>
      </c>
      <c r="AJ83" s="21">
        <v>73</v>
      </c>
      <c r="AK83" s="21">
        <v>0.26712000000000002</v>
      </c>
      <c r="AL83">
        <f t="shared" si="18"/>
        <v>20.30358024691358</v>
      </c>
      <c r="AM83">
        <f t="shared" si="19"/>
        <v>5.4340299137037036</v>
      </c>
      <c r="AP83" s="9"/>
      <c r="AQ83" s="21">
        <v>1.4323399999999999</v>
      </c>
      <c r="AR83" s="21">
        <v>24.4419</v>
      </c>
      <c r="AS83" s="21">
        <v>-1.4761399999999999E-2</v>
      </c>
      <c r="AT83" s="21">
        <v>73</v>
      </c>
      <c r="AU83" s="21">
        <v>1.4309700000000001</v>
      </c>
      <c r="AV83">
        <f t="shared" si="20"/>
        <v>18.22395061728395</v>
      </c>
      <c r="AW83">
        <f t="shared" si="21"/>
        <v>26.102893427160492</v>
      </c>
      <c r="AX83" s="9"/>
      <c r="AY83" s="21">
        <v>0.26763900000000002</v>
      </c>
      <c r="AZ83" s="21">
        <v>28.261099999999999</v>
      </c>
      <c r="BA83" s="21">
        <v>-1.6400100000000001E-2</v>
      </c>
      <c r="BB83" s="21">
        <v>73</v>
      </c>
      <c r="BC83" s="21">
        <v>0.26696799999999998</v>
      </c>
      <c r="BD83">
        <f t="shared" si="22"/>
        <v>20.247037037037035</v>
      </c>
      <c r="BE83">
        <f t="shared" si="23"/>
        <v>5.4188967455555552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5.8095800000000004</v>
      </c>
      <c r="I84" s="21">
        <v>-1.4831499999999999E-2</v>
      </c>
      <c r="J84" s="21">
        <v>74</v>
      </c>
      <c r="K84" s="21">
        <v>1.4267000000000001</v>
      </c>
      <c r="L84">
        <f t="shared" si="12"/>
        <v>18.310493827160489</v>
      </c>
      <c r="M84">
        <f t="shared" si="13"/>
        <v>26.134750944444438</v>
      </c>
      <c r="N84" s="9"/>
      <c r="O84" s="21">
        <v>0.272675</v>
      </c>
      <c r="P84" s="21">
        <v>9.6287699999999994</v>
      </c>
      <c r="Q84" s="21">
        <v>-1.64856E-2</v>
      </c>
      <c r="R84" s="21">
        <v>74</v>
      </c>
      <c r="S84" s="21">
        <v>0.27218599999999998</v>
      </c>
      <c r="T84">
        <f t="shared" si="14"/>
        <v>20.352592592592593</v>
      </c>
      <c r="U84">
        <f t="shared" si="15"/>
        <v>5.5496431851851851</v>
      </c>
      <c r="X84" s="9"/>
      <c r="Y84" s="21">
        <v>1.4273100000000001</v>
      </c>
      <c r="Z84" s="21">
        <v>15.142799999999999</v>
      </c>
      <c r="AA84" s="21">
        <v>-1.47888E-2</v>
      </c>
      <c r="AB84" s="21">
        <v>74</v>
      </c>
      <c r="AC84" s="21">
        <v>1.4260900000000001</v>
      </c>
      <c r="AD84">
        <f t="shared" si="16"/>
        <v>18.257777777777775</v>
      </c>
      <c r="AE84">
        <f t="shared" si="17"/>
        <v>26.0595088</v>
      </c>
      <c r="AF84" s="9"/>
      <c r="AG84" s="21">
        <v>0.272675</v>
      </c>
      <c r="AH84" s="21">
        <v>18.962</v>
      </c>
      <c r="AI84" s="21">
        <v>-1.6436800000000001E-2</v>
      </c>
      <c r="AJ84" s="21">
        <v>74</v>
      </c>
      <c r="AK84" s="21">
        <v>0.27200299999999999</v>
      </c>
      <c r="AL84">
        <f t="shared" si="18"/>
        <v>20.292345679012346</v>
      </c>
      <c r="AM84">
        <f t="shared" si="19"/>
        <v>5.5332153580246919</v>
      </c>
      <c r="AP84" s="9"/>
      <c r="AQ84" s="21">
        <v>1.4273100000000001</v>
      </c>
      <c r="AR84" s="21">
        <v>24.452000000000002</v>
      </c>
      <c r="AS84" s="21">
        <v>-1.4770500000000001E-2</v>
      </c>
      <c r="AT84" s="21">
        <v>74</v>
      </c>
      <c r="AU84" s="21">
        <v>1.4260900000000001</v>
      </c>
      <c r="AV84">
        <f t="shared" si="20"/>
        <v>18.235185185185184</v>
      </c>
      <c r="AW84">
        <f t="shared" si="21"/>
        <v>26.027262166666667</v>
      </c>
      <c r="AX84" s="9"/>
      <c r="AY84" s="21">
        <v>0.272675</v>
      </c>
      <c r="AZ84" s="21">
        <v>28.2712</v>
      </c>
      <c r="BA84" s="21">
        <v>-1.6390999999999999E-2</v>
      </c>
      <c r="BB84" s="21">
        <v>74</v>
      </c>
      <c r="BC84" s="21">
        <v>0.27200299999999999</v>
      </c>
      <c r="BD84">
        <f t="shared" si="22"/>
        <v>20.235802469135802</v>
      </c>
      <c r="BE84">
        <f t="shared" si="23"/>
        <v>5.5177974382716046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5.8196500000000002</v>
      </c>
      <c r="I85" s="21">
        <v>-1.4837599999999999E-2</v>
      </c>
      <c r="J85" s="21">
        <v>75</v>
      </c>
      <c r="K85" s="21">
        <v>1.4209000000000001</v>
      </c>
      <c r="L85">
        <f t="shared" si="12"/>
        <v>18.318024691358023</v>
      </c>
      <c r="M85">
        <f t="shared" si="13"/>
        <v>26.053176977777774</v>
      </c>
      <c r="N85" s="9"/>
      <c r="O85" s="21">
        <v>0.27771000000000001</v>
      </c>
      <c r="P85" s="21">
        <v>9.6388400000000001</v>
      </c>
      <c r="Q85" s="21">
        <v>-1.6476399999999999E-2</v>
      </c>
      <c r="R85" s="21">
        <v>75</v>
      </c>
      <c r="S85" s="21">
        <v>0.27685500000000002</v>
      </c>
      <c r="T85">
        <f t="shared" si="14"/>
        <v>20.341234567901232</v>
      </c>
      <c r="U85">
        <f t="shared" si="15"/>
        <v>5.6489642518518517</v>
      </c>
      <c r="X85" s="9"/>
      <c r="Y85" s="21">
        <v>1.4222699999999999</v>
      </c>
      <c r="Z85" s="21">
        <v>15.152900000000001</v>
      </c>
      <c r="AA85" s="21">
        <v>-1.4798E-2</v>
      </c>
      <c r="AB85" s="21">
        <v>75</v>
      </c>
      <c r="AC85" s="21">
        <v>1.4212</v>
      </c>
      <c r="AD85">
        <f t="shared" si="16"/>
        <v>18.269135802469137</v>
      </c>
      <c r="AE85">
        <f t="shared" si="17"/>
        <v>25.983643777777779</v>
      </c>
      <c r="AF85" s="9"/>
      <c r="AG85" s="21">
        <v>0.27771000000000001</v>
      </c>
      <c r="AH85" s="21">
        <v>18.972000000000001</v>
      </c>
      <c r="AI85" s="21">
        <v>-1.6430699999999999E-2</v>
      </c>
      <c r="AJ85" s="21">
        <v>75</v>
      </c>
      <c r="AK85" s="21">
        <v>0.27712999999999999</v>
      </c>
      <c r="AL85">
        <f t="shared" si="18"/>
        <v>20.284814814814816</v>
      </c>
      <c r="AM85">
        <f t="shared" si="19"/>
        <v>5.6332959222222225</v>
      </c>
      <c r="AP85" s="9"/>
      <c r="AQ85" s="21">
        <v>1.4222699999999999</v>
      </c>
      <c r="AR85" s="21">
        <v>24.4621</v>
      </c>
      <c r="AS85" s="21">
        <v>-1.4776600000000001E-2</v>
      </c>
      <c r="AT85" s="21">
        <v>75</v>
      </c>
      <c r="AU85" s="21">
        <v>1.4212</v>
      </c>
      <c r="AV85">
        <f t="shared" si="20"/>
        <v>18.242716049382715</v>
      </c>
      <c r="AW85">
        <f t="shared" si="21"/>
        <v>25.946067755555553</v>
      </c>
      <c r="AX85" s="9"/>
      <c r="AY85" s="21">
        <v>0.27771000000000001</v>
      </c>
      <c r="AZ85" s="21">
        <v>28.281300000000002</v>
      </c>
      <c r="BA85" s="21">
        <v>-1.6384900000000001E-2</v>
      </c>
      <c r="BB85" s="21">
        <v>75</v>
      </c>
      <c r="BC85" s="21">
        <v>0.27703899999999998</v>
      </c>
      <c r="BD85">
        <f t="shared" si="22"/>
        <v>20.228271604938271</v>
      </c>
      <c r="BE85">
        <f t="shared" si="23"/>
        <v>5.6175933074074074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5.82972</v>
      </c>
      <c r="I86" s="21">
        <v>-1.4843800000000001E-2</v>
      </c>
      <c r="J86" s="21">
        <v>76</v>
      </c>
      <c r="K86" s="21">
        <v>1.4166300000000001</v>
      </c>
      <c r="L86">
        <f t="shared" si="12"/>
        <v>18.325679012345677</v>
      </c>
      <c r="M86">
        <f t="shared" si="13"/>
        <v>25.971885323456789</v>
      </c>
      <c r="N86" s="9"/>
      <c r="O86" s="21">
        <v>0.28274500000000002</v>
      </c>
      <c r="P86" s="21">
        <v>9.6489100000000008</v>
      </c>
      <c r="Q86" s="21">
        <v>-1.6467300000000001E-2</v>
      </c>
      <c r="R86" s="21">
        <v>76</v>
      </c>
      <c r="S86" s="21">
        <v>0.28204299999999999</v>
      </c>
      <c r="T86">
        <f t="shared" si="14"/>
        <v>20.330000000000002</v>
      </c>
      <c r="U86">
        <f t="shared" si="15"/>
        <v>5.7482058500000006</v>
      </c>
      <c r="X86" s="9"/>
      <c r="Y86" s="21">
        <v>1.4172400000000001</v>
      </c>
      <c r="Z86" s="21">
        <v>15.1629</v>
      </c>
      <c r="AA86" s="21">
        <v>-1.48071E-2</v>
      </c>
      <c r="AB86" s="21">
        <v>76</v>
      </c>
      <c r="AC86" s="21">
        <v>1.41632</v>
      </c>
      <c r="AD86">
        <f t="shared" si="16"/>
        <v>18.28037037037037</v>
      </c>
      <c r="AE86">
        <f t="shared" si="17"/>
        <v>25.907672103703703</v>
      </c>
      <c r="AF86" s="9"/>
      <c r="AG86" s="21">
        <v>0.28274500000000002</v>
      </c>
      <c r="AH86" s="21">
        <v>18.982099999999999</v>
      </c>
      <c r="AI86" s="21">
        <v>-1.6421499999999999E-2</v>
      </c>
      <c r="AJ86" s="21">
        <v>76</v>
      </c>
      <c r="AK86" s="21">
        <v>0.28201300000000001</v>
      </c>
      <c r="AL86">
        <f t="shared" si="18"/>
        <v>20.273456790123454</v>
      </c>
      <c r="AM86">
        <f t="shared" si="19"/>
        <v>5.7322185401234567</v>
      </c>
      <c r="AP86" s="9"/>
      <c r="AQ86" s="21">
        <v>1.4172400000000001</v>
      </c>
      <c r="AR86" s="21">
        <v>24.472200000000001</v>
      </c>
      <c r="AS86" s="21">
        <v>-1.47858E-2</v>
      </c>
      <c r="AT86" s="21">
        <v>76</v>
      </c>
      <c r="AU86" s="21">
        <v>1.41632</v>
      </c>
      <c r="AV86">
        <f t="shared" si="20"/>
        <v>18.254074074074072</v>
      </c>
      <c r="AW86">
        <f t="shared" si="21"/>
        <v>25.87040394074074</v>
      </c>
      <c r="AX86" s="9"/>
      <c r="AY86" s="21">
        <v>0.28274500000000002</v>
      </c>
      <c r="AZ86" s="21">
        <v>28.2913</v>
      </c>
      <c r="BA86" s="21">
        <v>-1.6378799999999999E-2</v>
      </c>
      <c r="BB86" s="21">
        <v>76</v>
      </c>
      <c r="BC86" s="21">
        <v>0.28192099999999998</v>
      </c>
      <c r="BD86">
        <f t="shared" si="22"/>
        <v>20.220740740740737</v>
      </c>
      <c r="BE86">
        <f t="shared" si="23"/>
        <v>5.7173133407407404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5.8397899999999998</v>
      </c>
      <c r="I87" s="21">
        <v>-1.48529E-2</v>
      </c>
      <c r="J87" s="21">
        <v>77</v>
      </c>
      <c r="K87" s="21">
        <v>1.41144</v>
      </c>
      <c r="L87">
        <f t="shared" si="12"/>
        <v>18.336913580246915</v>
      </c>
      <c r="M87">
        <f t="shared" si="13"/>
        <v>25.895389358024691</v>
      </c>
      <c r="N87" s="9"/>
      <c r="O87" s="21">
        <v>0.28778100000000001</v>
      </c>
      <c r="P87" s="21">
        <v>9.6589799999999997</v>
      </c>
      <c r="Q87" s="21">
        <v>-1.6464199999999998E-2</v>
      </c>
      <c r="R87" s="21">
        <v>77</v>
      </c>
      <c r="S87" s="21">
        <v>0.28704800000000003</v>
      </c>
      <c r="T87">
        <f t="shared" si="14"/>
        <v>20.326172839506171</v>
      </c>
      <c r="U87">
        <f t="shared" si="15"/>
        <v>5.8494863459259259</v>
      </c>
      <c r="X87" s="9"/>
      <c r="Y87" s="21">
        <v>1.4121999999999999</v>
      </c>
      <c r="Z87" s="21">
        <v>15.173</v>
      </c>
      <c r="AA87" s="21">
        <v>-1.4816299999999999E-2</v>
      </c>
      <c r="AB87" s="21">
        <v>77</v>
      </c>
      <c r="AC87" s="21">
        <v>1.41113</v>
      </c>
      <c r="AD87">
        <f t="shared" si="16"/>
        <v>18.291728395061728</v>
      </c>
      <c r="AE87">
        <f t="shared" si="17"/>
        <v>25.831578839506172</v>
      </c>
      <c r="AF87" s="9"/>
      <c r="AG87" s="21">
        <v>0.28778100000000001</v>
      </c>
      <c r="AH87" s="21">
        <v>18.9922</v>
      </c>
      <c r="AI87" s="21">
        <v>-1.6412400000000001E-2</v>
      </c>
      <c r="AJ87" s="21">
        <v>77</v>
      </c>
      <c r="AK87" s="21">
        <v>0.28695700000000002</v>
      </c>
      <c r="AL87">
        <f t="shared" si="18"/>
        <v>20.262222222222224</v>
      </c>
      <c r="AM87">
        <f t="shared" si="19"/>
        <v>5.831082573333334</v>
      </c>
      <c r="AP87" s="9"/>
      <c r="AQ87" s="21">
        <v>1.4121999999999999</v>
      </c>
      <c r="AR87" s="21">
        <v>24.482199999999999</v>
      </c>
      <c r="AS87" s="21">
        <v>-1.47949E-2</v>
      </c>
      <c r="AT87" s="21">
        <v>77</v>
      </c>
      <c r="AU87" s="21">
        <v>1.41144</v>
      </c>
      <c r="AV87">
        <f t="shared" si="20"/>
        <v>18.265308641975306</v>
      </c>
      <c r="AW87">
        <f t="shared" si="21"/>
        <v>25.794268864197527</v>
      </c>
      <c r="AX87" s="9"/>
      <c r="AY87" s="21">
        <v>0.28778100000000001</v>
      </c>
      <c r="AZ87" s="21">
        <v>28.301400000000001</v>
      </c>
      <c r="BA87" s="21">
        <v>-1.6369600000000002E-2</v>
      </c>
      <c r="BB87" s="21">
        <v>77</v>
      </c>
      <c r="BC87" s="21">
        <v>0.287354</v>
      </c>
      <c r="BD87">
        <f t="shared" si="22"/>
        <v>20.209382716049383</v>
      </c>
      <c r="BE87">
        <f t="shared" si="23"/>
        <v>5.8158763674074079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5.8498599999999996</v>
      </c>
      <c r="I88" s="21">
        <v>-1.4859000000000001E-2</v>
      </c>
      <c r="J88" s="21">
        <v>78</v>
      </c>
      <c r="K88" s="21">
        <v>1.40625</v>
      </c>
      <c r="L88">
        <f t="shared" si="12"/>
        <v>18.344444444444445</v>
      </c>
      <c r="M88">
        <f t="shared" si="13"/>
        <v>25.813751888888891</v>
      </c>
      <c r="N88" s="9"/>
      <c r="O88" s="21">
        <v>0.29281600000000002</v>
      </c>
      <c r="P88" s="21">
        <v>9.6690500000000004</v>
      </c>
      <c r="Q88" s="21">
        <v>-1.64551E-2</v>
      </c>
      <c r="R88" s="21">
        <v>78</v>
      </c>
      <c r="S88" s="21">
        <v>0.292236</v>
      </c>
      <c r="T88">
        <f t="shared" si="14"/>
        <v>20.314938271604937</v>
      </c>
      <c r="U88">
        <f t="shared" si="15"/>
        <v>5.9485389649382716</v>
      </c>
      <c r="X88" s="9"/>
      <c r="Y88" s="21">
        <v>1.40717</v>
      </c>
      <c r="Z88" s="21">
        <v>15.1831</v>
      </c>
      <c r="AA88" s="21">
        <v>-1.4822399999999999E-2</v>
      </c>
      <c r="AB88" s="21">
        <v>78</v>
      </c>
      <c r="AC88" s="21">
        <v>1.40625</v>
      </c>
      <c r="AD88">
        <f t="shared" si="16"/>
        <v>18.299259259259259</v>
      </c>
      <c r="AE88">
        <f t="shared" si="17"/>
        <v>25.750168651851851</v>
      </c>
      <c r="AF88" s="9"/>
      <c r="AG88" s="21">
        <v>0.29281600000000002</v>
      </c>
      <c r="AH88" s="21">
        <v>19.002300000000002</v>
      </c>
      <c r="AI88" s="21">
        <v>-1.64032E-2</v>
      </c>
      <c r="AJ88" s="21">
        <v>78</v>
      </c>
      <c r="AK88" s="21">
        <v>0.291962</v>
      </c>
      <c r="AL88">
        <f t="shared" si="18"/>
        <v>20.250864197530863</v>
      </c>
      <c r="AM88">
        <f t="shared" si="19"/>
        <v>5.9297770508641978</v>
      </c>
      <c r="AP88" s="9"/>
      <c r="AQ88" s="21">
        <v>1.40717</v>
      </c>
      <c r="AR88" s="21">
        <v>24.4923</v>
      </c>
      <c r="AS88" s="21">
        <v>-1.4804100000000001E-2</v>
      </c>
      <c r="AT88" s="21">
        <v>78</v>
      </c>
      <c r="AU88" s="21">
        <v>1.40594</v>
      </c>
      <c r="AV88">
        <f t="shared" si="20"/>
        <v>18.276666666666667</v>
      </c>
      <c r="AW88">
        <f t="shared" si="21"/>
        <v>25.718377033333336</v>
      </c>
      <c r="AX88" s="9"/>
      <c r="AY88" s="21">
        <v>0.29281600000000002</v>
      </c>
      <c r="AZ88" s="21">
        <v>28.311499999999999</v>
      </c>
      <c r="BA88" s="21">
        <v>-1.63635E-2</v>
      </c>
      <c r="BB88" s="21">
        <v>78</v>
      </c>
      <c r="BC88" s="21">
        <v>0.29205300000000001</v>
      </c>
      <c r="BD88">
        <f t="shared" si="22"/>
        <v>20.201851851851849</v>
      </c>
      <c r="BE88">
        <f t="shared" si="23"/>
        <v>5.9154254518518519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5.8599300000000003</v>
      </c>
      <c r="I89" s="21">
        <v>-1.48682E-2</v>
      </c>
      <c r="J89" s="21">
        <v>79</v>
      </c>
      <c r="K89" s="21">
        <v>1.40076</v>
      </c>
      <c r="L89">
        <f t="shared" si="12"/>
        <v>18.355802469135799</v>
      </c>
      <c r="M89">
        <f t="shared" si="13"/>
        <v>25.737221316049379</v>
      </c>
      <c r="N89" s="9"/>
      <c r="O89" s="21">
        <v>0.29785200000000001</v>
      </c>
      <c r="P89" s="21">
        <v>9.6791199999999993</v>
      </c>
      <c r="Q89" s="21">
        <v>-1.6445899999999999E-2</v>
      </c>
      <c r="R89" s="21">
        <v>79</v>
      </c>
      <c r="S89" s="21">
        <v>0.29715000000000003</v>
      </c>
      <c r="T89">
        <f t="shared" si="14"/>
        <v>20.30358024691358</v>
      </c>
      <c r="U89">
        <f t="shared" si="15"/>
        <v>6.0474619837037036</v>
      </c>
      <c r="X89" s="9"/>
      <c r="Y89" s="21">
        <v>1.4021300000000001</v>
      </c>
      <c r="Z89" s="21">
        <v>15.193099999999999</v>
      </c>
      <c r="AA89" s="21">
        <v>-1.4831499999999999E-2</v>
      </c>
      <c r="AB89" s="21">
        <v>79</v>
      </c>
      <c r="AC89" s="21">
        <v>1.40137</v>
      </c>
      <c r="AD89">
        <f t="shared" si="16"/>
        <v>18.310493827160489</v>
      </c>
      <c r="AE89">
        <f t="shared" si="17"/>
        <v>25.673692709876537</v>
      </c>
      <c r="AF89" s="9"/>
      <c r="AG89" s="21">
        <v>0.29785200000000001</v>
      </c>
      <c r="AH89" s="21">
        <v>19.0123</v>
      </c>
      <c r="AI89" s="21">
        <v>-1.6393999999999999E-2</v>
      </c>
      <c r="AJ89" s="21">
        <v>79</v>
      </c>
      <c r="AK89" s="21">
        <v>0.29742400000000002</v>
      </c>
      <c r="AL89">
        <f t="shared" si="18"/>
        <v>20.239506172839505</v>
      </c>
      <c r="AM89">
        <f t="shared" si="19"/>
        <v>6.0283773925925921</v>
      </c>
      <c r="AP89" s="9"/>
      <c r="AQ89" s="21">
        <v>1.4021300000000001</v>
      </c>
      <c r="AR89" s="21">
        <v>24.502400000000002</v>
      </c>
      <c r="AS89" s="21">
        <v>-1.4810200000000001E-2</v>
      </c>
      <c r="AT89" s="21">
        <v>79</v>
      </c>
      <c r="AU89" s="21">
        <v>1.40106</v>
      </c>
      <c r="AV89">
        <f t="shared" si="20"/>
        <v>18.284197530864198</v>
      </c>
      <c r="AW89">
        <f t="shared" si="21"/>
        <v>25.636821883950621</v>
      </c>
      <c r="AX89" s="9"/>
      <c r="AY89" s="21">
        <v>0.29785200000000001</v>
      </c>
      <c r="AZ89" s="21">
        <v>28.3216</v>
      </c>
      <c r="BA89" s="21">
        <v>-1.6354400000000002E-2</v>
      </c>
      <c r="BB89" s="21">
        <v>79</v>
      </c>
      <c r="BC89" s="21">
        <v>0.29724099999999998</v>
      </c>
      <c r="BD89">
        <f t="shared" si="22"/>
        <v>20.190617283950619</v>
      </c>
      <c r="BE89">
        <f t="shared" si="23"/>
        <v>6.0138157392592602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5.87</v>
      </c>
      <c r="I90" s="21">
        <v>-1.48773E-2</v>
      </c>
      <c r="J90" s="21">
        <v>80</v>
      </c>
      <c r="K90" s="21">
        <v>1.40533</v>
      </c>
      <c r="L90">
        <f t="shared" si="12"/>
        <v>18.367037037037036</v>
      </c>
      <c r="M90">
        <f t="shared" si="13"/>
        <v>25.660403774074073</v>
      </c>
      <c r="N90" s="9"/>
      <c r="O90" s="21">
        <v>0.30288700000000002</v>
      </c>
      <c r="P90" s="21">
        <v>9.68919</v>
      </c>
      <c r="Q90" s="21">
        <v>-1.6436800000000001E-2</v>
      </c>
      <c r="R90" s="21">
        <v>80</v>
      </c>
      <c r="S90" s="21">
        <v>0.30187999999999998</v>
      </c>
      <c r="T90">
        <f t="shared" si="14"/>
        <v>20.292345679012346</v>
      </c>
      <c r="U90">
        <f t="shared" si="15"/>
        <v>6.1462877056790131</v>
      </c>
      <c r="X90" s="9"/>
      <c r="Y90" s="21">
        <v>1.3970899999999999</v>
      </c>
      <c r="Z90" s="21">
        <v>15.203200000000001</v>
      </c>
      <c r="AA90" s="21">
        <v>-1.48407E-2</v>
      </c>
      <c r="AB90" s="21">
        <v>80</v>
      </c>
      <c r="AC90" s="21">
        <v>1.39618</v>
      </c>
      <c r="AD90">
        <f t="shared" si="16"/>
        <v>18.32185185185185</v>
      </c>
      <c r="AE90">
        <f t="shared" si="17"/>
        <v>25.597276003703701</v>
      </c>
      <c r="AF90" s="9"/>
      <c r="AG90" s="21">
        <v>0.30288700000000002</v>
      </c>
      <c r="AH90" s="21">
        <v>19.022400000000001</v>
      </c>
      <c r="AI90" s="21">
        <v>-1.6384900000000001E-2</v>
      </c>
      <c r="AJ90" s="21">
        <v>80</v>
      </c>
      <c r="AK90" s="21">
        <v>0.30218499999999998</v>
      </c>
      <c r="AL90">
        <f t="shared" si="18"/>
        <v>20.228271604938271</v>
      </c>
      <c r="AM90">
        <f t="shared" si="19"/>
        <v>6.1268805016049388</v>
      </c>
      <c r="AP90" s="9"/>
      <c r="AQ90" s="21">
        <v>1.3970899999999999</v>
      </c>
      <c r="AR90" s="21">
        <v>24.5124</v>
      </c>
      <c r="AS90" s="21">
        <v>-1.4819300000000001E-2</v>
      </c>
      <c r="AT90" s="21">
        <v>80</v>
      </c>
      <c r="AU90" s="21">
        <v>1.3964799999999999</v>
      </c>
      <c r="AV90">
        <f t="shared" si="20"/>
        <v>18.295432098765431</v>
      </c>
      <c r="AW90">
        <f t="shared" si="21"/>
        <v>25.560365230864196</v>
      </c>
      <c r="AX90" s="9"/>
      <c r="AY90" s="21">
        <v>0.30288700000000002</v>
      </c>
      <c r="AZ90" s="21">
        <v>28.331600000000002</v>
      </c>
      <c r="BA90" s="21">
        <v>-1.6345200000000001E-2</v>
      </c>
      <c r="BB90" s="21">
        <v>80</v>
      </c>
      <c r="BC90" s="21">
        <v>0.30218499999999998</v>
      </c>
      <c r="BD90">
        <f t="shared" si="22"/>
        <v>20.179259259259258</v>
      </c>
      <c r="BE90">
        <f t="shared" si="23"/>
        <v>6.1120352992592588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5.8800800000000004</v>
      </c>
      <c r="I91" s="21">
        <v>-1.48865E-2</v>
      </c>
      <c r="J91" s="21">
        <v>81</v>
      </c>
      <c r="K91" s="21">
        <v>1.3915999999999999</v>
      </c>
      <c r="L91">
        <f t="shared" si="12"/>
        <v>18.378395061728394</v>
      </c>
      <c r="M91">
        <f t="shared" si="13"/>
        <v>25.583828629629629</v>
      </c>
      <c r="N91" s="9"/>
      <c r="O91" s="21">
        <v>0.30792199999999997</v>
      </c>
      <c r="P91" s="21">
        <v>9.6992700000000003</v>
      </c>
      <c r="Q91" s="21">
        <v>-1.6430699999999999E-2</v>
      </c>
      <c r="R91" s="21">
        <v>81</v>
      </c>
      <c r="S91" s="21">
        <v>0.30715900000000002</v>
      </c>
      <c r="T91">
        <f t="shared" si="14"/>
        <v>20.284814814814816</v>
      </c>
      <c r="U91">
        <f t="shared" si="15"/>
        <v>6.2461407474074067</v>
      </c>
      <c r="X91" s="9"/>
      <c r="Y91" s="21">
        <v>1.3920600000000001</v>
      </c>
      <c r="Z91" s="21">
        <v>15.2133</v>
      </c>
      <c r="AA91" s="21">
        <v>-1.48468E-2</v>
      </c>
      <c r="AB91" s="21">
        <v>81</v>
      </c>
      <c r="AC91" s="21">
        <v>1.39069</v>
      </c>
      <c r="AD91">
        <f t="shared" si="16"/>
        <v>18.329382716049381</v>
      </c>
      <c r="AE91">
        <f t="shared" si="17"/>
        <v>25.515600503703702</v>
      </c>
      <c r="AF91" s="9"/>
      <c r="AG91" s="21">
        <v>0.30792199999999997</v>
      </c>
      <c r="AH91" s="21">
        <v>19.032499999999999</v>
      </c>
      <c r="AI91" s="21">
        <v>-1.6378799999999999E-2</v>
      </c>
      <c r="AJ91" s="21">
        <v>81</v>
      </c>
      <c r="AK91" s="21">
        <v>0.30731199999999997</v>
      </c>
      <c r="AL91">
        <f t="shared" si="18"/>
        <v>20.220740740740737</v>
      </c>
      <c r="AM91">
        <f t="shared" si="19"/>
        <v>6.2264109303703687</v>
      </c>
      <c r="AP91" s="9"/>
      <c r="AQ91" s="21">
        <v>1.3920600000000001</v>
      </c>
      <c r="AR91" s="21">
        <v>24.522500000000001</v>
      </c>
      <c r="AS91" s="21">
        <v>-1.4825400000000001E-2</v>
      </c>
      <c r="AT91" s="21">
        <v>81</v>
      </c>
      <c r="AU91" s="21">
        <v>1.3913</v>
      </c>
      <c r="AV91">
        <f t="shared" si="20"/>
        <v>18.302962962962962</v>
      </c>
      <c r="AW91">
        <f t="shared" si="21"/>
        <v>25.478822622222221</v>
      </c>
      <c r="AX91" s="9"/>
      <c r="AY91" s="21">
        <v>0.30792199999999997</v>
      </c>
      <c r="AZ91" s="21">
        <v>28.341699999999999</v>
      </c>
      <c r="BA91" s="21">
        <v>-1.6339099999999999E-2</v>
      </c>
      <c r="BB91" s="21">
        <v>81</v>
      </c>
      <c r="BC91" s="21">
        <v>0.30721999999999999</v>
      </c>
      <c r="BD91">
        <f t="shared" si="22"/>
        <v>20.171728395061727</v>
      </c>
      <c r="BE91">
        <f t="shared" si="23"/>
        <v>6.2113189508641966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5.8901500000000002</v>
      </c>
      <c r="I92" s="21">
        <v>-1.48956E-2</v>
      </c>
      <c r="J92" s="21">
        <v>82</v>
      </c>
      <c r="K92" s="21">
        <v>1.38611</v>
      </c>
      <c r="L92">
        <f t="shared" si="12"/>
        <v>18.389629629629628</v>
      </c>
      <c r="M92">
        <f t="shared" si="13"/>
        <v>25.506784088888885</v>
      </c>
      <c r="N92" s="9"/>
      <c r="O92" s="21">
        <v>0.31295800000000001</v>
      </c>
      <c r="P92" s="21">
        <v>9.7093399999999992</v>
      </c>
      <c r="Q92" s="21">
        <v>-1.6421499999999999E-2</v>
      </c>
      <c r="R92" s="21">
        <v>82</v>
      </c>
      <c r="S92" s="21">
        <v>0.31228600000000001</v>
      </c>
      <c r="T92">
        <f t="shared" si="14"/>
        <v>20.273456790123454</v>
      </c>
      <c r="U92">
        <f t="shared" si="15"/>
        <v>6.3447404901234563</v>
      </c>
      <c r="X92" s="9"/>
      <c r="Y92" s="21">
        <v>1.3870199999999999</v>
      </c>
      <c r="Z92" s="21">
        <v>15.2233</v>
      </c>
      <c r="AA92" s="21">
        <v>-1.4849899999999999E-2</v>
      </c>
      <c r="AB92" s="21">
        <v>82</v>
      </c>
      <c r="AC92" s="21">
        <v>1.3855</v>
      </c>
      <c r="AD92">
        <f t="shared" si="16"/>
        <v>18.333209876543208</v>
      </c>
      <c r="AE92">
        <f t="shared" si="17"/>
        <v>25.428528762962959</v>
      </c>
      <c r="AF92" s="9"/>
      <c r="AG92" s="21">
        <v>0.31295800000000001</v>
      </c>
      <c r="AH92" s="21">
        <v>19.0425</v>
      </c>
      <c r="AI92" s="21">
        <v>-1.63727E-2</v>
      </c>
      <c r="AJ92" s="21">
        <v>82</v>
      </c>
      <c r="AK92" s="21">
        <v>0.31222499999999997</v>
      </c>
      <c r="AL92">
        <f t="shared" si="18"/>
        <v>20.21320987654321</v>
      </c>
      <c r="AM92">
        <f t="shared" si="19"/>
        <v>6.32588573654321</v>
      </c>
      <c r="AP92" s="9"/>
      <c r="AQ92" s="21">
        <v>1.3870199999999999</v>
      </c>
      <c r="AR92" s="21">
        <v>24.532599999999999</v>
      </c>
      <c r="AS92" s="21">
        <v>-1.4831499999999999E-2</v>
      </c>
      <c r="AT92" s="21">
        <v>82</v>
      </c>
      <c r="AU92" s="21">
        <v>1.3855</v>
      </c>
      <c r="AV92">
        <f t="shared" si="20"/>
        <v>18.310493827160489</v>
      </c>
      <c r="AW92">
        <f t="shared" si="21"/>
        <v>25.397021148148138</v>
      </c>
      <c r="AX92" s="9"/>
      <c r="AY92" s="21">
        <v>0.31295800000000001</v>
      </c>
      <c r="AZ92" s="21">
        <v>28.351800000000001</v>
      </c>
      <c r="BA92" s="21">
        <v>-1.6330000000000001E-2</v>
      </c>
      <c r="BB92" s="21">
        <v>82</v>
      </c>
      <c r="BC92" s="21">
        <v>0.31222499999999997</v>
      </c>
      <c r="BD92">
        <f t="shared" si="22"/>
        <v>20.160493827160494</v>
      </c>
      <c r="BE92">
        <f t="shared" si="23"/>
        <v>6.309387827160494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5.90022</v>
      </c>
      <c r="I93" s="21">
        <v>-1.49017E-2</v>
      </c>
      <c r="J93" s="21">
        <v>83</v>
      </c>
      <c r="K93" s="21">
        <v>1.38123</v>
      </c>
      <c r="L93">
        <f t="shared" si="12"/>
        <v>18.397160493827158</v>
      </c>
      <c r="M93">
        <f t="shared" si="13"/>
        <v>25.424691830864194</v>
      </c>
      <c r="N93" s="9"/>
      <c r="O93" s="21">
        <v>0.31799300000000003</v>
      </c>
      <c r="P93" s="21">
        <v>9.7194099999999999</v>
      </c>
      <c r="Q93" s="21">
        <v>-1.6418499999999999E-2</v>
      </c>
      <c r="R93" s="21">
        <v>83</v>
      </c>
      <c r="S93" s="21">
        <v>0.31729099999999999</v>
      </c>
      <c r="T93">
        <f t="shared" si="14"/>
        <v>20.269753086419751</v>
      </c>
      <c r="U93">
        <f t="shared" si="15"/>
        <v>6.4456395932098767</v>
      </c>
      <c r="X93" s="9"/>
      <c r="Y93" s="21">
        <v>1.3819900000000001</v>
      </c>
      <c r="Z93" s="21">
        <v>15.2334</v>
      </c>
      <c r="AA93" s="21">
        <v>-1.4859000000000001E-2</v>
      </c>
      <c r="AB93" s="21">
        <v>83</v>
      </c>
      <c r="AC93" s="21">
        <v>1.38062</v>
      </c>
      <c r="AD93">
        <f t="shared" si="16"/>
        <v>18.344444444444445</v>
      </c>
      <c r="AE93">
        <f t="shared" si="17"/>
        <v>25.351838777777779</v>
      </c>
      <c r="AF93" s="9"/>
      <c r="AG93" s="21">
        <v>0.31799300000000003</v>
      </c>
      <c r="AH93" s="21">
        <v>19.052600000000002</v>
      </c>
      <c r="AI93" s="21">
        <v>-1.6366599999999999E-2</v>
      </c>
      <c r="AJ93" s="21">
        <v>83</v>
      </c>
      <c r="AK93" s="21">
        <v>0.31735200000000002</v>
      </c>
      <c r="AL93">
        <f t="shared" si="18"/>
        <v>20.205679012345676</v>
      </c>
      <c r="AM93">
        <f t="shared" si="19"/>
        <v>6.4252644861728392</v>
      </c>
      <c r="AP93" s="9"/>
      <c r="AQ93" s="21">
        <v>1.3819900000000001</v>
      </c>
      <c r="AR93" s="21">
        <v>24.5426</v>
      </c>
      <c r="AS93" s="21">
        <v>-1.4837599999999999E-2</v>
      </c>
      <c r="AT93" s="21">
        <v>83</v>
      </c>
      <c r="AU93" s="21">
        <v>1.3809199999999999</v>
      </c>
      <c r="AV93">
        <f t="shared" si="20"/>
        <v>18.318024691358023</v>
      </c>
      <c r="AW93">
        <f t="shared" si="21"/>
        <v>25.315326943209875</v>
      </c>
      <c r="AX93" s="9"/>
      <c r="AY93" s="21">
        <v>0.31799300000000003</v>
      </c>
      <c r="AZ93" s="21">
        <v>28.361799999999999</v>
      </c>
      <c r="BA93" s="21">
        <v>-1.6323899999999999E-2</v>
      </c>
      <c r="BB93" s="21">
        <v>83</v>
      </c>
      <c r="BC93" s="21">
        <v>0.31726100000000002</v>
      </c>
      <c r="BD93">
        <f t="shared" si="22"/>
        <v>20.15296296296296</v>
      </c>
      <c r="BE93">
        <f t="shared" si="23"/>
        <v>6.4085011514814809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5.9102899999999998</v>
      </c>
      <c r="I94" s="21">
        <v>-1.49109E-2</v>
      </c>
      <c r="J94" s="21">
        <v>84</v>
      </c>
      <c r="K94" s="21">
        <v>1.3772599999999999</v>
      </c>
      <c r="L94">
        <f t="shared" si="12"/>
        <v>18.408518518518516</v>
      </c>
      <c r="M94">
        <f t="shared" si="13"/>
        <v>25.34760957407407</v>
      </c>
      <c r="N94" s="9"/>
      <c r="O94" s="21">
        <v>0.32302900000000001</v>
      </c>
      <c r="P94" s="21">
        <v>9.7294800000000006</v>
      </c>
      <c r="Q94" s="21">
        <v>-1.6409300000000002E-2</v>
      </c>
      <c r="R94" s="21">
        <v>84</v>
      </c>
      <c r="S94" s="21">
        <v>0.322357</v>
      </c>
      <c r="T94">
        <f t="shared" si="14"/>
        <v>20.258395061728397</v>
      </c>
      <c r="U94">
        <f t="shared" si="15"/>
        <v>6.5440490983950621</v>
      </c>
      <c r="X94" s="9"/>
      <c r="Y94" s="21">
        <v>1.3769499999999999</v>
      </c>
      <c r="Z94" s="21">
        <v>15.243499999999999</v>
      </c>
      <c r="AA94" s="21">
        <v>-1.4865099999999999E-2</v>
      </c>
      <c r="AB94" s="21">
        <v>84</v>
      </c>
      <c r="AC94" s="21">
        <v>1.3760399999999999</v>
      </c>
      <c r="AD94">
        <f t="shared" si="16"/>
        <v>18.351975308641972</v>
      </c>
      <c r="AE94">
        <f t="shared" si="17"/>
        <v>25.269752401234562</v>
      </c>
      <c r="AF94" s="9"/>
      <c r="AG94" s="21">
        <v>0.32302900000000001</v>
      </c>
      <c r="AH94" s="21">
        <v>19.0627</v>
      </c>
      <c r="AI94" s="21">
        <v>-1.6357400000000001E-2</v>
      </c>
      <c r="AJ94" s="21">
        <v>84</v>
      </c>
      <c r="AK94" s="21">
        <v>0.32232699999999997</v>
      </c>
      <c r="AL94">
        <f t="shared" si="18"/>
        <v>20.194320987654322</v>
      </c>
      <c r="AM94">
        <f t="shared" si="19"/>
        <v>6.5233513143209878</v>
      </c>
      <c r="AP94" s="9"/>
      <c r="AQ94" s="21">
        <v>1.3769499999999999</v>
      </c>
      <c r="AR94" s="21">
        <v>24.552700000000002</v>
      </c>
      <c r="AS94" s="21">
        <v>-1.48468E-2</v>
      </c>
      <c r="AT94" s="21">
        <v>84</v>
      </c>
      <c r="AU94" s="21">
        <v>1.3766499999999999</v>
      </c>
      <c r="AV94">
        <f t="shared" si="20"/>
        <v>18.329382716049381</v>
      </c>
      <c r="AW94">
        <f t="shared" si="21"/>
        <v>25.238643530864191</v>
      </c>
      <c r="AX94" s="9"/>
      <c r="AY94" s="21">
        <v>0.32302900000000001</v>
      </c>
      <c r="AZ94" s="21">
        <v>28.3719</v>
      </c>
      <c r="BA94" s="21">
        <v>-1.6314700000000001E-2</v>
      </c>
      <c r="BB94" s="21">
        <v>84</v>
      </c>
      <c r="BC94" s="21">
        <v>0.32223499999999999</v>
      </c>
      <c r="BD94">
        <f t="shared" si="22"/>
        <v>20.141604938271605</v>
      </c>
      <c r="BE94">
        <f t="shared" si="23"/>
        <v>6.5063225016049389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5.9203599999999996</v>
      </c>
      <c r="I95" s="21">
        <v>-1.4919999999999999E-2</v>
      </c>
      <c r="J95" s="21">
        <v>85</v>
      </c>
      <c r="K95" s="21">
        <v>1.3711500000000001</v>
      </c>
      <c r="L95">
        <f t="shared" si="12"/>
        <v>18.41975308641975</v>
      </c>
      <c r="M95">
        <f t="shared" si="13"/>
        <v>25.270427654320983</v>
      </c>
      <c r="N95" s="9"/>
      <c r="O95" s="21">
        <v>0.32806400000000002</v>
      </c>
      <c r="P95" s="21">
        <v>9.7395499999999995</v>
      </c>
      <c r="Q95" s="21">
        <v>-1.64032E-2</v>
      </c>
      <c r="R95" s="21">
        <v>85</v>
      </c>
      <c r="S95" s="21">
        <v>0.327515</v>
      </c>
      <c r="T95">
        <f t="shared" si="14"/>
        <v>20.250864197530863</v>
      </c>
      <c r="U95">
        <f t="shared" si="15"/>
        <v>6.6435795120987651</v>
      </c>
      <c r="X95" s="9"/>
      <c r="Y95" s="21">
        <v>1.37192</v>
      </c>
      <c r="Z95" s="21">
        <v>15.2536</v>
      </c>
      <c r="AA95" s="21">
        <v>-1.48743E-2</v>
      </c>
      <c r="AB95" s="21">
        <v>85</v>
      </c>
      <c r="AC95" s="21">
        <v>1.3714599999999999</v>
      </c>
      <c r="AD95">
        <f t="shared" si="16"/>
        <v>18.363333333333333</v>
      </c>
      <c r="AE95">
        <f t="shared" si="17"/>
        <v>25.193024266666669</v>
      </c>
      <c r="AF95" s="9"/>
      <c r="AG95" s="21">
        <v>0.32806400000000002</v>
      </c>
      <c r="AH95" s="21">
        <v>19.072800000000001</v>
      </c>
      <c r="AI95" s="21">
        <v>-1.6351299999999999E-2</v>
      </c>
      <c r="AJ95" s="21">
        <v>85</v>
      </c>
      <c r="AK95" s="21">
        <v>0.32739299999999999</v>
      </c>
      <c r="AL95">
        <f t="shared" si="18"/>
        <v>20.186790123456785</v>
      </c>
      <c r="AM95">
        <f t="shared" si="19"/>
        <v>6.6225591150617271</v>
      </c>
      <c r="AP95" s="9"/>
      <c r="AQ95" s="21">
        <v>1.37192</v>
      </c>
      <c r="AR95" s="21">
        <v>24.562799999999999</v>
      </c>
      <c r="AS95" s="21">
        <v>-1.4855999999999999E-2</v>
      </c>
      <c r="AT95" s="21">
        <v>85</v>
      </c>
      <c r="AU95" s="21">
        <v>1.3714599999999999</v>
      </c>
      <c r="AV95">
        <f t="shared" si="20"/>
        <v>18.340740740740738</v>
      </c>
      <c r="AW95">
        <f t="shared" si="21"/>
        <v>25.162029037037033</v>
      </c>
      <c r="AX95" s="9"/>
      <c r="AY95" s="21">
        <v>0.32806400000000002</v>
      </c>
      <c r="AZ95" s="21">
        <v>28.382000000000001</v>
      </c>
      <c r="BA95" s="21">
        <v>-1.6308599999999999E-2</v>
      </c>
      <c r="BB95" s="21">
        <v>85</v>
      </c>
      <c r="BC95" s="21">
        <v>0.32723999999999998</v>
      </c>
      <c r="BD95">
        <f t="shared" si="22"/>
        <v>20.134074074074071</v>
      </c>
      <c r="BE95">
        <f t="shared" si="23"/>
        <v>6.6052648770370368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5.9304300000000003</v>
      </c>
      <c r="I96" s="21">
        <v>-1.49292E-2</v>
      </c>
      <c r="J96" s="21">
        <v>86</v>
      </c>
      <c r="K96" s="21">
        <v>1.3653599999999999</v>
      </c>
      <c r="L96">
        <f t="shared" si="12"/>
        <v>18.431111111111111</v>
      </c>
      <c r="M96">
        <f t="shared" si="13"/>
        <v>25.193117155555559</v>
      </c>
      <c r="N96" s="9"/>
      <c r="O96" s="21">
        <v>0.33309899999999998</v>
      </c>
      <c r="P96" s="21">
        <v>9.7496200000000002</v>
      </c>
      <c r="Q96" s="21">
        <v>-1.6393999999999999E-2</v>
      </c>
      <c r="R96" s="21">
        <v>86</v>
      </c>
      <c r="S96" s="21">
        <v>0.33236700000000002</v>
      </c>
      <c r="T96">
        <f t="shared" si="14"/>
        <v>20.239506172839505</v>
      </c>
      <c r="U96">
        <f t="shared" si="15"/>
        <v>6.7417592666666657</v>
      </c>
      <c r="X96" s="9"/>
      <c r="Y96" s="21">
        <v>1.3668800000000001</v>
      </c>
      <c r="Z96" s="21">
        <v>15.2636</v>
      </c>
      <c r="AA96" s="21">
        <v>-1.48834E-2</v>
      </c>
      <c r="AB96" s="21">
        <v>86</v>
      </c>
      <c r="AC96" s="21">
        <v>1.3656600000000001</v>
      </c>
      <c r="AD96">
        <f t="shared" si="16"/>
        <v>18.374567901234567</v>
      </c>
      <c r="AE96">
        <f t="shared" si="17"/>
        <v>25.115829372839507</v>
      </c>
      <c r="AF96" s="9"/>
      <c r="AG96" s="21">
        <v>0.33309899999999998</v>
      </c>
      <c r="AH96" s="21">
        <v>19.082799999999999</v>
      </c>
      <c r="AI96" s="21">
        <v>-1.6345200000000001E-2</v>
      </c>
      <c r="AJ96" s="21">
        <v>86</v>
      </c>
      <c r="AK96" s="21">
        <v>0.332397</v>
      </c>
      <c r="AL96">
        <f t="shared" si="18"/>
        <v>20.179259259259258</v>
      </c>
      <c r="AM96">
        <f t="shared" si="19"/>
        <v>6.7216910799999994</v>
      </c>
      <c r="AP96" s="9"/>
      <c r="AQ96" s="21">
        <v>1.3668800000000001</v>
      </c>
      <c r="AR96" s="21">
        <v>24.572900000000001</v>
      </c>
      <c r="AS96" s="21">
        <v>-1.48621E-2</v>
      </c>
      <c r="AT96" s="21">
        <v>86</v>
      </c>
      <c r="AU96" s="21">
        <v>1.3659699999999999</v>
      </c>
      <c r="AV96">
        <f t="shared" si="20"/>
        <v>18.348271604938269</v>
      </c>
      <c r="AW96">
        <f t="shared" si="21"/>
        <v>25.079885491358024</v>
      </c>
      <c r="AX96" s="9"/>
      <c r="AY96" s="21">
        <v>0.33309899999999998</v>
      </c>
      <c r="AZ96" s="21">
        <v>28.391999999999999</v>
      </c>
      <c r="BA96" s="21">
        <v>-1.6302500000000001E-2</v>
      </c>
      <c r="BB96" s="21">
        <v>86</v>
      </c>
      <c r="BC96" s="21">
        <v>0.33218399999999998</v>
      </c>
      <c r="BD96">
        <f t="shared" si="22"/>
        <v>20.126543209876544</v>
      </c>
      <c r="BE96">
        <f t="shared" si="23"/>
        <v>6.7041314166666668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5.9405000000000001</v>
      </c>
      <c r="I97" s="21">
        <v>-1.49353E-2</v>
      </c>
      <c r="J97" s="21">
        <v>87</v>
      </c>
      <c r="K97" s="21">
        <v>1.3604700000000001</v>
      </c>
      <c r="L97">
        <f t="shared" si="12"/>
        <v>18.438641975308641</v>
      </c>
      <c r="M97">
        <f t="shared" si="13"/>
        <v>25.110664574074072</v>
      </c>
      <c r="N97" s="9"/>
      <c r="O97" s="21">
        <v>0.33813500000000002</v>
      </c>
      <c r="P97" s="21">
        <v>9.7596900000000009</v>
      </c>
      <c r="Q97" s="21">
        <v>-1.6384900000000001E-2</v>
      </c>
      <c r="R97" s="21">
        <v>87</v>
      </c>
      <c r="S97" s="21">
        <v>0.33755499999999999</v>
      </c>
      <c r="T97">
        <f t="shared" si="14"/>
        <v>20.228271604938271</v>
      </c>
      <c r="U97">
        <f t="shared" si="15"/>
        <v>6.839886619135803</v>
      </c>
      <c r="X97" s="9"/>
      <c r="Y97" s="21">
        <v>1.36185</v>
      </c>
      <c r="Z97" s="21">
        <v>15.2737</v>
      </c>
      <c r="AA97" s="21">
        <v>-1.48895E-2</v>
      </c>
      <c r="AB97" s="21">
        <v>87</v>
      </c>
      <c r="AC97" s="21">
        <v>1.3607800000000001</v>
      </c>
      <c r="AD97">
        <f t="shared" si="16"/>
        <v>18.382098765432101</v>
      </c>
      <c r="AE97">
        <f t="shared" si="17"/>
        <v>25.033661203703705</v>
      </c>
      <c r="AF97" s="9"/>
      <c r="AG97" s="21">
        <v>0.33813500000000002</v>
      </c>
      <c r="AH97" s="21">
        <v>19.0929</v>
      </c>
      <c r="AI97" s="21">
        <v>-1.6336099999999999E-2</v>
      </c>
      <c r="AJ97" s="21">
        <v>87</v>
      </c>
      <c r="AK97" s="21">
        <v>0.33743299999999998</v>
      </c>
      <c r="AL97">
        <f t="shared" si="18"/>
        <v>20.168024691358024</v>
      </c>
      <c r="AM97">
        <f t="shared" si="19"/>
        <v>6.8195150290123463</v>
      </c>
      <c r="AP97" s="9"/>
      <c r="AQ97" s="21">
        <v>1.36185</v>
      </c>
      <c r="AR97" s="21">
        <v>24.582899999999999</v>
      </c>
      <c r="AS97" s="21">
        <v>-1.4871199999999999E-2</v>
      </c>
      <c r="AT97" s="21">
        <v>87</v>
      </c>
      <c r="AU97" s="21">
        <v>1.3610800000000001</v>
      </c>
      <c r="AV97">
        <f t="shared" si="20"/>
        <v>18.359506172839506</v>
      </c>
      <c r="AW97">
        <f t="shared" si="21"/>
        <v>25.002893481481482</v>
      </c>
      <c r="AX97" s="9"/>
      <c r="AY97" s="21">
        <v>0.33813500000000002</v>
      </c>
      <c r="AZ97" s="21">
        <v>28.402100000000001</v>
      </c>
      <c r="BA97" s="21">
        <v>-1.62933E-2</v>
      </c>
      <c r="BB97" s="21">
        <v>87</v>
      </c>
      <c r="BC97" s="21">
        <v>0.33743299999999998</v>
      </c>
      <c r="BD97">
        <f t="shared" si="22"/>
        <v>20.115185185185183</v>
      </c>
      <c r="BE97">
        <f t="shared" si="23"/>
        <v>6.8016481425925921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5.9505699999999999</v>
      </c>
      <c r="I98" s="21">
        <v>-1.4941400000000001E-2</v>
      </c>
      <c r="J98" s="21">
        <v>88</v>
      </c>
      <c r="K98" s="21">
        <v>1.3559000000000001</v>
      </c>
      <c r="L98">
        <f t="shared" si="12"/>
        <v>18.446172839506172</v>
      </c>
      <c r="M98">
        <f t="shared" si="13"/>
        <v>25.027951770370372</v>
      </c>
      <c r="N98" s="9"/>
      <c r="O98" s="21">
        <v>0.34316999999999998</v>
      </c>
      <c r="P98" s="21">
        <v>9.7697599999999998</v>
      </c>
      <c r="Q98" s="21">
        <v>-1.63757E-2</v>
      </c>
      <c r="R98" s="21">
        <v>88</v>
      </c>
      <c r="S98" s="21">
        <v>0.34210200000000002</v>
      </c>
      <c r="T98">
        <f t="shared" si="14"/>
        <v>20.216913580246914</v>
      </c>
      <c r="U98">
        <f t="shared" si="15"/>
        <v>6.9378382333333324</v>
      </c>
      <c r="X98" s="9"/>
      <c r="Y98" s="21">
        <v>1.3568100000000001</v>
      </c>
      <c r="Z98" s="21">
        <v>15.283799999999999</v>
      </c>
      <c r="AA98" s="21">
        <v>-1.4898700000000001E-2</v>
      </c>
      <c r="AB98" s="21">
        <v>88</v>
      </c>
      <c r="AC98" s="21">
        <v>1.3559000000000001</v>
      </c>
      <c r="AD98">
        <f t="shared" si="16"/>
        <v>18.393456790123455</v>
      </c>
      <c r="AE98">
        <f t="shared" si="17"/>
        <v>24.956426107407406</v>
      </c>
      <c r="AF98" s="9"/>
      <c r="AG98" s="21">
        <v>0.34316999999999998</v>
      </c>
      <c r="AH98" s="21">
        <v>19.103000000000002</v>
      </c>
      <c r="AI98" s="21">
        <v>-1.6326899999999998E-2</v>
      </c>
      <c r="AJ98" s="21">
        <v>88</v>
      </c>
      <c r="AK98" s="21">
        <v>0.34246799999999999</v>
      </c>
      <c r="AL98">
        <f t="shared" si="18"/>
        <v>20.156666666666663</v>
      </c>
      <c r="AM98">
        <f t="shared" si="19"/>
        <v>6.9171632999999986</v>
      </c>
      <c r="AP98" s="9"/>
      <c r="AQ98" s="21">
        <v>1.3568100000000001</v>
      </c>
      <c r="AR98" s="21">
        <v>24.593</v>
      </c>
      <c r="AS98" s="21">
        <v>-1.48773E-2</v>
      </c>
      <c r="AT98" s="21">
        <v>88</v>
      </c>
      <c r="AU98" s="21">
        <v>1.3555900000000001</v>
      </c>
      <c r="AV98">
        <f t="shared" si="20"/>
        <v>18.367037037037036</v>
      </c>
      <c r="AW98">
        <f t="shared" si="21"/>
        <v>24.920579522222223</v>
      </c>
      <c r="AX98" s="9"/>
      <c r="AY98" s="21">
        <v>0.34316999999999998</v>
      </c>
      <c r="AZ98" s="21">
        <v>28.412199999999999</v>
      </c>
      <c r="BA98" s="21">
        <v>-1.6287200000000002E-2</v>
      </c>
      <c r="BB98" s="21">
        <v>88</v>
      </c>
      <c r="BC98" s="21">
        <v>0.34240700000000002</v>
      </c>
      <c r="BD98">
        <f t="shared" si="22"/>
        <v>20.107654320987656</v>
      </c>
      <c r="BE98">
        <f t="shared" si="23"/>
        <v>6.9003437333333331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5.9606399999999997</v>
      </c>
      <c r="I99" s="21">
        <v>-1.49506E-2</v>
      </c>
      <c r="J99" s="21">
        <v>89</v>
      </c>
      <c r="K99" s="21">
        <v>1.3501000000000001</v>
      </c>
      <c r="L99">
        <f t="shared" si="12"/>
        <v>18.45753086419753</v>
      </c>
      <c r="M99">
        <f t="shared" si="13"/>
        <v>24.950521071604935</v>
      </c>
      <c r="N99" s="9"/>
      <c r="O99" s="21">
        <v>0.34820600000000002</v>
      </c>
      <c r="P99" s="21">
        <v>9.7798300000000005</v>
      </c>
      <c r="Q99" s="21">
        <v>-1.6369600000000002E-2</v>
      </c>
      <c r="R99" s="21">
        <v>89</v>
      </c>
      <c r="S99" s="21">
        <v>0.34765600000000002</v>
      </c>
      <c r="T99">
        <f t="shared" si="14"/>
        <v>20.209382716049383</v>
      </c>
      <c r="U99">
        <f t="shared" si="15"/>
        <v>7.0370283180246922</v>
      </c>
      <c r="X99" s="9"/>
      <c r="Y99" s="21">
        <v>1.35178</v>
      </c>
      <c r="Z99" s="21">
        <v>15.293799999999999</v>
      </c>
      <c r="AA99" s="21">
        <v>-1.4907800000000001E-2</v>
      </c>
      <c r="AB99" s="21">
        <v>89</v>
      </c>
      <c r="AC99" s="21">
        <v>1.3504</v>
      </c>
      <c r="AD99">
        <f t="shared" si="16"/>
        <v>18.404691358024692</v>
      </c>
      <c r="AE99">
        <f t="shared" si="17"/>
        <v>24.879093683950618</v>
      </c>
      <c r="AF99" s="9"/>
      <c r="AG99" s="21">
        <v>0.34820600000000002</v>
      </c>
      <c r="AH99" s="21">
        <v>19.113</v>
      </c>
      <c r="AI99" s="21">
        <v>-1.6317700000000001E-2</v>
      </c>
      <c r="AJ99" s="21">
        <v>89</v>
      </c>
      <c r="AK99" s="21">
        <v>0.34750399999999998</v>
      </c>
      <c r="AL99">
        <f t="shared" si="18"/>
        <v>20.145308641975308</v>
      </c>
      <c r="AM99">
        <f t="shared" si="19"/>
        <v>7.0147173409876542</v>
      </c>
      <c r="AP99" s="9"/>
      <c r="AQ99" s="21">
        <v>1.35178</v>
      </c>
      <c r="AR99" s="21">
        <v>24.603100000000001</v>
      </c>
      <c r="AS99" s="21">
        <v>-1.48865E-2</v>
      </c>
      <c r="AT99" s="21">
        <v>89</v>
      </c>
      <c r="AU99" s="21">
        <v>1.3501000000000001</v>
      </c>
      <c r="AV99">
        <f t="shared" si="20"/>
        <v>18.378395061728394</v>
      </c>
      <c r="AW99">
        <f t="shared" si="21"/>
        <v>24.843546876543208</v>
      </c>
      <c r="AX99" s="9"/>
      <c r="AY99" s="21">
        <v>0.34820600000000002</v>
      </c>
      <c r="AZ99" s="21">
        <v>28.4223</v>
      </c>
      <c r="BA99" s="21">
        <v>-1.62781E-2</v>
      </c>
      <c r="BB99" s="21">
        <v>89</v>
      </c>
      <c r="BC99" s="21">
        <v>0.34750399999999998</v>
      </c>
      <c r="BD99">
        <f t="shared" si="22"/>
        <v>20.096419753086419</v>
      </c>
      <c r="BE99">
        <f t="shared" si="23"/>
        <v>6.99769393654321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5.9707100000000004</v>
      </c>
      <c r="I100" s="21">
        <v>-1.49567E-2</v>
      </c>
      <c r="J100" s="21">
        <v>90</v>
      </c>
      <c r="K100" s="21">
        <v>1.34552</v>
      </c>
      <c r="L100">
        <f t="shared" si="12"/>
        <v>18.46506172839506</v>
      </c>
      <c r="M100">
        <f t="shared" si="13"/>
        <v>24.867637232098765</v>
      </c>
      <c r="N100" s="9"/>
      <c r="O100" s="21">
        <v>0.35324100000000003</v>
      </c>
      <c r="P100" s="21">
        <v>9.7898999999999994</v>
      </c>
      <c r="Q100" s="21">
        <v>-1.63605E-2</v>
      </c>
      <c r="R100" s="21">
        <v>90</v>
      </c>
      <c r="S100" s="21">
        <v>0.35241699999999998</v>
      </c>
      <c r="T100">
        <f t="shared" si="14"/>
        <v>20.198148148148146</v>
      </c>
      <c r="U100">
        <f t="shared" si="15"/>
        <v>7.1348140500000001</v>
      </c>
      <c r="X100" s="9"/>
      <c r="Y100" s="21">
        <v>1.34674</v>
      </c>
      <c r="Z100" s="21">
        <v>15.303900000000001</v>
      </c>
      <c r="AA100" s="21">
        <v>-1.4913900000000001E-2</v>
      </c>
      <c r="AB100" s="21">
        <v>90</v>
      </c>
      <c r="AC100" s="21">
        <v>1.3458300000000001</v>
      </c>
      <c r="AD100">
        <f t="shared" si="16"/>
        <v>18.412222222222223</v>
      </c>
      <c r="AE100">
        <f t="shared" si="17"/>
        <v>24.796476155555556</v>
      </c>
      <c r="AF100" s="9"/>
      <c r="AG100" s="21">
        <v>0.35324100000000003</v>
      </c>
      <c r="AH100" s="21">
        <v>19.123100000000001</v>
      </c>
      <c r="AI100" s="21">
        <v>-1.6311599999999999E-2</v>
      </c>
      <c r="AJ100" s="21">
        <v>90</v>
      </c>
      <c r="AK100" s="21">
        <v>0.35250900000000002</v>
      </c>
      <c r="AL100">
        <f t="shared" si="18"/>
        <v>20.137777777777774</v>
      </c>
      <c r="AM100">
        <f t="shared" si="19"/>
        <v>7.1134887599999992</v>
      </c>
      <c r="AP100" s="9"/>
      <c r="AQ100" s="21">
        <v>1.34674</v>
      </c>
      <c r="AR100" s="21">
        <v>24.613099999999999</v>
      </c>
      <c r="AS100" s="21">
        <v>-1.4892600000000001E-2</v>
      </c>
      <c r="AT100" s="21">
        <v>90</v>
      </c>
      <c r="AU100" s="21">
        <v>1.34613</v>
      </c>
      <c r="AV100">
        <f t="shared" si="20"/>
        <v>18.385925925925928</v>
      </c>
      <c r="AW100">
        <f t="shared" si="21"/>
        <v>24.761061881481485</v>
      </c>
      <c r="AX100" s="9"/>
      <c r="AY100" s="21">
        <v>0.35324100000000003</v>
      </c>
      <c r="AZ100" s="21">
        <v>28.432300000000001</v>
      </c>
      <c r="BA100" s="21">
        <v>-1.6268899999999999E-2</v>
      </c>
      <c r="BB100" s="21">
        <v>90</v>
      </c>
      <c r="BC100" s="21">
        <v>0.35263100000000003</v>
      </c>
      <c r="BD100">
        <f t="shared" si="22"/>
        <v>20.085061728395061</v>
      </c>
      <c r="BE100">
        <f t="shared" si="23"/>
        <v>7.0948672900000007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5.9807899999999998</v>
      </c>
      <c r="I101" s="21">
        <v>-1.49628E-2</v>
      </c>
      <c r="J101" s="21">
        <v>91</v>
      </c>
      <c r="K101" s="21">
        <v>1.3412500000000001</v>
      </c>
      <c r="L101">
        <f t="shared" si="12"/>
        <v>18.472592592592594</v>
      </c>
      <c r="M101">
        <f t="shared" si="13"/>
        <v>24.784862207407407</v>
      </c>
      <c r="N101" s="9"/>
      <c r="O101" s="21">
        <v>0.35827599999999998</v>
      </c>
      <c r="P101" s="21">
        <v>9.7999799999999997</v>
      </c>
      <c r="Q101" s="21">
        <v>-1.6354400000000002E-2</v>
      </c>
      <c r="R101" s="21">
        <v>91</v>
      </c>
      <c r="S101" s="21">
        <v>0.357574</v>
      </c>
      <c r="T101">
        <f t="shared" si="14"/>
        <v>20.190617283950619</v>
      </c>
      <c r="U101">
        <f t="shared" si="15"/>
        <v>7.2338135980246916</v>
      </c>
      <c r="X101" s="9"/>
      <c r="Y101" s="21">
        <v>1.34171</v>
      </c>
      <c r="Z101" s="21">
        <v>15.314</v>
      </c>
      <c r="AA101" s="21">
        <v>-1.4919999999999999E-2</v>
      </c>
      <c r="AB101" s="21">
        <v>91</v>
      </c>
      <c r="AC101" s="21">
        <v>1.34094</v>
      </c>
      <c r="AD101">
        <f t="shared" si="16"/>
        <v>18.41975308641975</v>
      </c>
      <c r="AE101">
        <f t="shared" si="17"/>
        <v>24.71396691358024</v>
      </c>
      <c r="AF101" s="9"/>
      <c r="AG101" s="21">
        <v>0.35827599999999998</v>
      </c>
      <c r="AH101" s="21">
        <v>19.133199999999999</v>
      </c>
      <c r="AI101" s="21">
        <v>-1.6305500000000001E-2</v>
      </c>
      <c r="AJ101" s="21">
        <v>91</v>
      </c>
      <c r="AK101" s="21">
        <v>0.35766599999999998</v>
      </c>
      <c r="AL101">
        <f t="shared" si="18"/>
        <v>20.130246913580248</v>
      </c>
      <c r="AM101">
        <f t="shared" si="19"/>
        <v>7.2121843432098762</v>
      </c>
      <c r="AP101" s="9"/>
      <c r="AQ101" s="21">
        <v>1.34171</v>
      </c>
      <c r="AR101" s="21">
        <v>24.623200000000001</v>
      </c>
      <c r="AS101" s="21">
        <v>-1.49017E-2</v>
      </c>
      <c r="AT101" s="21">
        <v>91</v>
      </c>
      <c r="AU101" s="21">
        <v>1.34033</v>
      </c>
      <c r="AV101">
        <f t="shared" si="20"/>
        <v>18.397160493827158</v>
      </c>
      <c r="AW101">
        <f t="shared" si="21"/>
        <v>24.683654206172836</v>
      </c>
      <c r="AX101" s="9"/>
      <c r="AY101" s="21">
        <v>0.35827599999999998</v>
      </c>
      <c r="AZ101" s="21">
        <v>28.442399999999999</v>
      </c>
      <c r="BA101" s="21">
        <v>-1.6259800000000001E-2</v>
      </c>
      <c r="BB101" s="21">
        <v>91</v>
      </c>
      <c r="BC101" s="21">
        <v>0.357574</v>
      </c>
      <c r="BD101">
        <f t="shared" si="22"/>
        <v>20.073827160493828</v>
      </c>
      <c r="BE101">
        <f t="shared" si="23"/>
        <v>7.1919704997530864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5.9908599999999996</v>
      </c>
      <c r="I102" s="21">
        <v>-1.49719E-2</v>
      </c>
      <c r="J102" s="21">
        <v>92</v>
      </c>
      <c r="K102" s="21">
        <v>1.33575</v>
      </c>
      <c r="L102">
        <f t="shared" si="12"/>
        <v>18.483827160493824</v>
      </c>
      <c r="M102">
        <f t="shared" si="13"/>
        <v>24.706777250617282</v>
      </c>
      <c r="N102" s="9"/>
      <c r="O102" s="21">
        <v>0.36331200000000002</v>
      </c>
      <c r="P102" s="21">
        <v>9.8100500000000004</v>
      </c>
      <c r="Q102" s="21">
        <v>-1.63483E-2</v>
      </c>
      <c r="R102" s="21">
        <v>92</v>
      </c>
      <c r="S102" s="21">
        <v>0.36010700000000001</v>
      </c>
      <c r="T102">
        <f t="shared" si="14"/>
        <v>20.183086419753085</v>
      </c>
      <c r="U102">
        <f t="shared" si="15"/>
        <v>7.3327574933333333</v>
      </c>
      <c r="X102" s="9"/>
      <c r="Y102" s="21">
        <v>1.33667</v>
      </c>
      <c r="Z102" s="21">
        <v>15.3241</v>
      </c>
      <c r="AA102" s="21">
        <v>-1.49292E-2</v>
      </c>
      <c r="AB102" s="21">
        <v>92</v>
      </c>
      <c r="AC102" s="21">
        <v>1.33545</v>
      </c>
      <c r="AD102">
        <f t="shared" si="16"/>
        <v>18.431111111111111</v>
      </c>
      <c r="AE102">
        <f t="shared" si="17"/>
        <v>24.636313288888889</v>
      </c>
      <c r="AF102" s="9"/>
      <c r="AG102" s="21">
        <v>0.36331200000000002</v>
      </c>
      <c r="AH102" s="21">
        <v>19.1432</v>
      </c>
      <c r="AI102" s="21">
        <v>-1.6299399999999999E-2</v>
      </c>
      <c r="AJ102" s="21">
        <v>92</v>
      </c>
      <c r="AK102" s="21">
        <v>0.36264000000000002</v>
      </c>
      <c r="AL102">
        <f t="shared" si="18"/>
        <v>20.122716049382714</v>
      </c>
      <c r="AM102">
        <f t="shared" si="19"/>
        <v>7.3108242133333325</v>
      </c>
      <c r="AP102" s="9"/>
      <c r="AQ102" s="21">
        <v>1.33667</v>
      </c>
      <c r="AR102" s="21">
        <v>24.633299999999998</v>
      </c>
      <c r="AS102" s="21">
        <v>-1.4907800000000001E-2</v>
      </c>
      <c r="AT102" s="21">
        <v>92</v>
      </c>
      <c r="AU102" s="21">
        <v>1.33575</v>
      </c>
      <c r="AV102">
        <f t="shared" si="20"/>
        <v>18.404691358024692</v>
      </c>
      <c r="AW102">
        <f t="shared" si="21"/>
        <v>24.600998797530867</v>
      </c>
      <c r="AX102" s="9"/>
      <c r="AY102" s="21">
        <v>0.36331200000000002</v>
      </c>
      <c r="AZ102" s="21">
        <v>28.452500000000001</v>
      </c>
      <c r="BA102" s="21">
        <v>-1.62506E-2</v>
      </c>
      <c r="BB102" s="21">
        <v>92</v>
      </c>
      <c r="BC102" s="21">
        <v>0.36264000000000002</v>
      </c>
      <c r="BD102">
        <f t="shared" si="22"/>
        <v>20.06246913580247</v>
      </c>
      <c r="BE102">
        <f t="shared" si="23"/>
        <v>7.2889357866666673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6.0009300000000003</v>
      </c>
      <c r="I103" s="21">
        <v>-1.4978E-2</v>
      </c>
      <c r="J103" s="21">
        <v>93</v>
      </c>
      <c r="K103" s="21">
        <v>1.32965</v>
      </c>
      <c r="L103">
        <f t="shared" si="12"/>
        <v>18.491358024691355</v>
      </c>
      <c r="M103">
        <f t="shared" si="13"/>
        <v>24.623647086419751</v>
      </c>
      <c r="N103" s="9"/>
      <c r="O103" s="21">
        <v>0.36834699999999998</v>
      </c>
      <c r="P103" s="21">
        <v>9.8201199999999993</v>
      </c>
      <c r="Q103" s="21">
        <v>-1.6339099999999999E-2</v>
      </c>
      <c r="R103" s="21">
        <v>93</v>
      </c>
      <c r="S103" s="21">
        <v>0.36758400000000002</v>
      </c>
      <c r="T103">
        <f t="shared" si="14"/>
        <v>20.171728395061727</v>
      </c>
      <c r="U103">
        <f t="shared" si="15"/>
        <v>7.4301956391358015</v>
      </c>
      <c r="X103" s="9"/>
      <c r="Y103" s="21">
        <v>1.3316300000000001</v>
      </c>
      <c r="Z103" s="21">
        <v>15.334099999999999</v>
      </c>
      <c r="AA103" s="21">
        <v>-1.49353E-2</v>
      </c>
      <c r="AB103" s="21">
        <v>93</v>
      </c>
      <c r="AC103" s="21">
        <v>1.32996</v>
      </c>
      <c r="AD103">
        <f t="shared" si="16"/>
        <v>18.438641975308641</v>
      </c>
      <c r="AE103">
        <f t="shared" si="17"/>
        <v>24.553448813580246</v>
      </c>
      <c r="AF103" s="9"/>
      <c r="AG103" s="21">
        <v>0.36834699999999998</v>
      </c>
      <c r="AH103" s="21">
        <v>19.153300000000002</v>
      </c>
      <c r="AI103" s="21">
        <v>-1.62933E-2</v>
      </c>
      <c r="AJ103" s="21">
        <v>93</v>
      </c>
      <c r="AK103" s="21">
        <v>0.36761500000000003</v>
      </c>
      <c r="AL103">
        <f t="shared" si="18"/>
        <v>20.115185185185183</v>
      </c>
      <c r="AM103">
        <f t="shared" si="19"/>
        <v>7.4093681174074062</v>
      </c>
      <c r="AP103" s="9"/>
      <c r="AQ103" s="21">
        <v>1.3316300000000001</v>
      </c>
      <c r="AR103" s="21">
        <v>24.6434</v>
      </c>
      <c r="AS103" s="21">
        <v>-1.4917E-2</v>
      </c>
      <c r="AT103" s="21">
        <v>93</v>
      </c>
      <c r="AU103" s="21">
        <v>1.33026</v>
      </c>
      <c r="AV103">
        <f t="shared" si="20"/>
        <v>18.416049382716047</v>
      </c>
      <c r="AW103">
        <f t="shared" si="21"/>
        <v>24.523363839506171</v>
      </c>
      <c r="AX103" s="9"/>
      <c r="AY103" s="21">
        <v>0.36834699999999998</v>
      </c>
      <c r="AZ103" s="21">
        <v>28.462499999999999</v>
      </c>
      <c r="BA103" s="21">
        <v>-1.6244499999999999E-2</v>
      </c>
      <c r="BB103" s="21">
        <v>93</v>
      </c>
      <c r="BC103" s="21">
        <v>0.36761500000000003</v>
      </c>
      <c r="BD103">
        <f t="shared" si="22"/>
        <v>20.054938271604936</v>
      </c>
      <c r="BE103">
        <f t="shared" si="23"/>
        <v>7.3871763475308629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6.0110000000000001</v>
      </c>
      <c r="I104" s="21">
        <v>-1.4987199999999999E-2</v>
      </c>
      <c r="J104" s="21">
        <v>94</v>
      </c>
      <c r="K104" s="21">
        <v>1.32629</v>
      </c>
      <c r="L104">
        <f t="shared" si="12"/>
        <v>18.502716049382713</v>
      </c>
      <c r="M104">
        <f t="shared" si="13"/>
        <v>24.545703111111106</v>
      </c>
      <c r="N104" s="9"/>
      <c r="O104" s="21">
        <v>0.37338300000000002</v>
      </c>
      <c r="P104" s="21">
        <v>9.83019</v>
      </c>
      <c r="Q104" s="21">
        <v>-1.6330000000000001E-2</v>
      </c>
      <c r="R104" s="21">
        <v>94</v>
      </c>
      <c r="S104" s="21">
        <v>0.37277199999999999</v>
      </c>
      <c r="T104">
        <f t="shared" si="14"/>
        <v>20.160493827160494</v>
      </c>
      <c r="U104">
        <f t="shared" si="15"/>
        <v>7.527585666666667</v>
      </c>
      <c r="X104" s="9"/>
      <c r="Y104" s="21">
        <v>1.3266</v>
      </c>
      <c r="Z104" s="21">
        <v>15.344200000000001</v>
      </c>
      <c r="AA104" s="21">
        <v>-1.4944499999999999E-2</v>
      </c>
      <c r="AB104" s="21">
        <v>94</v>
      </c>
      <c r="AC104" s="21">
        <v>1.32568</v>
      </c>
      <c r="AD104">
        <f t="shared" si="16"/>
        <v>18.45</v>
      </c>
      <c r="AE104">
        <f t="shared" si="17"/>
        <v>24.475770000000001</v>
      </c>
      <c r="AF104" s="9"/>
      <c r="AG104" s="21">
        <v>0.37338300000000002</v>
      </c>
      <c r="AH104" s="21">
        <v>19.163399999999999</v>
      </c>
      <c r="AI104" s="21">
        <v>-1.6284199999999999E-2</v>
      </c>
      <c r="AJ104" s="21">
        <v>94</v>
      </c>
      <c r="AK104" s="21">
        <v>0.37246699999999999</v>
      </c>
      <c r="AL104">
        <f t="shared" si="18"/>
        <v>20.103950617283949</v>
      </c>
      <c r="AM104">
        <f t="shared" si="19"/>
        <v>7.5064733933333336</v>
      </c>
      <c r="AP104" s="9"/>
      <c r="AQ104" s="21">
        <v>1.3266</v>
      </c>
      <c r="AR104" s="21">
        <v>24.653400000000001</v>
      </c>
      <c r="AS104" s="21">
        <v>-1.49231E-2</v>
      </c>
      <c r="AT104" s="21">
        <v>94</v>
      </c>
      <c r="AU104" s="21">
        <v>1.32599</v>
      </c>
      <c r="AV104">
        <f t="shared" si="20"/>
        <v>18.423580246913577</v>
      </c>
      <c r="AW104">
        <f t="shared" si="21"/>
        <v>24.440721555555552</v>
      </c>
      <c r="AX104" s="9"/>
      <c r="AY104" s="21">
        <v>0.37338300000000002</v>
      </c>
      <c r="AZ104" s="21">
        <v>28.4726</v>
      </c>
      <c r="BA104" s="21">
        <v>-1.62384E-2</v>
      </c>
      <c r="BB104" s="21">
        <v>94</v>
      </c>
      <c r="BC104" s="21">
        <v>0.37271100000000001</v>
      </c>
      <c r="BD104">
        <f t="shared" si="22"/>
        <v>20.047407407407405</v>
      </c>
      <c r="BE104">
        <f t="shared" si="23"/>
        <v>7.4853611199999994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6.0210699999999999</v>
      </c>
      <c r="I105" s="21">
        <v>-1.4993299999999999E-2</v>
      </c>
      <c r="J105" s="21">
        <v>95</v>
      </c>
      <c r="K105" s="21">
        <v>1.3205</v>
      </c>
      <c r="L105">
        <f t="shared" si="12"/>
        <v>18.510246913580243</v>
      </c>
      <c r="M105">
        <f t="shared" si="13"/>
        <v>24.462401911111108</v>
      </c>
      <c r="N105" s="9"/>
      <c r="O105" s="21">
        <v>0.37841799999999998</v>
      </c>
      <c r="P105" s="21">
        <v>9.8402600000000007</v>
      </c>
      <c r="Q105" s="21">
        <v>-1.6323899999999999E-2</v>
      </c>
      <c r="R105" s="21">
        <v>95</v>
      </c>
      <c r="S105" s="21">
        <v>0.377747</v>
      </c>
      <c r="T105">
        <f t="shared" si="14"/>
        <v>20.15296296296296</v>
      </c>
      <c r="U105">
        <f t="shared" si="15"/>
        <v>7.6262439385185168</v>
      </c>
      <c r="X105" s="9"/>
      <c r="Y105" s="21">
        <v>1.3215600000000001</v>
      </c>
      <c r="Z105" s="21">
        <v>15.3543</v>
      </c>
      <c r="AA105" s="21">
        <v>-1.49506E-2</v>
      </c>
      <c r="AB105" s="21">
        <v>95</v>
      </c>
      <c r="AC105" s="21">
        <v>1.32111</v>
      </c>
      <c r="AD105">
        <f t="shared" si="16"/>
        <v>18.45753086419753</v>
      </c>
      <c r="AE105">
        <f t="shared" si="17"/>
        <v>24.392734488888888</v>
      </c>
      <c r="AF105" s="9"/>
      <c r="AG105" s="21">
        <v>0.37841799999999998</v>
      </c>
      <c r="AH105" s="21">
        <v>19.173500000000001</v>
      </c>
      <c r="AI105" s="21">
        <v>-1.62781E-2</v>
      </c>
      <c r="AJ105" s="21">
        <v>95</v>
      </c>
      <c r="AK105" s="21">
        <v>0.377502</v>
      </c>
      <c r="AL105">
        <f t="shared" si="18"/>
        <v>20.096419753086419</v>
      </c>
      <c r="AM105">
        <f t="shared" si="19"/>
        <v>7.6048469701234565</v>
      </c>
      <c r="AP105" s="9"/>
      <c r="AQ105" s="21">
        <v>1.3215600000000001</v>
      </c>
      <c r="AR105" s="21">
        <v>24.663499999999999</v>
      </c>
      <c r="AS105" s="21">
        <v>-1.4932300000000001E-2</v>
      </c>
      <c r="AT105" s="21">
        <v>95</v>
      </c>
      <c r="AU105" s="21">
        <v>1.3205</v>
      </c>
      <c r="AV105">
        <f t="shared" si="20"/>
        <v>18.434938271604938</v>
      </c>
      <c r="AW105">
        <f t="shared" si="21"/>
        <v>24.362877022222225</v>
      </c>
      <c r="AX105" s="9"/>
      <c r="AY105" s="21">
        <v>0.37841799999999998</v>
      </c>
      <c r="AZ105" s="21">
        <v>28.482700000000001</v>
      </c>
      <c r="BA105" s="21">
        <v>-1.6229199999999999E-2</v>
      </c>
      <c r="BB105" s="21">
        <v>95</v>
      </c>
      <c r="BC105" s="21">
        <v>0.377747</v>
      </c>
      <c r="BD105">
        <f t="shared" si="22"/>
        <v>20.036049382716048</v>
      </c>
      <c r="BE105">
        <f t="shared" si="23"/>
        <v>7.5820017353086406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6.0311399999999997</v>
      </c>
      <c r="I106" s="21">
        <v>-1.5002400000000001E-2</v>
      </c>
      <c r="J106" s="21">
        <v>96</v>
      </c>
      <c r="K106" s="21">
        <v>1.3156099999999999</v>
      </c>
      <c r="L106">
        <f t="shared" si="12"/>
        <v>18.521481481481484</v>
      </c>
      <c r="M106">
        <f t="shared" si="13"/>
        <v>24.384086014814816</v>
      </c>
      <c r="N106" s="9"/>
      <c r="O106" s="21">
        <v>0.38345299999999999</v>
      </c>
      <c r="P106" s="21">
        <v>9.8503299999999996</v>
      </c>
      <c r="Q106" s="21">
        <v>-1.6314700000000001E-2</v>
      </c>
      <c r="R106" s="21">
        <v>96</v>
      </c>
      <c r="S106" s="21">
        <v>0.38290400000000002</v>
      </c>
      <c r="T106">
        <f t="shared" si="14"/>
        <v>20.141604938271605</v>
      </c>
      <c r="U106">
        <f t="shared" si="15"/>
        <v>7.723358838395062</v>
      </c>
      <c r="X106" s="9"/>
      <c r="Y106" s="21">
        <v>1.31653</v>
      </c>
      <c r="Z106" s="21">
        <v>15.3643</v>
      </c>
      <c r="AA106" s="21">
        <v>-1.49567E-2</v>
      </c>
      <c r="AB106" s="21">
        <v>96</v>
      </c>
      <c r="AC106" s="21">
        <v>1.3149999999999999</v>
      </c>
      <c r="AD106">
        <f t="shared" si="16"/>
        <v>18.46506172839506</v>
      </c>
      <c r="AE106">
        <f t="shared" si="17"/>
        <v>24.309807717283949</v>
      </c>
      <c r="AF106" s="9"/>
      <c r="AG106" s="21">
        <v>0.38345299999999999</v>
      </c>
      <c r="AH106" s="21">
        <v>19.183499999999999</v>
      </c>
      <c r="AI106" s="21">
        <v>-1.6268899999999999E-2</v>
      </c>
      <c r="AJ106" s="21">
        <v>96</v>
      </c>
      <c r="AK106" s="21">
        <v>0.38281300000000001</v>
      </c>
      <c r="AL106">
        <f t="shared" si="18"/>
        <v>20.085061728395061</v>
      </c>
      <c r="AM106">
        <f t="shared" si="19"/>
        <v>7.7016771749382711</v>
      </c>
      <c r="AP106" s="9"/>
      <c r="AQ106" s="21">
        <v>1.31653</v>
      </c>
      <c r="AR106" s="21">
        <v>24.6736</v>
      </c>
      <c r="AS106" s="21">
        <v>-1.4938399999999999E-2</v>
      </c>
      <c r="AT106" s="21">
        <v>96</v>
      </c>
      <c r="AU106" s="21">
        <v>1.3149999999999999</v>
      </c>
      <c r="AV106">
        <f t="shared" si="20"/>
        <v>18.442469135802465</v>
      </c>
      <c r="AW106">
        <f t="shared" si="21"/>
        <v>24.280063891358019</v>
      </c>
      <c r="AX106" s="9"/>
      <c r="AY106" s="21">
        <v>0.38345299999999999</v>
      </c>
      <c r="AZ106" s="21">
        <v>28.492799999999999</v>
      </c>
      <c r="BA106" s="21">
        <v>-1.6223100000000001E-2</v>
      </c>
      <c r="BB106" s="21">
        <v>96</v>
      </c>
      <c r="BC106" s="21">
        <v>0.38275100000000001</v>
      </c>
      <c r="BD106">
        <f t="shared" si="22"/>
        <v>20.028518518518517</v>
      </c>
      <c r="BE106">
        <f t="shared" si="23"/>
        <v>7.6799955114814811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6.0412100000000004</v>
      </c>
      <c r="I107" s="21">
        <v>-1.50116E-2</v>
      </c>
      <c r="J107" s="21">
        <v>97</v>
      </c>
      <c r="K107" s="21">
        <v>1.3104199999999999</v>
      </c>
      <c r="L107">
        <f t="shared" si="12"/>
        <v>18.532839506172838</v>
      </c>
      <c r="M107">
        <f t="shared" si="13"/>
        <v>24.305633683950617</v>
      </c>
      <c r="N107" s="9"/>
      <c r="O107" s="21">
        <v>0.38848899999999997</v>
      </c>
      <c r="P107" s="21">
        <v>9.8604000000000003</v>
      </c>
      <c r="Q107" s="21">
        <v>-1.6308599999999999E-2</v>
      </c>
      <c r="R107" s="21">
        <v>97</v>
      </c>
      <c r="S107" s="21">
        <v>0.39032</v>
      </c>
      <c r="T107">
        <f t="shared" si="14"/>
        <v>20.134074074074071</v>
      </c>
      <c r="U107">
        <f t="shared" si="15"/>
        <v>7.8218663029629614</v>
      </c>
      <c r="X107" s="9"/>
      <c r="Y107" s="21">
        <v>1.31149</v>
      </c>
      <c r="Z107" s="21">
        <v>15.3744</v>
      </c>
      <c r="AA107" s="21">
        <v>-1.49628E-2</v>
      </c>
      <c r="AB107" s="21">
        <v>97</v>
      </c>
      <c r="AC107" s="21">
        <v>1.31073</v>
      </c>
      <c r="AD107">
        <f t="shared" si="16"/>
        <v>18.472592592592594</v>
      </c>
      <c r="AE107">
        <f t="shared" si="17"/>
        <v>24.226620459259262</v>
      </c>
      <c r="AF107" s="9"/>
      <c r="AG107" s="21">
        <v>0.38848899999999997</v>
      </c>
      <c r="AH107" s="21">
        <v>19.1936</v>
      </c>
      <c r="AI107" s="21">
        <v>-1.6262800000000001E-2</v>
      </c>
      <c r="AJ107" s="21">
        <v>97</v>
      </c>
      <c r="AK107" s="21">
        <v>0.38754300000000003</v>
      </c>
      <c r="AL107">
        <f t="shared" si="18"/>
        <v>20.077530864197531</v>
      </c>
      <c r="AM107">
        <f t="shared" si="19"/>
        <v>7.7998998879012342</v>
      </c>
      <c r="AP107" s="9"/>
      <c r="AQ107" s="21">
        <v>1.31149</v>
      </c>
      <c r="AR107" s="21">
        <v>24.683599999999998</v>
      </c>
      <c r="AS107" s="21">
        <v>-1.4944499999999999E-2</v>
      </c>
      <c r="AT107" s="21">
        <v>97</v>
      </c>
      <c r="AU107" s="21">
        <v>1.3104199999999999</v>
      </c>
      <c r="AV107">
        <f t="shared" si="20"/>
        <v>18.45</v>
      </c>
      <c r="AW107">
        <f t="shared" si="21"/>
        <v>24.196990499999998</v>
      </c>
      <c r="AX107" s="9"/>
      <c r="AY107" s="21">
        <v>0.38848899999999997</v>
      </c>
      <c r="AZ107" s="21">
        <v>28.502800000000001</v>
      </c>
      <c r="BA107" s="21">
        <v>-1.6213999999999999E-2</v>
      </c>
      <c r="BB107" s="21">
        <v>97</v>
      </c>
      <c r="BC107" s="21">
        <v>0.38778699999999999</v>
      </c>
      <c r="BD107">
        <f t="shared" si="22"/>
        <v>20.017283950617283</v>
      </c>
      <c r="BE107">
        <f t="shared" si="23"/>
        <v>7.7764946246913569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6.0512800000000002</v>
      </c>
      <c r="I108" s="21">
        <v>-1.5020800000000001E-2</v>
      </c>
      <c r="J108" s="21">
        <v>98</v>
      </c>
      <c r="K108" s="21">
        <v>1.3055399999999999</v>
      </c>
      <c r="L108">
        <f t="shared" si="12"/>
        <v>18.544197530864199</v>
      </c>
      <c r="M108">
        <f t="shared" si="13"/>
        <v>24.22725230617284</v>
      </c>
      <c r="N108" s="9"/>
      <c r="O108" s="21">
        <v>0.39352399999999998</v>
      </c>
      <c r="P108" s="21">
        <v>9.8704699999999992</v>
      </c>
      <c r="Q108" s="21">
        <v>-1.6299399999999999E-2</v>
      </c>
      <c r="R108" s="21">
        <v>98</v>
      </c>
      <c r="S108" s="21">
        <v>0.39306600000000003</v>
      </c>
      <c r="T108">
        <f t="shared" si="14"/>
        <v>20.122716049382714</v>
      </c>
      <c r="U108">
        <f t="shared" si="15"/>
        <v>7.9187717106172828</v>
      </c>
      <c r="X108" s="9"/>
      <c r="Y108" s="21">
        <v>1.30646</v>
      </c>
      <c r="Z108" s="21">
        <v>15.384499999999999</v>
      </c>
      <c r="AA108" s="21">
        <v>-1.49689E-2</v>
      </c>
      <c r="AB108" s="21">
        <v>98</v>
      </c>
      <c r="AC108" s="21">
        <v>1.3055399999999999</v>
      </c>
      <c r="AD108">
        <f t="shared" si="16"/>
        <v>18.480123456790125</v>
      </c>
      <c r="AE108">
        <f t="shared" si="17"/>
        <v>24.143542091358025</v>
      </c>
      <c r="AF108" s="9"/>
      <c r="AG108" s="21">
        <v>0.39352399999999998</v>
      </c>
      <c r="AH108" s="21">
        <v>19.203700000000001</v>
      </c>
      <c r="AI108" s="21">
        <v>-1.6253699999999999E-2</v>
      </c>
      <c r="AJ108" s="21">
        <v>98</v>
      </c>
      <c r="AK108" s="21">
        <v>0.39306600000000003</v>
      </c>
      <c r="AL108">
        <f t="shared" si="18"/>
        <v>20.066296296296294</v>
      </c>
      <c r="AM108">
        <f t="shared" si="19"/>
        <v>7.8965691837037024</v>
      </c>
      <c r="AP108" s="9"/>
      <c r="AQ108" s="21">
        <v>1.30646</v>
      </c>
      <c r="AR108" s="21">
        <v>24.6937</v>
      </c>
      <c r="AS108" s="21">
        <v>-1.4953599999999999E-2</v>
      </c>
      <c r="AT108" s="21">
        <v>98</v>
      </c>
      <c r="AU108" s="21">
        <v>1.3049299999999999</v>
      </c>
      <c r="AV108">
        <f t="shared" si="20"/>
        <v>18.461234567901233</v>
      </c>
      <c r="AW108">
        <f t="shared" si="21"/>
        <v>24.118864513580245</v>
      </c>
      <c r="AX108" s="9"/>
      <c r="AY108" s="21">
        <v>0.39352399999999998</v>
      </c>
      <c r="AZ108" s="21">
        <v>28.512899999999998</v>
      </c>
      <c r="BA108" s="21">
        <v>-1.6207900000000001E-2</v>
      </c>
      <c r="BB108" s="21">
        <v>98</v>
      </c>
      <c r="BC108" s="21">
        <v>0.392822</v>
      </c>
      <c r="BD108">
        <f t="shared" si="22"/>
        <v>20.009753086419753</v>
      </c>
      <c r="BE108">
        <f t="shared" si="23"/>
        <v>7.8743180735802465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6.06135</v>
      </c>
      <c r="I109" s="21">
        <v>-1.5026899999999999E-2</v>
      </c>
      <c r="J109" s="21">
        <v>99</v>
      </c>
      <c r="K109" s="21">
        <v>1.3006599999999999</v>
      </c>
      <c r="L109">
        <f t="shared" si="12"/>
        <v>18.551728395061726</v>
      </c>
      <c r="M109">
        <f t="shared" si="13"/>
        <v>24.143590367901233</v>
      </c>
      <c r="N109" s="9"/>
      <c r="O109" s="21">
        <v>0.39856000000000003</v>
      </c>
      <c r="P109" s="21">
        <v>9.8805399999999999</v>
      </c>
      <c r="Q109" s="21">
        <v>-1.6290300000000001E-2</v>
      </c>
      <c r="R109" s="21">
        <v>99</v>
      </c>
      <c r="S109" s="21">
        <v>0.395233</v>
      </c>
      <c r="T109">
        <f t="shared" si="14"/>
        <v>20.11148148148148</v>
      </c>
      <c r="U109">
        <f t="shared" si="15"/>
        <v>8.0156320592592589</v>
      </c>
      <c r="X109" s="9"/>
      <c r="Y109" s="21">
        <v>1.30142</v>
      </c>
      <c r="Z109" s="21">
        <v>15.394600000000001</v>
      </c>
      <c r="AA109" s="21">
        <v>-1.4975E-2</v>
      </c>
      <c r="AB109" s="21">
        <v>99</v>
      </c>
      <c r="AC109" s="21">
        <v>1.3006599999999999</v>
      </c>
      <c r="AD109">
        <f t="shared" si="16"/>
        <v>18.487654320987652</v>
      </c>
      <c r="AE109">
        <f t="shared" si="17"/>
        <v>24.060203086419751</v>
      </c>
      <c r="AF109" s="9"/>
      <c r="AG109" s="21">
        <v>0.39856000000000003</v>
      </c>
      <c r="AH109" s="21">
        <v>19.213699999999999</v>
      </c>
      <c r="AI109" s="21">
        <v>-1.6247600000000001E-2</v>
      </c>
      <c r="AJ109" s="21">
        <v>99</v>
      </c>
      <c r="AK109" s="21">
        <v>0.39791900000000002</v>
      </c>
      <c r="AL109">
        <f t="shared" si="18"/>
        <v>20.058765432098767</v>
      </c>
      <c r="AM109">
        <f t="shared" si="19"/>
        <v>7.9946215506172846</v>
      </c>
      <c r="AP109" s="9"/>
      <c r="AQ109" s="21">
        <v>1.30142</v>
      </c>
      <c r="AR109" s="21">
        <v>24.703800000000001</v>
      </c>
      <c r="AS109" s="21">
        <v>-1.4959699999999999E-2</v>
      </c>
      <c r="AT109" s="21">
        <v>99</v>
      </c>
      <c r="AU109" s="21">
        <v>1.3006599999999999</v>
      </c>
      <c r="AV109">
        <f t="shared" si="20"/>
        <v>18.468765432098763</v>
      </c>
      <c r="AW109">
        <f t="shared" si="21"/>
        <v>24.035620708641972</v>
      </c>
      <c r="AX109" s="9"/>
      <c r="AY109" s="21">
        <v>0.39856000000000003</v>
      </c>
      <c r="AZ109" s="21">
        <v>28.523</v>
      </c>
      <c r="BA109" s="21">
        <v>-1.6201799999999999E-2</v>
      </c>
      <c r="BB109" s="21">
        <v>99</v>
      </c>
      <c r="BC109" s="21">
        <v>0.39785799999999999</v>
      </c>
      <c r="BD109">
        <f t="shared" si="22"/>
        <v>20.002222222222219</v>
      </c>
      <c r="BE109">
        <f t="shared" si="23"/>
        <v>7.972085688888888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6.0714199999999998</v>
      </c>
      <c r="I110" s="21">
        <v>-1.5036000000000001E-2</v>
      </c>
      <c r="J110" s="21">
        <v>100</v>
      </c>
      <c r="K110" s="21">
        <v>1.2957799999999999</v>
      </c>
      <c r="L110">
        <f t="shared" si="12"/>
        <v>18.562962962962963</v>
      </c>
      <c r="M110">
        <f t="shared" si="13"/>
        <v>24.064839555555555</v>
      </c>
      <c r="N110" s="9"/>
      <c r="O110" s="21">
        <v>0.40359499999999998</v>
      </c>
      <c r="P110" s="21">
        <v>9.8906100000000006</v>
      </c>
      <c r="Q110" s="21">
        <v>-1.6284199999999999E-2</v>
      </c>
      <c r="R110" s="21">
        <v>100</v>
      </c>
      <c r="S110" s="21">
        <v>0.40283200000000002</v>
      </c>
      <c r="T110">
        <f t="shared" si="14"/>
        <v>20.103950617283949</v>
      </c>
      <c r="U110">
        <f t="shared" si="15"/>
        <v>8.1138539493827153</v>
      </c>
      <c r="X110" s="9"/>
      <c r="Y110" s="21">
        <v>1.2963899999999999</v>
      </c>
      <c r="Z110" s="21">
        <v>15.4046</v>
      </c>
      <c r="AA110" s="21">
        <v>-1.49841E-2</v>
      </c>
      <c r="AB110" s="21">
        <v>100</v>
      </c>
      <c r="AC110" s="21">
        <v>1.2954699999999999</v>
      </c>
      <c r="AD110">
        <f t="shared" si="16"/>
        <v>18.498888888888889</v>
      </c>
      <c r="AE110">
        <f t="shared" si="17"/>
        <v>23.981774566666665</v>
      </c>
      <c r="AF110" s="9"/>
      <c r="AG110" s="21">
        <v>0.40359499999999998</v>
      </c>
      <c r="AH110" s="21">
        <v>19.223800000000001</v>
      </c>
      <c r="AI110" s="21">
        <v>-1.6241499999999999E-2</v>
      </c>
      <c r="AJ110" s="21">
        <v>100</v>
      </c>
      <c r="AK110" s="21">
        <v>0.40298499999999998</v>
      </c>
      <c r="AL110">
        <f t="shared" si="18"/>
        <v>20.051234567901229</v>
      </c>
      <c r="AM110">
        <f t="shared" si="19"/>
        <v>8.0925780154320961</v>
      </c>
      <c r="AP110" s="9"/>
      <c r="AQ110" s="21">
        <v>1.2963899999999999</v>
      </c>
      <c r="AR110" s="21">
        <v>24.713899999999999</v>
      </c>
      <c r="AS110" s="21">
        <v>-1.49658E-2</v>
      </c>
      <c r="AT110" s="21">
        <v>100</v>
      </c>
      <c r="AU110" s="21">
        <v>1.2954699999999999</v>
      </c>
      <c r="AV110">
        <f t="shared" si="20"/>
        <v>18.476296296296297</v>
      </c>
      <c r="AW110">
        <f t="shared" si="21"/>
        <v>23.952485755555557</v>
      </c>
      <c r="AX110" s="9"/>
      <c r="AY110" s="21">
        <v>0.40359499999999998</v>
      </c>
      <c r="AZ110" s="21">
        <v>28.533000000000001</v>
      </c>
      <c r="BA110" s="21">
        <v>-1.61957E-2</v>
      </c>
      <c r="BB110" s="21">
        <v>100</v>
      </c>
      <c r="BC110" s="21">
        <v>0.40273999999999999</v>
      </c>
      <c r="BD110">
        <f t="shared" si="22"/>
        <v>19.994691358024692</v>
      </c>
      <c r="BE110">
        <f t="shared" si="23"/>
        <v>8.0697574586419751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6.0815000000000001</v>
      </c>
      <c r="I111" s="21">
        <v>-1.5042099999999999E-2</v>
      </c>
      <c r="J111" s="21">
        <v>101</v>
      </c>
      <c r="K111" s="21">
        <v>1.2902800000000001</v>
      </c>
      <c r="L111">
        <f t="shared" si="12"/>
        <v>18.570493827160494</v>
      </c>
      <c r="M111">
        <f t="shared" si="13"/>
        <v>23.981007203703705</v>
      </c>
      <c r="N111" s="9"/>
      <c r="O111" s="21">
        <v>0.40862999999999999</v>
      </c>
      <c r="P111" s="21">
        <v>9.9006900000000009</v>
      </c>
      <c r="Q111" s="21">
        <v>-1.6271999999999998E-2</v>
      </c>
      <c r="R111" s="21">
        <v>101</v>
      </c>
      <c r="S111" s="21">
        <v>0.40801999999999999</v>
      </c>
      <c r="T111">
        <f t="shared" si="14"/>
        <v>20.088888888888885</v>
      </c>
      <c r="U111">
        <f t="shared" si="15"/>
        <v>8.2089226666666644</v>
      </c>
      <c r="X111" s="9"/>
      <c r="Y111" s="21">
        <v>1.29135</v>
      </c>
      <c r="Z111" s="21">
        <v>15.4147</v>
      </c>
      <c r="AA111" s="21">
        <v>-1.4993299999999999E-2</v>
      </c>
      <c r="AB111" s="21">
        <v>101</v>
      </c>
      <c r="AC111" s="21">
        <v>1.2905899999999999</v>
      </c>
      <c r="AD111">
        <f t="shared" si="16"/>
        <v>18.510246913580243</v>
      </c>
      <c r="AE111">
        <f t="shared" si="17"/>
        <v>23.903207351851847</v>
      </c>
      <c r="AF111" s="9"/>
      <c r="AG111" s="21">
        <v>0.40862999999999999</v>
      </c>
      <c r="AH111" s="21">
        <v>19.233899999999998</v>
      </c>
      <c r="AI111" s="21">
        <v>-1.6232300000000002E-2</v>
      </c>
      <c r="AJ111" s="21">
        <v>101</v>
      </c>
      <c r="AK111" s="21">
        <v>0.40811199999999997</v>
      </c>
      <c r="AL111">
        <f t="shared" si="18"/>
        <v>20.039876543209878</v>
      </c>
      <c r="AM111">
        <f t="shared" si="19"/>
        <v>8.1888947518518531</v>
      </c>
      <c r="AP111" s="9"/>
      <c r="AQ111" s="21">
        <v>1.29135</v>
      </c>
      <c r="AR111" s="21">
        <v>24.7239</v>
      </c>
      <c r="AS111" s="21">
        <v>-1.49719E-2</v>
      </c>
      <c r="AT111" s="21">
        <v>101</v>
      </c>
      <c r="AU111" s="21">
        <v>1.2905899999999999</v>
      </c>
      <c r="AV111">
        <f t="shared" si="20"/>
        <v>18.483827160493824</v>
      </c>
      <c r="AW111">
        <f t="shared" si="21"/>
        <v>23.869090203703699</v>
      </c>
      <c r="AX111" s="9"/>
      <c r="AY111" s="21">
        <v>0.40862999999999999</v>
      </c>
      <c r="AZ111" s="21">
        <v>28.543099999999999</v>
      </c>
      <c r="BA111" s="21">
        <v>-1.6186499999999999E-2</v>
      </c>
      <c r="BB111" s="21">
        <v>101</v>
      </c>
      <c r="BC111" s="21">
        <v>0.40786699999999998</v>
      </c>
      <c r="BD111">
        <f t="shared" si="22"/>
        <v>19.983333333333331</v>
      </c>
      <c r="BE111">
        <f t="shared" si="23"/>
        <v>8.1657894999999989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6.0915699999999999</v>
      </c>
      <c r="I112" s="21">
        <v>-1.50513E-2</v>
      </c>
      <c r="J112" s="21">
        <v>102</v>
      </c>
      <c r="K112" s="21">
        <v>1.2850999999999999</v>
      </c>
      <c r="L112">
        <f t="shared" si="12"/>
        <v>18.581851851851848</v>
      </c>
      <c r="M112">
        <f t="shared" si="13"/>
        <v>23.902207674074067</v>
      </c>
      <c r="N112" s="9"/>
      <c r="O112" s="21">
        <v>0.41366599999999998</v>
      </c>
      <c r="P112" s="21">
        <v>9.9107599999999998</v>
      </c>
      <c r="Q112" s="21">
        <v>-1.62659E-2</v>
      </c>
      <c r="R112" s="21">
        <v>102</v>
      </c>
      <c r="S112" s="21">
        <v>0.41287200000000002</v>
      </c>
      <c r="T112">
        <f t="shared" si="14"/>
        <v>20.081358024691358</v>
      </c>
      <c r="U112">
        <f t="shared" si="15"/>
        <v>8.3069750486419753</v>
      </c>
      <c r="X112" s="9"/>
      <c r="Y112" s="21">
        <v>1.2863199999999999</v>
      </c>
      <c r="Z112" s="21">
        <v>15.424799999999999</v>
      </c>
      <c r="AA112" s="21">
        <v>-1.49994E-2</v>
      </c>
      <c r="AB112" s="21">
        <v>102</v>
      </c>
      <c r="AC112" s="21">
        <v>1.2854000000000001</v>
      </c>
      <c r="AD112">
        <f t="shared" si="16"/>
        <v>18.517777777777777</v>
      </c>
      <c r="AE112">
        <f t="shared" si="17"/>
        <v>23.81978791111111</v>
      </c>
      <c r="AF112" s="9"/>
      <c r="AG112" s="21">
        <v>0.41366599999999998</v>
      </c>
      <c r="AH112" s="21">
        <v>19.244</v>
      </c>
      <c r="AI112" s="21">
        <v>-1.6223100000000001E-2</v>
      </c>
      <c r="AJ112" s="21">
        <v>102</v>
      </c>
      <c r="AK112" s="21">
        <v>0.41302499999999998</v>
      </c>
      <c r="AL112">
        <f t="shared" si="18"/>
        <v>20.028518518518517</v>
      </c>
      <c r="AM112">
        <f t="shared" si="19"/>
        <v>8.2851171414814804</v>
      </c>
      <c r="AP112" s="9"/>
      <c r="AQ112" s="21">
        <v>1.2863199999999999</v>
      </c>
      <c r="AR112" s="21">
        <v>24.734000000000002</v>
      </c>
      <c r="AS112" s="21">
        <v>-1.4981100000000001E-2</v>
      </c>
      <c r="AT112" s="21">
        <v>102</v>
      </c>
      <c r="AU112" s="21">
        <v>1.2854000000000001</v>
      </c>
      <c r="AV112">
        <f t="shared" si="20"/>
        <v>18.495185185185186</v>
      </c>
      <c r="AW112">
        <f t="shared" si="21"/>
        <v>23.790726607407407</v>
      </c>
      <c r="AX112" s="9"/>
      <c r="AY112" s="21">
        <v>0.41366599999999998</v>
      </c>
      <c r="AZ112" s="21">
        <v>28.5532</v>
      </c>
      <c r="BA112" s="21">
        <v>-1.6177400000000002E-2</v>
      </c>
      <c r="BB112" s="21">
        <v>102</v>
      </c>
      <c r="BC112" s="21">
        <v>0.41323900000000002</v>
      </c>
      <c r="BD112">
        <f t="shared" si="22"/>
        <v>19.972098765432101</v>
      </c>
      <c r="BE112">
        <f t="shared" si="23"/>
        <v>8.2617782079012354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6.1016399999999997</v>
      </c>
      <c r="I113" s="21">
        <v>-1.50543E-2</v>
      </c>
      <c r="J113" s="21">
        <v>103</v>
      </c>
      <c r="K113" s="21">
        <v>1.2799100000000001</v>
      </c>
      <c r="L113">
        <f t="shared" si="12"/>
        <v>18.585555555555555</v>
      </c>
      <c r="M113">
        <f t="shared" si="13"/>
        <v>23.813300622222222</v>
      </c>
      <c r="N113" s="9"/>
      <c r="O113" s="21">
        <v>0.41870099999999999</v>
      </c>
      <c r="P113" s="21">
        <v>9.9208300000000005</v>
      </c>
      <c r="Q113" s="21">
        <v>-1.6256699999999999E-2</v>
      </c>
      <c r="R113" s="21">
        <v>103</v>
      </c>
      <c r="S113" s="21">
        <v>0.417908</v>
      </c>
      <c r="T113">
        <f t="shared" si="14"/>
        <v>20.069999999999997</v>
      </c>
      <c r="U113">
        <f t="shared" si="15"/>
        <v>8.4033290699999981</v>
      </c>
      <c r="X113" s="9"/>
      <c r="Y113" s="21">
        <v>1.28128</v>
      </c>
      <c r="Z113" s="21">
        <v>15.434799999999999</v>
      </c>
      <c r="AA113" s="21">
        <v>-1.50055E-2</v>
      </c>
      <c r="AB113" s="21">
        <v>103</v>
      </c>
      <c r="AC113" s="21">
        <v>1.2802100000000001</v>
      </c>
      <c r="AD113">
        <f t="shared" si="16"/>
        <v>18.525308641975307</v>
      </c>
      <c r="AE113">
        <f t="shared" si="17"/>
        <v>23.736107456790123</v>
      </c>
      <c r="AF113" s="9"/>
      <c r="AG113" s="21">
        <v>0.41870099999999999</v>
      </c>
      <c r="AH113" s="21">
        <v>19.254000000000001</v>
      </c>
      <c r="AI113" s="21">
        <v>-1.6216999999999999E-2</v>
      </c>
      <c r="AJ113" s="21">
        <v>103</v>
      </c>
      <c r="AK113" s="21">
        <v>0.41812100000000002</v>
      </c>
      <c r="AL113">
        <f t="shared" si="18"/>
        <v>20.020987654320983</v>
      </c>
      <c r="AM113">
        <f t="shared" si="19"/>
        <v>8.3828075518518492</v>
      </c>
      <c r="AP113" s="9"/>
      <c r="AQ113" s="21">
        <v>1.28128</v>
      </c>
      <c r="AR113" s="21">
        <v>24.7441</v>
      </c>
      <c r="AS113" s="21">
        <v>-1.4987199999999999E-2</v>
      </c>
      <c r="AT113" s="21">
        <v>103</v>
      </c>
      <c r="AU113" s="21">
        <v>1.2802100000000001</v>
      </c>
      <c r="AV113">
        <f t="shared" si="20"/>
        <v>18.502716049382713</v>
      </c>
      <c r="AW113">
        <f t="shared" si="21"/>
        <v>23.707160019753083</v>
      </c>
      <c r="AX113" s="9"/>
      <c r="AY113" s="21">
        <v>0.41870099999999999</v>
      </c>
      <c r="AZ113" s="21">
        <v>28.563300000000002</v>
      </c>
      <c r="BA113" s="21">
        <v>-1.61713E-2</v>
      </c>
      <c r="BB113" s="21">
        <v>103</v>
      </c>
      <c r="BC113" s="21">
        <v>0.41796899999999998</v>
      </c>
      <c r="BD113">
        <f t="shared" si="22"/>
        <v>19.964567901234567</v>
      </c>
      <c r="BE113">
        <f t="shared" si="23"/>
        <v>8.3591845448148145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6.1117100000000004</v>
      </c>
      <c r="I114" s="21">
        <v>-1.50604E-2</v>
      </c>
      <c r="J114" s="21">
        <v>104</v>
      </c>
      <c r="K114" s="21">
        <v>1.27563</v>
      </c>
      <c r="L114">
        <f t="shared" si="12"/>
        <v>18.593086419753085</v>
      </c>
      <c r="M114">
        <f t="shared" si="13"/>
        <v>23.729426543209875</v>
      </c>
      <c r="N114" s="9"/>
      <c r="O114" s="21">
        <v>0.42373699999999997</v>
      </c>
      <c r="P114" s="21">
        <v>9.9308999999999994</v>
      </c>
      <c r="Q114" s="21">
        <v>-1.62506E-2</v>
      </c>
      <c r="R114" s="21">
        <v>104</v>
      </c>
      <c r="S114" s="21">
        <v>0.423126</v>
      </c>
      <c r="T114">
        <f t="shared" si="14"/>
        <v>20.06246913580247</v>
      </c>
      <c r="U114">
        <f t="shared" si="15"/>
        <v>8.5012104841975304</v>
      </c>
      <c r="X114" s="9"/>
      <c r="Y114" s="21">
        <v>1.2762500000000001</v>
      </c>
      <c r="Z114" s="21">
        <v>15.444900000000001</v>
      </c>
      <c r="AA114" s="21">
        <v>-1.50116E-2</v>
      </c>
      <c r="AB114" s="21">
        <v>104</v>
      </c>
      <c r="AC114" s="21">
        <v>1.27563</v>
      </c>
      <c r="AD114">
        <f t="shared" si="16"/>
        <v>18.532839506172838</v>
      </c>
      <c r="AE114">
        <f t="shared" si="17"/>
        <v>23.652536419753087</v>
      </c>
      <c r="AF114" s="9"/>
      <c r="AG114" s="21">
        <v>0.42373699999999997</v>
      </c>
      <c r="AH114" s="21">
        <v>19.264099999999999</v>
      </c>
      <c r="AI114" s="21">
        <v>-1.6207900000000001E-2</v>
      </c>
      <c r="AJ114" s="21">
        <v>104</v>
      </c>
      <c r="AK114" s="21">
        <v>0.42297400000000002</v>
      </c>
      <c r="AL114">
        <f t="shared" si="18"/>
        <v>20.009753086419753</v>
      </c>
      <c r="AM114">
        <f t="shared" si="19"/>
        <v>8.4788727435802471</v>
      </c>
      <c r="AP114" s="9"/>
      <c r="AQ114" s="21">
        <v>1.2762500000000001</v>
      </c>
      <c r="AR114" s="21">
        <v>24.754100000000001</v>
      </c>
      <c r="AS114" s="21">
        <v>-1.4993299999999999E-2</v>
      </c>
      <c r="AT114" s="21">
        <v>104</v>
      </c>
      <c r="AU114" s="21">
        <v>1.2753300000000001</v>
      </c>
      <c r="AV114">
        <f t="shared" si="20"/>
        <v>18.510246913580243</v>
      </c>
      <c r="AW114">
        <f t="shared" si="21"/>
        <v>23.623702623456786</v>
      </c>
      <c r="AX114" s="9"/>
      <c r="AY114" s="21">
        <v>0.42373699999999997</v>
      </c>
      <c r="AZ114" s="21">
        <v>28.5733</v>
      </c>
      <c r="BA114" s="21">
        <v>-1.6162099999999999E-2</v>
      </c>
      <c r="BB114" s="21">
        <v>104</v>
      </c>
      <c r="BC114" s="21">
        <v>0.423126</v>
      </c>
      <c r="BD114">
        <f t="shared" si="22"/>
        <v>19.953209876543205</v>
      </c>
      <c r="BE114">
        <f t="shared" si="23"/>
        <v>8.4549132934567872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6.1217800000000002</v>
      </c>
      <c r="I115" s="21">
        <v>-1.5069600000000001E-2</v>
      </c>
      <c r="J115" s="21">
        <v>105</v>
      </c>
      <c r="K115" s="21">
        <v>1.27014</v>
      </c>
      <c r="L115">
        <f t="shared" si="12"/>
        <v>18.604444444444443</v>
      </c>
      <c r="M115">
        <f t="shared" si="13"/>
        <v>23.650155822222221</v>
      </c>
      <c r="N115" s="9"/>
      <c r="O115" s="21">
        <v>0.42877199999999999</v>
      </c>
      <c r="P115" s="21">
        <v>9.9409700000000001</v>
      </c>
      <c r="Q115" s="21">
        <v>-1.6241499999999999E-2</v>
      </c>
      <c r="R115" s="21">
        <v>105</v>
      </c>
      <c r="S115" s="21">
        <v>0.42800899999999997</v>
      </c>
      <c r="T115">
        <f t="shared" si="14"/>
        <v>20.051234567901229</v>
      </c>
      <c r="U115">
        <f t="shared" si="15"/>
        <v>8.5974079481481454</v>
      </c>
      <c r="X115" s="9"/>
      <c r="Y115" s="21">
        <v>1.27121</v>
      </c>
      <c r="Z115" s="21">
        <v>15.455</v>
      </c>
      <c r="AA115" s="21">
        <v>-1.50177E-2</v>
      </c>
      <c r="AB115" s="21">
        <v>105</v>
      </c>
      <c r="AC115" s="21">
        <v>1.2704500000000001</v>
      </c>
      <c r="AD115">
        <f t="shared" si="16"/>
        <v>18.540370370370372</v>
      </c>
      <c r="AE115">
        <f t="shared" si="17"/>
        <v>23.568704218518519</v>
      </c>
      <c r="AF115" s="9"/>
      <c r="AG115" s="21">
        <v>0.42877199999999999</v>
      </c>
      <c r="AH115" s="21">
        <v>19.2742</v>
      </c>
      <c r="AI115" s="21">
        <v>-1.61987E-2</v>
      </c>
      <c r="AJ115" s="21">
        <v>105</v>
      </c>
      <c r="AK115" s="21">
        <v>0.42816199999999999</v>
      </c>
      <c r="AL115">
        <f t="shared" si="18"/>
        <v>19.998395061728392</v>
      </c>
      <c r="AM115">
        <f t="shared" si="19"/>
        <v>8.5747518474074056</v>
      </c>
      <c r="AP115" s="9"/>
      <c r="AQ115" s="21">
        <v>1.27121</v>
      </c>
      <c r="AR115" s="21">
        <v>24.764199999999999</v>
      </c>
      <c r="AS115" s="21">
        <v>-1.49994E-2</v>
      </c>
      <c r="AT115" s="21">
        <v>105</v>
      </c>
      <c r="AU115" s="21">
        <v>1.2704500000000001</v>
      </c>
      <c r="AV115">
        <f t="shared" si="20"/>
        <v>18.517777777777777</v>
      </c>
      <c r="AW115">
        <f t="shared" si="21"/>
        <v>23.539984288888888</v>
      </c>
      <c r="AX115" s="9"/>
      <c r="AY115" s="21">
        <v>0.42877199999999999</v>
      </c>
      <c r="AZ115" s="21">
        <v>28.583400000000001</v>
      </c>
      <c r="BA115" s="21">
        <v>-1.6159099999999999E-2</v>
      </c>
      <c r="BB115" s="21">
        <v>105</v>
      </c>
      <c r="BC115" s="21">
        <v>0.42822300000000002</v>
      </c>
      <c r="BD115">
        <f t="shared" si="22"/>
        <v>19.949506172839506</v>
      </c>
      <c r="BE115">
        <f t="shared" si="23"/>
        <v>8.5537896607407404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6.13185</v>
      </c>
      <c r="I116" s="21">
        <v>-1.5075699999999999E-2</v>
      </c>
      <c r="J116" s="21">
        <v>106</v>
      </c>
      <c r="K116" s="21">
        <v>1.2652600000000001</v>
      </c>
      <c r="L116">
        <f t="shared" si="12"/>
        <v>18.611975308641973</v>
      </c>
      <c r="M116">
        <f t="shared" si="13"/>
        <v>23.565924776543209</v>
      </c>
      <c r="N116" s="9"/>
      <c r="O116" s="21">
        <v>0.433807</v>
      </c>
      <c r="P116" s="21">
        <v>9.9510400000000008</v>
      </c>
      <c r="Q116" s="21">
        <v>-1.6235400000000001E-2</v>
      </c>
      <c r="R116" s="21">
        <v>106</v>
      </c>
      <c r="S116" s="21">
        <v>0.43368499999999999</v>
      </c>
      <c r="T116">
        <f t="shared" si="14"/>
        <v>20.043703703703702</v>
      </c>
      <c r="U116">
        <f t="shared" si="15"/>
        <v>8.6950989725925911</v>
      </c>
      <c r="X116" s="9"/>
      <c r="Y116" s="21">
        <v>1.26617</v>
      </c>
      <c r="Z116" s="21">
        <v>15.4651</v>
      </c>
      <c r="AA116" s="21">
        <v>-1.50238E-2</v>
      </c>
      <c r="AB116" s="21">
        <v>106</v>
      </c>
      <c r="AC116" s="21">
        <v>1.2646500000000001</v>
      </c>
      <c r="AD116">
        <f t="shared" si="16"/>
        <v>18.547901234567902</v>
      </c>
      <c r="AE116">
        <f t="shared" si="17"/>
        <v>23.484796106172841</v>
      </c>
      <c r="AF116" s="9"/>
      <c r="AG116" s="21">
        <v>0.433807</v>
      </c>
      <c r="AH116" s="21">
        <v>19.284199999999998</v>
      </c>
      <c r="AI116" s="21">
        <v>-1.6192600000000001E-2</v>
      </c>
      <c r="AJ116" s="21">
        <v>106</v>
      </c>
      <c r="AK116" s="21">
        <v>0.43310500000000002</v>
      </c>
      <c r="AL116">
        <f t="shared" si="18"/>
        <v>19.990864197530865</v>
      </c>
      <c r="AM116">
        <f t="shared" si="19"/>
        <v>8.6721768249382727</v>
      </c>
      <c r="AP116" s="9"/>
      <c r="AQ116" s="21">
        <v>1.26617</v>
      </c>
      <c r="AR116" s="21">
        <v>24.7743</v>
      </c>
      <c r="AS116" s="21">
        <v>-1.50055E-2</v>
      </c>
      <c r="AT116" s="21">
        <v>106</v>
      </c>
      <c r="AU116" s="21">
        <v>1.26495</v>
      </c>
      <c r="AV116">
        <f t="shared" si="20"/>
        <v>18.525308641975307</v>
      </c>
      <c r="AW116">
        <f t="shared" si="21"/>
        <v>23.456190043209876</v>
      </c>
      <c r="AX116" s="9"/>
      <c r="AY116" s="21">
        <v>0.433807</v>
      </c>
      <c r="AZ116" s="21">
        <v>28.593499999999999</v>
      </c>
      <c r="BA116" s="21">
        <v>-1.6149899999999998E-2</v>
      </c>
      <c r="BB116" s="21">
        <v>106</v>
      </c>
      <c r="BC116" s="21">
        <v>0.43301400000000001</v>
      </c>
      <c r="BD116">
        <f t="shared" si="22"/>
        <v>19.938148148148144</v>
      </c>
      <c r="BE116">
        <f t="shared" si="23"/>
        <v>8.6493082337037013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6.1419199999999998</v>
      </c>
      <c r="I117" s="21">
        <v>-1.5084800000000001E-2</v>
      </c>
      <c r="J117" s="21">
        <v>107</v>
      </c>
      <c r="K117" s="21">
        <v>1.26007</v>
      </c>
      <c r="L117">
        <f t="shared" si="12"/>
        <v>18.623209876543207</v>
      </c>
      <c r="M117">
        <f t="shared" si="13"/>
        <v>23.486474903703698</v>
      </c>
      <c r="N117" s="9"/>
      <c r="O117" s="21">
        <v>0.43884299999999998</v>
      </c>
      <c r="P117" s="21">
        <v>9.9611099999999997</v>
      </c>
      <c r="Q117" s="21">
        <v>-1.62262E-2</v>
      </c>
      <c r="R117" s="21">
        <v>107</v>
      </c>
      <c r="S117" s="21">
        <v>0.43801899999999999</v>
      </c>
      <c r="T117">
        <f t="shared" si="14"/>
        <v>20.032345679012344</v>
      </c>
      <c r="U117">
        <f t="shared" si="15"/>
        <v>8.7910546748148146</v>
      </c>
      <c r="X117" s="9"/>
      <c r="Y117" s="21">
        <v>1.2611399999999999</v>
      </c>
      <c r="Z117" s="21">
        <v>15.475099999999999</v>
      </c>
      <c r="AA117" s="21">
        <v>-1.5032999999999999E-2</v>
      </c>
      <c r="AB117" s="21">
        <v>107</v>
      </c>
      <c r="AC117" s="21">
        <v>1.2597700000000001</v>
      </c>
      <c r="AD117">
        <f t="shared" si="16"/>
        <v>18.559259259259257</v>
      </c>
      <c r="AE117">
        <f t="shared" si="17"/>
        <v>23.405824222222218</v>
      </c>
      <c r="AF117" s="9"/>
      <c r="AG117" s="21">
        <v>0.43884299999999998</v>
      </c>
      <c r="AH117" s="21">
        <v>19.2943</v>
      </c>
      <c r="AI117" s="21">
        <v>-1.6186499999999999E-2</v>
      </c>
      <c r="AJ117" s="21">
        <v>107</v>
      </c>
      <c r="AK117" s="21">
        <v>0.43811</v>
      </c>
      <c r="AL117">
        <f t="shared" si="18"/>
        <v>19.983333333333331</v>
      </c>
      <c r="AM117">
        <f t="shared" si="19"/>
        <v>8.7695459499999977</v>
      </c>
      <c r="AP117" s="9"/>
      <c r="AQ117" s="21">
        <v>1.2611399999999999</v>
      </c>
      <c r="AR117" s="21">
        <v>24.784400000000002</v>
      </c>
      <c r="AS117" s="21">
        <v>-1.5014599999999999E-2</v>
      </c>
      <c r="AT117" s="21">
        <v>107</v>
      </c>
      <c r="AU117" s="21">
        <v>1.2597700000000001</v>
      </c>
      <c r="AV117">
        <f t="shared" si="20"/>
        <v>18.536543209876541</v>
      </c>
      <c r="AW117">
        <f t="shared" si="21"/>
        <v>23.3771761037037</v>
      </c>
      <c r="AX117" s="9"/>
      <c r="AY117" s="21">
        <v>0.43884299999999998</v>
      </c>
      <c r="AZ117" s="21">
        <v>28.6035</v>
      </c>
      <c r="BA117" s="21">
        <v>-1.61438E-2</v>
      </c>
      <c r="BB117" s="21">
        <v>107</v>
      </c>
      <c r="BC117" s="21">
        <v>0.43792700000000001</v>
      </c>
      <c r="BD117">
        <f t="shared" si="22"/>
        <v>19.930617283950614</v>
      </c>
      <c r="BE117">
        <f t="shared" si="23"/>
        <v>8.7464118807407392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6.1519899999999996</v>
      </c>
      <c r="I118" s="21">
        <v>-1.5090900000000001E-2</v>
      </c>
      <c r="J118" s="21">
        <v>108</v>
      </c>
      <c r="K118" s="21">
        <v>1.25488</v>
      </c>
      <c r="L118">
        <f t="shared" si="12"/>
        <v>18.630740740740741</v>
      </c>
      <c r="M118">
        <f t="shared" si="13"/>
        <v>23.402073444444444</v>
      </c>
      <c r="N118" s="9"/>
      <c r="O118" s="21">
        <v>0.44387799999999999</v>
      </c>
      <c r="P118" s="21">
        <v>9.9711800000000004</v>
      </c>
      <c r="Q118" s="21">
        <v>-1.6216999999999999E-2</v>
      </c>
      <c r="R118" s="21">
        <v>108</v>
      </c>
      <c r="S118" s="21">
        <v>0.44317600000000001</v>
      </c>
      <c r="T118">
        <f t="shared" si="14"/>
        <v>20.020987654320983</v>
      </c>
      <c r="U118">
        <f t="shared" si="15"/>
        <v>8.8868759580246888</v>
      </c>
      <c r="X118" s="9"/>
      <c r="Y118" s="21">
        <v>1.2561</v>
      </c>
      <c r="Z118" s="21">
        <v>15.485200000000001</v>
      </c>
      <c r="AA118" s="21">
        <v>-1.5042099999999999E-2</v>
      </c>
      <c r="AB118" s="21">
        <v>108</v>
      </c>
      <c r="AC118" s="21">
        <v>1.25519</v>
      </c>
      <c r="AD118">
        <f t="shared" si="16"/>
        <v>18.570493827160494</v>
      </c>
      <c r="AE118">
        <f t="shared" si="17"/>
        <v>23.326397296296296</v>
      </c>
      <c r="AF118" s="9"/>
      <c r="AG118" s="21">
        <v>0.44387799999999999</v>
      </c>
      <c r="AH118" s="21">
        <v>19.304400000000001</v>
      </c>
      <c r="AI118" s="21">
        <v>-1.6180400000000001E-2</v>
      </c>
      <c r="AJ118" s="21">
        <v>108</v>
      </c>
      <c r="AK118" s="21">
        <v>0.44329800000000003</v>
      </c>
      <c r="AL118">
        <f t="shared" si="18"/>
        <v>19.975802469135804</v>
      </c>
      <c r="AM118">
        <f t="shared" si="19"/>
        <v>8.8668192483950623</v>
      </c>
      <c r="AP118" s="9"/>
      <c r="AQ118" s="21">
        <v>1.2561</v>
      </c>
      <c r="AR118" s="21">
        <v>24.7944</v>
      </c>
      <c r="AS118" s="21">
        <v>-1.5020800000000001E-2</v>
      </c>
      <c r="AT118" s="21">
        <v>108</v>
      </c>
      <c r="AU118" s="21">
        <v>1.25519</v>
      </c>
      <c r="AV118">
        <f t="shared" si="20"/>
        <v>18.544197530864199</v>
      </c>
      <c r="AW118">
        <f t="shared" si="21"/>
        <v>23.293366518518521</v>
      </c>
      <c r="AX118" s="9"/>
      <c r="AY118" s="21">
        <v>0.44387799999999999</v>
      </c>
      <c r="AZ118" s="21">
        <v>28.613600000000002</v>
      </c>
      <c r="BA118" s="21">
        <v>-1.6134599999999999E-2</v>
      </c>
      <c r="BB118" s="21">
        <v>108</v>
      </c>
      <c r="BC118" s="21">
        <v>0.44311499999999998</v>
      </c>
      <c r="BD118">
        <f t="shared" si="22"/>
        <v>19.91925925925926</v>
      </c>
      <c r="BE118">
        <f t="shared" si="23"/>
        <v>8.8417209614814816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6.1620600000000003</v>
      </c>
      <c r="I119" s="21">
        <v>-1.5096999999999999E-2</v>
      </c>
      <c r="J119" s="21">
        <v>109</v>
      </c>
      <c r="K119" s="21">
        <v>1.25</v>
      </c>
      <c r="L119">
        <f t="shared" si="12"/>
        <v>18.638271604938272</v>
      </c>
      <c r="M119">
        <f t="shared" si="13"/>
        <v>23.317782456790123</v>
      </c>
      <c r="N119" s="9"/>
      <c r="O119" s="21">
        <v>0.44891399999999998</v>
      </c>
      <c r="P119" s="21">
        <v>9.9812499999999993</v>
      </c>
      <c r="Q119" s="21">
        <v>-1.62109E-2</v>
      </c>
      <c r="R119" s="21">
        <v>109</v>
      </c>
      <c r="S119" s="21">
        <v>0.44830300000000001</v>
      </c>
      <c r="T119">
        <f t="shared" si="14"/>
        <v>20.013456790123456</v>
      </c>
      <c r="U119">
        <f t="shared" si="15"/>
        <v>8.9843209414814815</v>
      </c>
      <c r="X119" s="9"/>
      <c r="Y119" s="21">
        <v>1.2510699999999999</v>
      </c>
      <c r="Z119" s="21">
        <v>15.4953</v>
      </c>
      <c r="AA119" s="21">
        <v>-1.50513E-2</v>
      </c>
      <c r="AB119" s="21">
        <v>109</v>
      </c>
      <c r="AC119" s="21">
        <v>1.25</v>
      </c>
      <c r="AD119">
        <f t="shared" si="16"/>
        <v>18.581851851851848</v>
      </c>
      <c r="AE119">
        <f t="shared" si="17"/>
        <v>23.24719739629629</v>
      </c>
      <c r="AF119" s="9"/>
      <c r="AG119" s="21">
        <v>0.44891399999999998</v>
      </c>
      <c r="AH119" s="21">
        <v>19.314499999999999</v>
      </c>
      <c r="AI119" s="21">
        <v>-1.6174299999999999E-2</v>
      </c>
      <c r="AJ119" s="21">
        <v>109</v>
      </c>
      <c r="AK119" s="21">
        <v>0.44824199999999997</v>
      </c>
      <c r="AL119">
        <f t="shared" si="18"/>
        <v>19.96827160493827</v>
      </c>
      <c r="AM119">
        <f t="shared" si="19"/>
        <v>8.9640366792592587</v>
      </c>
      <c r="AP119" s="9"/>
      <c r="AQ119" s="21">
        <v>1.2510699999999999</v>
      </c>
      <c r="AR119" s="21">
        <v>24.804500000000001</v>
      </c>
      <c r="AS119" s="21">
        <v>-1.5026899999999999E-2</v>
      </c>
      <c r="AT119" s="21">
        <v>109</v>
      </c>
      <c r="AU119" s="21">
        <v>1.25061</v>
      </c>
      <c r="AV119">
        <f t="shared" si="20"/>
        <v>18.551728395061726</v>
      </c>
      <c r="AW119">
        <f t="shared" si="21"/>
        <v>23.209510843209873</v>
      </c>
      <c r="AX119" s="9"/>
      <c r="AY119" s="21">
        <v>0.44891399999999998</v>
      </c>
      <c r="AZ119" s="21">
        <v>28.623699999999999</v>
      </c>
      <c r="BA119" s="21">
        <v>-1.61285E-2</v>
      </c>
      <c r="BB119" s="21">
        <v>109</v>
      </c>
      <c r="BC119" s="21">
        <v>0.44854699999999997</v>
      </c>
      <c r="BD119">
        <f t="shared" si="22"/>
        <v>19.911728395061726</v>
      </c>
      <c r="BE119">
        <f t="shared" si="23"/>
        <v>8.9386536407407391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6.1721300000000001</v>
      </c>
      <c r="I120" s="21">
        <v>-1.51001E-2</v>
      </c>
      <c r="J120" s="21">
        <v>110</v>
      </c>
      <c r="K120" s="21">
        <v>1.24481</v>
      </c>
      <c r="L120">
        <f t="shared" si="12"/>
        <v>18.642098765432099</v>
      </c>
      <c r="M120">
        <f t="shared" si="13"/>
        <v>23.228614324691357</v>
      </c>
      <c r="N120" s="9"/>
      <c r="O120" s="21">
        <v>0.45394899999999999</v>
      </c>
      <c r="P120" s="21">
        <v>9.99132</v>
      </c>
      <c r="Q120" s="21">
        <v>-1.6201799999999999E-2</v>
      </c>
      <c r="R120" s="21">
        <v>110</v>
      </c>
      <c r="S120" s="21">
        <v>0.453461</v>
      </c>
      <c r="T120">
        <f t="shared" si="14"/>
        <v>20.002222222222219</v>
      </c>
      <c r="U120">
        <f t="shared" si="15"/>
        <v>9.0799887755555542</v>
      </c>
      <c r="X120" s="9"/>
      <c r="Y120" s="21">
        <v>1.24603</v>
      </c>
      <c r="Z120" s="21">
        <v>15.5053</v>
      </c>
      <c r="AA120" s="21">
        <v>-1.50574E-2</v>
      </c>
      <c r="AB120" s="21">
        <v>110</v>
      </c>
      <c r="AC120" s="21">
        <v>1.24451</v>
      </c>
      <c r="AD120">
        <f t="shared" si="16"/>
        <v>18.589382716049382</v>
      </c>
      <c r="AE120">
        <f t="shared" si="17"/>
        <v>23.162928545679012</v>
      </c>
      <c r="AF120" s="9"/>
      <c r="AG120" s="21">
        <v>0.45394899999999999</v>
      </c>
      <c r="AH120" s="21">
        <v>19.3245</v>
      </c>
      <c r="AI120" s="21">
        <v>-1.6165200000000001E-2</v>
      </c>
      <c r="AJ120" s="21">
        <v>110</v>
      </c>
      <c r="AK120" s="21">
        <v>0.45324700000000001</v>
      </c>
      <c r="AL120">
        <f t="shared" si="18"/>
        <v>19.957037037037036</v>
      </c>
      <c r="AM120">
        <f t="shared" si="19"/>
        <v>9.0594770059259258</v>
      </c>
      <c r="AP120" s="9"/>
      <c r="AQ120" s="21">
        <v>1.24603</v>
      </c>
      <c r="AR120" s="21">
        <v>24.814599999999999</v>
      </c>
      <c r="AS120" s="21">
        <v>-1.5032999999999999E-2</v>
      </c>
      <c r="AT120" s="21">
        <v>110</v>
      </c>
      <c r="AU120" s="21">
        <v>1.24542</v>
      </c>
      <c r="AV120">
        <f t="shared" si="20"/>
        <v>18.559259259259257</v>
      </c>
      <c r="AW120">
        <f t="shared" si="21"/>
        <v>23.12539381481481</v>
      </c>
      <c r="AX120" s="9"/>
      <c r="AY120" s="21">
        <v>0.45394899999999999</v>
      </c>
      <c r="AZ120" s="21">
        <v>28.633800000000001</v>
      </c>
      <c r="BA120" s="21">
        <v>-1.6122399999999999E-2</v>
      </c>
      <c r="BB120" s="21">
        <v>110</v>
      </c>
      <c r="BC120" s="21">
        <v>0.45333899999999999</v>
      </c>
      <c r="BD120">
        <f t="shared" si="22"/>
        <v>19.904197530864195</v>
      </c>
      <c r="BE120">
        <f t="shared" si="23"/>
        <v>9.0354905649382697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6.1822100000000004</v>
      </c>
      <c r="I121" s="21">
        <v>-1.5109300000000001E-2</v>
      </c>
      <c r="J121" s="21">
        <v>111</v>
      </c>
      <c r="K121" s="21">
        <v>1.2402299999999999</v>
      </c>
      <c r="L121">
        <f t="shared" si="12"/>
        <v>18.653456790123457</v>
      </c>
      <c r="M121">
        <f t="shared" si="13"/>
        <v>23.14893987654321</v>
      </c>
      <c r="N121" s="9"/>
      <c r="O121" s="21">
        <v>0.458984</v>
      </c>
      <c r="P121" s="21">
        <v>10.0014</v>
      </c>
      <c r="Q121" s="21">
        <v>-1.61957E-2</v>
      </c>
      <c r="R121" s="21">
        <v>111</v>
      </c>
      <c r="S121" s="21">
        <v>0.45822099999999999</v>
      </c>
      <c r="T121">
        <f t="shared" si="14"/>
        <v>19.994691358024692</v>
      </c>
      <c r="U121">
        <f t="shared" si="15"/>
        <v>9.1772434182716047</v>
      </c>
      <c r="X121" s="9"/>
      <c r="Y121" s="21">
        <v>1.2410000000000001</v>
      </c>
      <c r="Z121" s="21">
        <v>15.5154</v>
      </c>
      <c r="AA121" s="21">
        <v>-1.5069600000000001E-2</v>
      </c>
      <c r="AB121" s="21">
        <v>111</v>
      </c>
      <c r="AC121" s="21">
        <v>1.2396199999999999</v>
      </c>
      <c r="AD121">
        <f t="shared" si="16"/>
        <v>18.604444444444443</v>
      </c>
      <c r="AE121">
        <f t="shared" si="17"/>
        <v>23.088115555555557</v>
      </c>
      <c r="AF121" s="9"/>
      <c r="AG121" s="21">
        <v>0.458984</v>
      </c>
      <c r="AH121" s="21">
        <v>19.334599999999998</v>
      </c>
      <c r="AI121" s="21">
        <v>-1.6156E-2</v>
      </c>
      <c r="AJ121" s="21">
        <v>111</v>
      </c>
      <c r="AK121" s="21">
        <v>0.45825199999999999</v>
      </c>
      <c r="AL121">
        <f t="shared" si="18"/>
        <v>19.945679012345678</v>
      </c>
      <c r="AM121">
        <f t="shared" si="19"/>
        <v>9.1547475358024695</v>
      </c>
      <c r="AP121" s="9"/>
      <c r="AQ121" s="21">
        <v>1.2410000000000001</v>
      </c>
      <c r="AR121" s="21">
        <v>24.8246</v>
      </c>
      <c r="AS121" s="21">
        <v>-1.50391E-2</v>
      </c>
      <c r="AT121" s="21">
        <v>111</v>
      </c>
      <c r="AU121" s="21">
        <v>1.2396199999999999</v>
      </c>
      <c r="AV121">
        <f t="shared" si="20"/>
        <v>18.566790123456791</v>
      </c>
      <c r="AW121">
        <f t="shared" si="21"/>
        <v>23.041386543209878</v>
      </c>
      <c r="AX121" s="9"/>
      <c r="AY121" s="21">
        <v>0.458984</v>
      </c>
      <c r="AZ121" s="21">
        <v>28.643799999999999</v>
      </c>
      <c r="BA121" s="21">
        <v>-1.6113300000000001E-2</v>
      </c>
      <c r="BB121" s="21">
        <v>111</v>
      </c>
      <c r="BC121" s="21">
        <v>0.45822099999999999</v>
      </c>
      <c r="BD121">
        <f t="shared" si="22"/>
        <v>19.892962962962962</v>
      </c>
      <c r="BE121">
        <f t="shared" si="23"/>
        <v>9.1305517125925917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6.1922800000000002</v>
      </c>
      <c r="I122" s="21">
        <v>-1.5118400000000001E-2</v>
      </c>
      <c r="J122" s="21">
        <v>112</v>
      </c>
      <c r="K122" s="21">
        <v>1.2347399999999999</v>
      </c>
      <c r="L122">
        <f t="shared" si="12"/>
        <v>18.66469135802469</v>
      </c>
      <c r="M122">
        <f t="shared" si="13"/>
        <v>23.068811930864197</v>
      </c>
      <c r="N122" s="9"/>
      <c r="O122" s="21">
        <v>0.46401999999999999</v>
      </c>
      <c r="P122" s="21">
        <v>10.0115</v>
      </c>
      <c r="Q122" s="21">
        <v>-1.6189599999999998E-2</v>
      </c>
      <c r="R122" s="21">
        <v>112</v>
      </c>
      <c r="S122" s="21">
        <v>0.46322600000000003</v>
      </c>
      <c r="T122">
        <f t="shared" si="14"/>
        <v>19.987160493827158</v>
      </c>
      <c r="U122">
        <f t="shared" si="15"/>
        <v>9.2744422123456776</v>
      </c>
      <c r="X122" s="9"/>
      <c r="Y122" s="21">
        <v>1.2359599999999999</v>
      </c>
      <c r="Z122" s="21">
        <v>15.525499999999999</v>
      </c>
      <c r="AA122" s="21">
        <v>-1.5075699999999999E-2</v>
      </c>
      <c r="AB122" s="21">
        <v>112</v>
      </c>
      <c r="AC122" s="21">
        <v>1.2347399999999999</v>
      </c>
      <c r="AD122">
        <f t="shared" si="16"/>
        <v>18.611975308641973</v>
      </c>
      <c r="AE122">
        <f t="shared" si="17"/>
        <v>23.003657002469133</v>
      </c>
      <c r="AF122" s="9"/>
      <c r="AG122" s="21">
        <v>0.46401999999999999</v>
      </c>
      <c r="AH122" s="21">
        <v>19.3447</v>
      </c>
      <c r="AI122" s="21">
        <v>-1.6149899999999998E-2</v>
      </c>
      <c r="AJ122" s="21">
        <v>112</v>
      </c>
      <c r="AK122" s="21">
        <v>0.46334799999999998</v>
      </c>
      <c r="AL122">
        <f t="shared" si="18"/>
        <v>19.938148148148144</v>
      </c>
      <c r="AM122">
        <f t="shared" si="19"/>
        <v>9.2516995037037013</v>
      </c>
      <c r="AP122" s="9"/>
      <c r="AQ122" s="21">
        <v>1.2359599999999999</v>
      </c>
      <c r="AR122" s="21">
        <v>24.834700000000002</v>
      </c>
      <c r="AS122" s="21">
        <v>-1.50452E-2</v>
      </c>
      <c r="AT122" s="21">
        <v>112</v>
      </c>
      <c r="AU122" s="21">
        <v>1.23444</v>
      </c>
      <c r="AV122">
        <f t="shared" si="20"/>
        <v>18.574320987654321</v>
      </c>
      <c r="AW122">
        <f t="shared" si="21"/>
        <v>22.957117767901234</v>
      </c>
      <c r="AX122" s="9"/>
      <c r="AY122" s="21">
        <v>0.46401999999999999</v>
      </c>
      <c r="AZ122" s="21">
        <v>28.6539</v>
      </c>
      <c r="BA122" s="21">
        <v>-1.6107199999999999E-2</v>
      </c>
      <c r="BB122" s="21">
        <v>112</v>
      </c>
      <c r="BC122" s="21">
        <v>0.46322600000000003</v>
      </c>
      <c r="BD122">
        <f t="shared" si="22"/>
        <v>19.885432098765428</v>
      </c>
      <c r="BE122">
        <f t="shared" si="23"/>
        <v>9.2272382024691328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6.20235</v>
      </c>
      <c r="I123" s="21">
        <v>-1.5124500000000001E-2</v>
      </c>
      <c r="J123" s="21">
        <v>113</v>
      </c>
      <c r="K123" s="21">
        <v>1.22986</v>
      </c>
      <c r="L123">
        <f t="shared" si="12"/>
        <v>18.672222222222221</v>
      </c>
      <c r="M123">
        <f t="shared" si="13"/>
        <v>22.984198499999998</v>
      </c>
      <c r="N123" s="9"/>
      <c r="O123" s="21">
        <v>0.469055</v>
      </c>
      <c r="P123" s="21">
        <v>10.0215</v>
      </c>
      <c r="Q123" s="21">
        <v>-1.6180400000000001E-2</v>
      </c>
      <c r="R123" s="21">
        <v>113</v>
      </c>
      <c r="S123" s="21">
        <v>0.46838400000000002</v>
      </c>
      <c r="T123">
        <f t="shared" si="14"/>
        <v>19.975802469135804</v>
      </c>
      <c r="U123">
        <f t="shared" si="15"/>
        <v>9.3697500271604941</v>
      </c>
      <c r="X123" s="9"/>
      <c r="Y123" s="21">
        <v>1.2309300000000001</v>
      </c>
      <c r="Z123" s="21">
        <v>15.535600000000001</v>
      </c>
      <c r="AA123" s="21">
        <v>-1.5084800000000001E-2</v>
      </c>
      <c r="AB123" s="21">
        <v>113</v>
      </c>
      <c r="AC123" s="21">
        <v>1.22986</v>
      </c>
      <c r="AD123">
        <f t="shared" si="16"/>
        <v>18.623209876543207</v>
      </c>
      <c r="AE123">
        <f t="shared" si="17"/>
        <v>22.923867733333331</v>
      </c>
      <c r="AF123" s="9"/>
      <c r="AG123" s="21">
        <v>0.469055</v>
      </c>
      <c r="AH123" s="21">
        <v>19.354700000000001</v>
      </c>
      <c r="AI123" s="21">
        <v>-1.6140700000000001E-2</v>
      </c>
      <c r="AJ123" s="21">
        <v>113</v>
      </c>
      <c r="AK123" s="21">
        <v>0.46835300000000002</v>
      </c>
      <c r="AL123">
        <f t="shared" si="18"/>
        <v>19.92679012345679</v>
      </c>
      <c r="AM123">
        <f t="shared" si="19"/>
        <v>9.3467605413580248</v>
      </c>
      <c r="AP123" s="9"/>
      <c r="AQ123" s="21">
        <v>1.2309300000000001</v>
      </c>
      <c r="AR123" s="21">
        <v>24.844799999999999</v>
      </c>
      <c r="AS123" s="21">
        <v>-1.50513E-2</v>
      </c>
      <c r="AT123" s="21">
        <v>113</v>
      </c>
      <c r="AU123" s="21">
        <v>1.2295499999999999</v>
      </c>
      <c r="AV123">
        <f t="shared" si="20"/>
        <v>18.581851851851848</v>
      </c>
      <c r="AW123">
        <f t="shared" si="21"/>
        <v>22.872958899999997</v>
      </c>
      <c r="AX123" s="9"/>
      <c r="AY123" s="21">
        <v>0.469055</v>
      </c>
      <c r="AZ123" s="21">
        <v>28.664000000000001</v>
      </c>
      <c r="BA123" s="21">
        <v>-1.6098000000000001E-2</v>
      </c>
      <c r="BB123" s="21">
        <v>113</v>
      </c>
      <c r="BC123" s="21">
        <v>0.46875</v>
      </c>
      <c r="BD123">
        <f t="shared" si="22"/>
        <v>19.874074074074077</v>
      </c>
      <c r="BE123">
        <f t="shared" si="23"/>
        <v>9.3220338148148159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6.2124199999999998</v>
      </c>
      <c r="I124" s="21">
        <v>-1.51337E-2</v>
      </c>
      <c r="J124" s="21">
        <v>114</v>
      </c>
      <c r="K124" s="21">
        <v>1.22498</v>
      </c>
      <c r="L124">
        <f t="shared" si="12"/>
        <v>18.683580246913579</v>
      </c>
      <c r="M124">
        <f t="shared" si="13"/>
        <v>22.904014188888887</v>
      </c>
      <c r="N124" s="9"/>
      <c r="O124" s="21">
        <v>0.47409099999999998</v>
      </c>
      <c r="P124" s="21">
        <v>10.031599999999999</v>
      </c>
      <c r="Q124" s="21">
        <v>-1.6174299999999999E-2</v>
      </c>
      <c r="R124" s="21">
        <v>114</v>
      </c>
      <c r="S124" s="21">
        <v>0.46807900000000002</v>
      </c>
      <c r="T124">
        <f t="shared" si="14"/>
        <v>19.96827160493827</v>
      </c>
      <c r="U124">
        <f t="shared" si="15"/>
        <v>9.4667778534567883</v>
      </c>
      <c r="X124" s="9"/>
      <c r="Y124" s="21">
        <v>1.2258899999999999</v>
      </c>
      <c r="Z124" s="21">
        <v>15.5456</v>
      </c>
      <c r="AA124" s="21">
        <v>-1.5094E-2</v>
      </c>
      <c r="AB124" s="21">
        <v>114</v>
      </c>
      <c r="AC124" s="21">
        <v>1.22498</v>
      </c>
      <c r="AD124">
        <f t="shared" si="16"/>
        <v>18.634567901234568</v>
      </c>
      <c r="AE124">
        <f t="shared" si="17"/>
        <v>22.843930444444442</v>
      </c>
      <c r="AF124" s="9"/>
      <c r="AG124" s="21">
        <v>0.47409099999999998</v>
      </c>
      <c r="AH124" s="21">
        <v>19.364799999999999</v>
      </c>
      <c r="AI124" s="21">
        <v>-1.6131599999999999E-2</v>
      </c>
      <c r="AJ124" s="21">
        <v>114</v>
      </c>
      <c r="AK124" s="21">
        <v>0.473389</v>
      </c>
      <c r="AL124">
        <f t="shared" si="18"/>
        <v>19.915555555555553</v>
      </c>
      <c r="AM124">
        <f t="shared" si="19"/>
        <v>9.4417856488888869</v>
      </c>
      <c r="AP124" s="9"/>
      <c r="AQ124" s="21">
        <v>1.2258899999999999</v>
      </c>
      <c r="AR124" s="21">
        <v>24.854800000000001</v>
      </c>
      <c r="AS124" s="21">
        <v>-1.50604E-2</v>
      </c>
      <c r="AT124" s="21">
        <v>114</v>
      </c>
      <c r="AU124" s="21">
        <v>1.22559</v>
      </c>
      <c r="AV124">
        <f t="shared" si="20"/>
        <v>18.593086419753085</v>
      </c>
      <c r="AW124">
        <f t="shared" si="21"/>
        <v>22.793078711111107</v>
      </c>
      <c r="AX124" s="9"/>
      <c r="AY124" s="21">
        <v>0.47409099999999998</v>
      </c>
      <c r="AZ124" s="21">
        <v>28.673999999999999</v>
      </c>
      <c r="BA124" s="21">
        <v>-1.60889E-2</v>
      </c>
      <c r="BB124" s="21">
        <v>114</v>
      </c>
      <c r="BC124" s="21">
        <v>0.47329700000000002</v>
      </c>
      <c r="BD124">
        <f t="shared" si="22"/>
        <v>19.862839506172836</v>
      </c>
      <c r="BE124">
        <f t="shared" si="23"/>
        <v>9.4167934443209855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6.2224899999999996</v>
      </c>
      <c r="I125" s="21">
        <v>-1.51428E-2</v>
      </c>
      <c r="J125" s="21">
        <v>115</v>
      </c>
      <c r="K125" s="21">
        <v>1.2203999999999999</v>
      </c>
      <c r="L125">
        <f t="shared" si="12"/>
        <v>18.694814814814812</v>
      </c>
      <c r="M125">
        <f t="shared" si="13"/>
        <v>22.823751614814814</v>
      </c>
      <c r="N125" s="9"/>
      <c r="O125" s="21">
        <v>0.479126</v>
      </c>
      <c r="P125" s="21">
        <v>10.041700000000001</v>
      </c>
      <c r="Q125" s="21">
        <v>-1.6168200000000001E-2</v>
      </c>
      <c r="R125" s="21">
        <v>115</v>
      </c>
      <c r="S125" s="21">
        <v>0.47839399999999999</v>
      </c>
      <c r="T125">
        <f t="shared" si="14"/>
        <v>19.960740740740739</v>
      </c>
      <c r="U125">
        <f t="shared" si="15"/>
        <v>9.5637098681481483</v>
      </c>
      <c r="X125" s="9"/>
      <c r="Y125" s="21">
        <v>1.2208600000000001</v>
      </c>
      <c r="Z125" s="21">
        <v>15.5557</v>
      </c>
      <c r="AA125" s="21">
        <v>-1.51031E-2</v>
      </c>
      <c r="AB125" s="21">
        <v>115</v>
      </c>
      <c r="AC125" s="21">
        <v>1.2203999999999999</v>
      </c>
      <c r="AD125">
        <f t="shared" si="16"/>
        <v>18.645802469135798</v>
      </c>
      <c r="AE125">
        <f t="shared" si="17"/>
        <v>22.763914402469133</v>
      </c>
      <c r="AF125" s="9"/>
      <c r="AG125" s="21">
        <v>0.479126</v>
      </c>
      <c r="AH125" s="21">
        <v>19.3749</v>
      </c>
      <c r="AI125" s="21">
        <v>-1.6122399999999999E-2</v>
      </c>
      <c r="AJ125" s="21">
        <v>115</v>
      </c>
      <c r="AK125" s="21">
        <v>0.47833300000000001</v>
      </c>
      <c r="AL125">
        <f t="shared" si="18"/>
        <v>19.904197530864195</v>
      </c>
      <c r="AM125">
        <f t="shared" si="19"/>
        <v>9.5366185461728374</v>
      </c>
      <c r="AP125" s="9"/>
      <c r="AQ125" s="21">
        <v>1.2208600000000001</v>
      </c>
      <c r="AR125" s="21">
        <v>24.864899999999999</v>
      </c>
      <c r="AS125" s="21">
        <v>-1.5069600000000001E-2</v>
      </c>
      <c r="AT125" s="21">
        <v>115</v>
      </c>
      <c r="AU125" s="21">
        <v>1.2194799999999999</v>
      </c>
      <c r="AV125">
        <f t="shared" si="20"/>
        <v>18.604444444444443</v>
      </c>
      <c r="AW125">
        <f t="shared" si="21"/>
        <v>22.713422044444442</v>
      </c>
      <c r="AX125" s="9"/>
      <c r="AY125" s="21">
        <v>0.479126</v>
      </c>
      <c r="AZ125" s="21">
        <v>28.684100000000001</v>
      </c>
      <c r="BA125" s="21">
        <v>-1.6082800000000001E-2</v>
      </c>
      <c r="BB125" s="21">
        <v>115</v>
      </c>
      <c r="BC125" s="21">
        <v>0.47845500000000002</v>
      </c>
      <c r="BD125">
        <f t="shared" si="22"/>
        <v>19.855308641975309</v>
      </c>
      <c r="BE125">
        <f t="shared" si="23"/>
        <v>9.5131946083950627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6.2325600000000003</v>
      </c>
      <c r="I126" s="21">
        <v>-1.5152000000000001E-2</v>
      </c>
      <c r="J126" s="21">
        <v>116</v>
      </c>
      <c r="K126" s="21">
        <v>1.2142900000000001</v>
      </c>
      <c r="L126">
        <f t="shared" si="12"/>
        <v>18.706172839506173</v>
      </c>
      <c r="M126">
        <f t="shared" si="13"/>
        <v>22.743339061728395</v>
      </c>
      <c r="N126" s="9"/>
      <c r="O126" s="21">
        <v>0.48416100000000001</v>
      </c>
      <c r="P126" s="21">
        <v>10.0518</v>
      </c>
      <c r="Q126" s="21">
        <v>-1.6159099999999999E-2</v>
      </c>
      <c r="R126" s="21">
        <v>116</v>
      </c>
      <c r="S126" s="21">
        <v>0.48309299999999999</v>
      </c>
      <c r="T126">
        <f t="shared" si="14"/>
        <v>19.949506172839506</v>
      </c>
      <c r="U126">
        <f t="shared" si="15"/>
        <v>9.6587728581481489</v>
      </c>
      <c r="X126" s="9"/>
      <c r="Y126" s="21">
        <v>1.2158199999999999</v>
      </c>
      <c r="Z126" s="21">
        <v>15.565799999999999</v>
      </c>
      <c r="AA126" s="21">
        <v>-1.5109300000000001E-2</v>
      </c>
      <c r="AB126" s="21">
        <v>116</v>
      </c>
      <c r="AC126" s="21">
        <v>1.2109399999999999</v>
      </c>
      <c r="AD126">
        <f t="shared" si="16"/>
        <v>18.653456790123457</v>
      </c>
      <c r="AE126">
        <f t="shared" si="17"/>
        <v>22.679245834567901</v>
      </c>
      <c r="AF126" s="9"/>
      <c r="AG126" s="21">
        <v>0.48416100000000001</v>
      </c>
      <c r="AH126" s="21">
        <v>19.385000000000002</v>
      </c>
      <c r="AI126" s="21">
        <v>-1.61163E-2</v>
      </c>
      <c r="AJ126" s="21">
        <v>116</v>
      </c>
      <c r="AK126" s="21">
        <v>0.48345900000000003</v>
      </c>
      <c r="AL126">
        <f t="shared" si="18"/>
        <v>19.896666666666668</v>
      </c>
      <c r="AM126">
        <f t="shared" si="19"/>
        <v>9.6331900300000015</v>
      </c>
      <c r="AP126" s="9"/>
      <c r="AQ126" s="21">
        <v>1.2158199999999999</v>
      </c>
      <c r="AR126" s="21">
        <v>24.875</v>
      </c>
      <c r="AS126" s="21">
        <v>-1.5075699999999999E-2</v>
      </c>
      <c r="AT126" s="21">
        <v>116</v>
      </c>
      <c r="AU126" s="21">
        <v>1.2149000000000001</v>
      </c>
      <c r="AV126">
        <f t="shared" si="20"/>
        <v>18.611975308641973</v>
      </c>
      <c r="AW126">
        <f t="shared" si="21"/>
        <v>22.628811819753082</v>
      </c>
      <c r="AX126" s="9"/>
      <c r="AY126" s="21">
        <v>0.48416100000000001</v>
      </c>
      <c r="AZ126" s="21">
        <v>28.694199999999999</v>
      </c>
      <c r="BA126" s="21">
        <v>-1.60736E-2</v>
      </c>
      <c r="BB126" s="21">
        <v>116</v>
      </c>
      <c r="BC126" s="21">
        <v>0.48330699999999999</v>
      </c>
      <c r="BD126">
        <f t="shared" si="22"/>
        <v>19.843950617283948</v>
      </c>
      <c r="BE126">
        <f t="shared" si="23"/>
        <v>9.6076669748148138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6.2426300000000001</v>
      </c>
      <c r="I127" s="21">
        <v>-1.51611E-2</v>
      </c>
      <c r="J127" s="21">
        <v>117</v>
      </c>
      <c r="K127" s="21">
        <v>1.2094100000000001</v>
      </c>
      <c r="L127">
        <f t="shared" si="12"/>
        <v>18.717407407407403</v>
      </c>
      <c r="M127">
        <f t="shared" si="13"/>
        <v>22.662662540740737</v>
      </c>
      <c r="N127" s="9"/>
      <c r="O127" s="21">
        <v>0.48919699999999999</v>
      </c>
      <c r="P127" s="21">
        <v>10.0618</v>
      </c>
      <c r="Q127" s="21">
        <v>-1.6149899999999998E-2</v>
      </c>
      <c r="R127" s="21">
        <v>117</v>
      </c>
      <c r="S127" s="21">
        <v>0.48840299999999998</v>
      </c>
      <c r="T127">
        <f t="shared" si="14"/>
        <v>19.938148148148144</v>
      </c>
      <c r="U127">
        <f t="shared" si="15"/>
        <v>9.7536822596296275</v>
      </c>
      <c r="X127" s="9"/>
      <c r="Y127" s="21">
        <v>1.21078</v>
      </c>
      <c r="Z127" s="21">
        <v>15.575799999999999</v>
      </c>
      <c r="AA127" s="21">
        <v>-1.5115399999999999E-2</v>
      </c>
      <c r="AB127" s="21">
        <v>117</v>
      </c>
      <c r="AC127" s="21">
        <v>1.2100200000000001</v>
      </c>
      <c r="AD127">
        <f t="shared" si="16"/>
        <v>18.660987654320987</v>
      </c>
      <c r="AE127">
        <f t="shared" si="17"/>
        <v>22.594350632098763</v>
      </c>
      <c r="AF127" s="9"/>
      <c r="AG127" s="21">
        <v>0.48919699999999999</v>
      </c>
      <c r="AH127" s="21">
        <v>19.395</v>
      </c>
      <c r="AI127" s="21">
        <v>-1.6110200000000002E-2</v>
      </c>
      <c r="AJ127" s="21">
        <v>117</v>
      </c>
      <c r="AK127" s="21">
        <v>0.48846400000000001</v>
      </c>
      <c r="AL127">
        <f t="shared" si="18"/>
        <v>19.889135802469134</v>
      </c>
      <c r="AM127">
        <f t="shared" si="19"/>
        <v>9.7297055671604937</v>
      </c>
      <c r="AP127" s="9"/>
      <c r="AQ127" s="21">
        <v>1.21078</v>
      </c>
      <c r="AR127" s="21">
        <v>24.885100000000001</v>
      </c>
      <c r="AS127" s="21">
        <v>-1.5084800000000001E-2</v>
      </c>
      <c r="AT127" s="21">
        <v>117</v>
      </c>
      <c r="AU127" s="21">
        <v>1.2097199999999999</v>
      </c>
      <c r="AV127">
        <f t="shared" si="20"/>
        <v>18.623209876543207</v>
      </c>
      <c r="AW127">
        <f t="shared" si="21"/>
        <v>22.548610054320985</v>
      </c>
      <c r="AX127" s="9"/>
      <c r="AY127" s="21">
        <v>0.48919699999999999</v>
      </c>
      <c r="AZ127" s="21">
        <v>28.7043</v>
      </c>
      <c r="BA127" s="21">
        <v>-1.6067499999999998E-2</v>
      </c>
      <c r="BB127" s="21">
        <v>117</v>
      </c>
      <c r="BC127" s="21">
        <v>0.48849500000000001</v>
      </c>
      <c r="BD127">
        <f t="shared" si="22"/>
        <v>19.836419753086417</v>
      </c>
      <c r="BE127">
        <f t="shared" si="23"/>
        <v>9.7039170339506153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6.2526999999999999</v>
      </c>
      <c r="I128" s="21">
        <v>-1.5170299999999999E-2</v>
      </c>
      <c r="J128" s="21">
        <v>118</v>
      </c>
      <c r="K128" s="21">
        <v>1.2048300000000001</v>
      </c>
      <c r="L128">
        <f t="shared" si="12"/>
        <v>18.728765432098765</v>
      </c>
      <c r="M128">
        <f t="shared" si="13"/>
        <v>22.582208919753089</v>
      </c>
      <c r="N128" s="9"/>
      <c r="O128" s="21">
        <v>0.494232</v>
      </c>
      <c r="P128" s="21">
        <v>10.071899999999999</v>
      </c>
      <c r="Q128" s="21">
        <v>-1.61438E-2</v>
      </c>
      <c r="R128" s="21">
        <v>118</v>
      </c>
      <c r="S128" s="21">
        <v>0.49307299999999998</v>
      </c>
      <c r="T128">
        <f t="shared" si="14"/>
        <v>19.930617283950614</v>
      </c>
      <c r="U128">
        <f t="shared" si="15"/>
        <v>9.8503488414814804</v>
      </c>
      <c r="X128" s="9"/>
      <c r="Y128" s="21">
        <v>1.2057500000000001</v>
      </c>
      <c r="Z128" s="21">
        <v>15.585900000000001</v>
      </c>
      <c r="AA128" s="21">
        <v>-1.5124500000000001E-2</v>
      </c>
      <c r="AB128" s="21">
        <v>118</v>
      </c>
      <c r="AC128" s="21">
        <v>1.2042200000000001</v>
      </c>
      <c r="AD128">
        <f t="shared" si="16"/>
        <v>18.672222222222221</v>
      </c>
      <c r="AE128">
        <f t="shared" si="17"/>
        <v>22.514031944444444</v>
      </c>
      <c r="AF128" s="9"/>
      <c r="AG128" s="21">
        <v>0.494232</v>
      </c>
      <c r="AH128" s="21">
        <v>19.405100000000001</v>
      </c>
      <c r="AI128" s="21">
        <v>-1.61041E-2</v>
      </c>
      <c r="AJ128" s="21">
        <v>118</v>
      </c>
      <c r="AK128" s="21">
        <v>0.49343900000000002</v>
      </c>
      <c r="AL128">
        <f t="shared" si="18"/>
        <v>19.881604938271604</v>
      </c>
      <c r="AM128">
        <f t="shared" si="19"/>
        <v>9.8261253718518518</v>
      </c>
      <c r="AP128" s="9"/>
      <c r="AQ128" s="21">
        <v>1.2057500000000001</v>
      </c>
      <c r="AR128" s="21">
        <v>24.895099999999999</v>
      </c>
      <c r="AS128" s="21">
        <v>-1.5090900000000001E-2</v>
      </c>
      <c r="AT128" s="21">
        <v>118</v>
      </c>
      <c r="AU128" s="21">
        <v>1.2048300000000001</v>
      </c>
      <c r="AV128">
        <f t="shared" si="20"/>
        <v>18.630740740740741</v>
      </c>
      <c r="AW128">
        <f t="shared" si="21"/>
        <v>22.464015648148152</v>
      </c>
      <c r="AX128" s="9"/>
      <c r="AY128" s="21">
        <v>0.494232</v>
      </c>
      <c r="AZ128" s="21">
        <v>28.714300000000001</v>
      </c>
      <c r="BA128" s="21">
        <v>-1.60614E-2</v>
      </c>
      <c r="BB128" s="21">
        <v>118</v>
      </c>
      <c r="BC128" s="21">
        <v>0.49353000000000002</v>
      </c>
      <c r="BD128">
        <f t="shared" si="22"/>
        <v>19.828888888888891</v>
      </c>
      <c r="BE128">
        <f t="shared" si="23"/>
        <v>9.8000714133333346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6.2627699999999997</v>
      </c>
      <c r="I129" s="21">
        <v>-1.51764E-2</v>
      </c>
      <c r="J129" s="21">
        <v>119</v>
      </c>
      <c r="K129" s="21">
        <v>1.1996500000000001</v>
      </c>
      <c r="L129">
        <f t="shared" si="12"/>
        <v>18.736296296296295</v>
      </c>
      <c r="M129">
        <f t="shared" si="13"/>
        <v>22.496858325925924</v>
      </c>
      <c r="N129" s="9"/>
      <c r="O129" s="21">
        <v>0.49926799999999999</v>
      </c>
      <c r="P129" s="21">
        <v>10.082000000000001</v>
      </c>
      <c r="Q129" s="21">
        <v>-1.6137700000000001E-2</v>
      </c>
      <c r="R129" s="21">
        <v>119</v>
      </c>
      <c r="S129" s="21">
        <v>0.49862699999999999</v>
      </c>
      <c r="T129">
        <f t="shared" si="14"/>
        <v>19.923086419753087</v>
      </c>
      <c r="U129">
        <f t="shared" si="15"/>
        <v>9.9469595106172832</v>
      </c>
      <c r="X129" s="9"/>
      <c r="Y129" s="21">
        <v>1.2007099999999999</v>
      </c>
      <c r="Z129" s="21">
        <v>15.596</v>
      </c>
      <c r="AA129" s="21">
        <v>-1.5130599999999999E-2</v>
      </c>
      <c r="AB129" s="21">
        <v>119</v>
      </c>
      <c r="AC129" s="21">
        <v>1.1999500000000001</v>
      </c>
      <c r="AD129">
        <f t="shared" si="16"/>
        <v>18.679753086419751</v>
      </c>
      <c r="AE129">
        <f t="shared" si="17"/>
        <v>22.42896632839506</v>
      </c>
      <c r="AF129" s="9"/>
      <c r="AG129" s="21">
        <v>0.49926799999999999</v>
      </c>
      <c r="AH129" s="21">
        <v>19.415199999999999</v>
      </c>
      <c r="AI129" s="21">
        <v>-1.6095000000000002E-2</v>
      </c>
      <c r="AJ129" s="21">
        <v>119</v>
      </c>
      <c r="AK129" s="21">
        <v>0.49856600000000001</v>
      </c>
      <c r="AL129">
        <f t="shared" si="18"/>
        <v>19.87037037037037</v>
      </c>
      <c r="AM129">
        <f t="shared" si="19"/>
        <v>9.9206400740740737</v>
      </c>
      <c r="AP129" s="9"/>
      <c r="AQ129" s="21">
        <v>1.2007099999999999</v>
      </c>
      <c r="AR129" s="21">
        <v>24.905200000000001</v>
      </c>
      <c r="AS129" s="21">
        <v>-1.5096999999999999E-2</v>
      </c>
      <c r="AT129" s="21">
        <v>119</v>
      </c>
      <c r="AU129" s="21">
        <v>1.1990400000000001</v>
      </c>
      <c r="AV129">
        <f t="shared" si="20"/>
        <v>18.638271604938272</v>
      </c>
      <c r="AW129">
        <f t="shared" si="21"/>
        <v>22.379159098765431</v>
      </c>
      <c r="AX129" s="9"/>
      <c r="AY129" s="21">
        <v>0.49926799999999999</v>
      </c>
      <c r="AZ129" s="21">
        <v>28.724399999999999</v>
      </c>
      <c r="BA129" s="21">
        <v>-1.6055300000000002E-2</v>
      </c>
      <c r="BB129" s="21">
        <v>119</v>
      </c>
      <c r="BC129" s="21">
        <v>0.49853500000000001</v>
      </c>
      <c r="BD129">
        <f t="shared" si="22"/>
        <v>19.821358024691357</v>
      </c>
      <c r="BE129">
        <f t="shared" si="23"/>
        <v>9.896169778271604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6.2728400000000004</v>
      </c>
      <c r="I130" s="21">
        <v>-1.51825E-2</v>
      </c>
      <c r="J130" s="21">
        <v>120</v>
      </c>
      <c r="K130" s="21">
        <v>1.1944600000000001</v>
      </c>
      <c r="L130">
        <f t="shared" si="12"/>
        <v>18.743827160493826</v>
      </c>
      <c r="M130">
        <f t="shared" si="13"/>
        <v>22.411619259259258</v>
      </c>
      <c r="N130" s="9"/>
      <c r="O130" s="21">
        <v>0.50430299999999995</v>
      </c>
      <c r="P130" s="21">
        <v>10.092000000000001</v>
      </c>
      <c r="Q130" s="21">
        <v>-1.6131599999999999E-2</v>
      </c>
      <c r="R130" s="21">
        <v>120</v>
      </c>
      <c r="S130" s="21">
        <v>0.50366200000000005</v>
      </c>
      <c r="T130">
        <f t="shared" si="14"/>
        <v>19.915555555555553</v>
      </c>
      <c r="U130">
        <f t="shared" si="15"/>
        <v>10.043474413333332</v>
      </c>
      <c r="X130" s="9"/>
      <c r="Y130" s="21">
        <v>1.1956800000000001</v>
      </c>
      <c r="Z130" s="21">
        <v>15.606</v>
      </c>
      <c r="AA130" s="21">
        <v>-1.5136699999999999E-2</v>
      </c>
      <c r="AB130" s="21">
        <v>120</v>
      </c>
      <c r="AC130" s="21">
        <v>1.19415</v>
      </c>
      <c r="AD130">
        <f t="shared" si="16"/>
        <v>18.687283950617282</v>
      </c>
      <c r="AE130">
        <f t="shared" si="17"/>
        <v>22.344011674074071</v>
      </c>
      <c r="AF130" s="9"/>
      <c r="AG130" s="21">
        <v>0.50430299999999995</v>
      </c>
      <c r="AH130" s="21">
        <v>19.4252</v>
      </c>
      <c r="AI130" s="21">
        <v>-1.6085800000000001E-2</v>
      </c>
      <c r="AJ130" s="21">
        <v>120</v>
      </c>
      <c r="AK130" s="21">
        <v>0.50351000000000001</v>
      </c>
      <c r="AL130">
        <f t="shared" si="18"/>
        <v>19.859012345679012</v>
      </c>
      <c r="AM130">
        <f t="shared" si="19"/>
        <v>10.014959502962961</v>
      </c>
      <c r="AP130" s="9"/>
      <c r="AQ130" s="21">
        <v>1.1956800000000001</v>
      </c>
      <c r="AR130" s="21">
        <v>24.915299999999998</v>
      </c>
      <c r="AS130" s="21">
        <v>-1.51031E-2</v>
      </c>
      <c r="AT130" s="21">
        <v>120</v>
      </c>
      <c r="AU130" s="21">
        <v>1.1950700000000001</v>
      </c>
      <c r="AV130">
        <f t="shared" si="20"/>
        <v>18.645802469135798</v>
      </c>
      <c r="AW130">
        <f t="shared" si="21"/>
        <v>22.294413096296292</v>
      </c>
      <c r="AX130" s="9"/>
      <c r="AY130" s="21">
        <v>0.50430299999999995</v>
      </c>
      <c r="AZ130" s="21">
        <v>28.734500000000001</v>
      </c>
      <c r="BA130" s="21">
        <v>-1.6046100000000001E-2</v>
      </c>
      <c r="BB130" s="21">
        <v>120</v>
      </c>
      <c r="BC130" s="21">
        <v>0.50341800000000003</v>
      </c>
      <c r="BD130">
        <f t="shared" si="22"/>
        <v>19.810000000000002</v>
      </c>
      <c r="BE130">
        <f t="shared" si="23"/>
        <v>9.9902424300000003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6.2829199999999998</v>
      </c>
      <c r="I131" s="21">
        <v>-1.5191700000000001E-2</v>
      </c>
      <c r="J131" s="21">
        <v>121</v>
      </c>
      <c r="K131" s="21">
        <v>1.1895800000000001</v>
      </c>
      <c r="L131">
        <f t="shared" si="12"/>
        <v>18.755185185185184</v>
      </c>
      <c r="M131">
        <f t="shared" si="13"/>
        <v>22.330673688888886</v>
      </c>
      <c r="N131" s="9"/>
      <c r="O131" s="21">
        <v>0.50933799999999996</v>
      </c>
      <c r="P131" s="21">
        <v>10.1021</v>
      </c>
      <c r="Q131" s="21">
        <v>-1.6125500000000001E-2</v>
      </c>
      <c r="R131" s="21">
        <v>121</v>
      </c>
      <c r="S131" s="21">
        <v>0.50970499999999996</v>
      </c>
      <c r="T131">
        <f t="shared" si="14"/>
        <v>19.908024691358026</v>
      </c>
      <c r="U131">
        <f t="shared" si="15"/>
        <v>10.139913480246914</v>
      </c>
      <c r="X131" s="9"/>
      <c r="Y131" s="21">
        <v>1.1906399999999999</v>
      </c>
      <c r="Z131" s="21">
        <v>15.616099999999999</v>
      </c>
      <c r="AA131" s="21">
        <v>-1.51459E-2</v>
      </c>
      <c r="AB131" s="21">
        <v>121</v>
      </c>
      <c r="AC131" s="21">
        <v>1.1895800000000001</v>
      </c>
      <c r="AD131">
        <f t="shared" si="16"/>
        <v>18.698641975308643</v>
      </c>
      <c r="AE131">
        <f t="shared" si="17"/>
        <v>22.263351081481481</v>
      </c>
      <c r="AF131" s="9"/>
      <c r="AG131" s="21">
        <v>0.50933799999999996</v>
      </c>
      <c r="AH131" s="21">
        <v>19.435300000000002</v>
      </c>
      <c r="AI131" s="21">
        <v>-1.6079699999999999E-2</v>
      </c>
      <c r="AJ131" s="21">
        <v>121</v>
      </c>
      <c r="AK131" s="21">
        <v>0.50842299999999996</v>
      </c>
      <c r="AL131">
        <f t="shared" si="18"/>
        <v>19.851481481481482</v>
      </c>
      <c r="AM131">
        <f t="shared" si="19"/>
        <v>10.111113874814814</v>
      </c>
      <c r="AP131" s="9"/>
      <c r="AQ131" s="21">
        <v>1.1906399999999999</v>
      </c>
      <c r="AR131" s="21">
        <v>24.9253</v>
      </c>
      <c r="AS131" s="21">
        <v>-1.5109300000000001E-2</v>
      </c>
      <c r="AT131" s="21">
        <v>121</v>
      </c>
      <c r="AU131" s="21">
        <v>1.18988</v>
      </c>
      <c r="AV131">
        <f t="shared" si="20"/>
        <v>18.653456790123457</v>
      </c>
      <c r="AW131">
        <f t="shared" si="21"/>
        <v>22.209551792592592</v>
      </c>
      <c r="AX131" s="9"/>
      <c r="AY131" s="21">
        <v>0.50933799999999996</v>
      </c>
      <c r="AZ131" s="21">
        <v>28.744499999999999</v>
      </c>
      <c r="BA131" s="21">
        <v>-1.6036999999999999E-2</v>
      </c>
      <c r="BB131" s="21">
        <v>121</v>
      </c>
      <c r="BC131" s="21">
        <v>0.50836199999999998</v>
      </c>
      <c r="BD131">
        <f t="shared" si="22"/>
        <v>19.798765432098762</v>
      </c>
      <c r="BE131">
        <f t="shared" si="23"/>
        <v>10.084263587654318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6.2929899999999996</v>
      </c>
      <c r="I132" s="21">
        <v>-1.52008E-2</v>
      </c>
      <c r="J132" s="21">
        <v>122</v>
      </c>
      <c r="K132" s="21">
        <v>1.1843900000000001</v>
      </c>
      <c r="L132">
        <f t="shared" si="12"/>
        <v>18.766419753086421</v>
      </c>
      <c r="M132">
        <f t="shared" si="13"/>
        <v>22.249654923456792</v>
      </c>
      <c r="N132" s="9"/>
      <c r="O132" s="21">
        <v>0.514374</v>
      </c>
      <c r="P132" s="21">
        <v>10.1122</v>
      </c>
      <c r="Q132" s="21">
        <v>-1.6119399999999999E-2</v>
      </c>
      <c r="R132" s="21">
        <v>122</v>
      </c>
      <c r="S132" s="21">
        <v>0.51358000000000004</v>
      </c>
      <c r="T132">
        <f t="shared" si="14"/>
        <v>19.900493827160492</v>
      </c>
      <c r="U132">
        <f t="shared" si="15"/>
        <v>10.23629661185185</v>
      </c>
      <c r="X132" s="9"/>
      <c r="Y132" s="21">
        <v>1.1856100000000001</v>
      </c>
      <c r="Z132" s="21">
        <v>15.626200000000001</v>
      </c>
      <c r="AA132" s="21">
        <v>-1.5152000000000001E-2</v>
      </c>
      <c r="AB132" s="21">
        <v>122</v>
      </c>
      <c r="AC132" s="21">
        <v>1.1843900000000001</v>
      </c>
      <c r="AD132">
        <f t="shared" si="16"/>
        <v>18.706172839506173</v>
      </c>
      <c r="AE132">
        <f t="shared" si="17"/>
        <v>22.178225580246917</v>
      </c>
      <c r="AF132" s="9"/>
      <c r="AG132" s="21">
        <v>0.514374</v>
      </c>
      <c r="AH132" s="21">
        <v>19.445399999999999</v>
      </c>
      <c r="AI132" s="21">
        <v>-1.60736E-2</v>
      </c>
      <c r="AJ132" s="21">
        <v>122</v>
      </c>
      <c r="AK132" s="21">
        <v>0.51361100000000004</v>
      </c>
      <c r="AL132">
        <f t="shared" si="18"/>
        <v>19.843950617283948</v>
      </c>
      <c r="AM132">
        <f t="shared" si="19"/>
        <v>10.207212254814813</v>
      </c>
      <c r="AP132" s="9"/>
      <c r="AQ132" s="21">
        <v>1.1856100000000001</v>
      </c>
      <c r="AR132" s="21">
        <v>24.935400000000001</v>
      </c>
      <c r="AS132" s="21">
        <v>-1.5118400000000001E-2</v>
      </c>
      <c r="AT132" s="21">
        <v>122</v>
      </c>
      <c r="AU132" s="21">
        <v>1.1843900000000001</v>
      </c>
      <c r="AV132">
        <f t="shared" si="20"/>
        <v>18.66469135802469</v>
      </c>
      <c r="AW132">
        <f t="shared" si="21"/>
        <v>22.129044720987654</v>
      </c>
      <c r="AX132" s="9"/>
      <c r="AY132" s="21">
        <v>0.514374</v>
      </c>
      <c r="AZ132" s="21">
        <v>28.7546</v>
      </c>
      <c r="BA132" s="21">
        <v>-1.6027799999999998E-2</v>
      </c>
      <c r="BB132" s="21">
        <v>122</v>
      </c>
      <c r="BC132" s="21">
        <v>0.51361100000000004</v>
      </c>
      <c r="BD132">
        <f t="shared" si="22"/>
        <v>19.787407407407404</v>
      </c>
      <c r="BE132">
        <f t="shared" si="23"/>
        <v>10.178127897777776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6.3030600000000003</v>
      </c>
      <c r="I133" s="21">
        <v>-1.521E-2</v>
      </c>
      <c r="J133" s="21">
        <v>123</v>
      </c>
      <c r="K133" s="21">
        <v>1.1792</v>
      </c>
      <c r="L133">
        <f t="shared" si="12"/>
        <v>18.777777777777775</v>
      </c>
      <c r="M133">
        <f t="shared" si="13"/>
        <v>22.168481111111106</v>
      </c>
      <c r="N133" s="9"/>
      <c r="O133" s="21">
        <v>0.51940900000000001</v>
      </c>
      <c r="P133" s="21">
        <v>10.122199999999999</v>
      </c>
      <c r="Q133" s="21">
        <v>-1.6110200000000002E-2</v>
      </c>
      <c r="R133" s="21">
        <v>123</v>
      </c>
      <c r="S133" s="21">
        <v>0.51486200000000004</v>
      </c>
      <c r="T133">
        <f t="shared" si="14"/>
        <v>19.889135802469134</v>
      </c>
      <c r="U133">
        <f t="shared" si="15"/>
        <v>10.33059613802469</v>
      </c>
      <c r="X133" s="9"/>
      <c r="Y133" s="21">
        <v>1.1805699999999999</v>
      </c>
      <c r="Z133" s="21">
        <v>15.6363</v>
      </c>
      <c r="AA133" s="21">
        <v>-1.5158100000000001E-2</v>
      </c>
      <c r="AB133" s="21">
        <v>123</v>
      </c>
      <c r="AC133" s="21">
        <v>1.1795</v>
      </c>
      <c r="AD133">
        <f t="shared" si="16"/>
        <v>18.713703703703704</v>
      </c>
      <c r="AE133">
        <f t="shared" si="17"/>
        <v>22.092837181481478</v>
      </c>
      <c r="AF133" s="9"/>
      <c r="AG133" s="21">
        <v>0.51940900000000001</v>
      </c>
      <c r="AH133" s="21">
        <v>19.455400000000001</v>
      </c>
      <c r="AI133" s="21">
        <v>-1.6064499999999999E-2</v>
      </c>
      <c r="AJ133" s="21">
        <v>123</v>
      </c>
      <c r="AK133" s="21">
        <v>0.51867700000000005</v>
      </c>
      <c r="AL133">
        <f t="shared" si="18"/>
        <v>19.832716049382714</v>
      </c>
      <c r="AM133">
        <f t="shared" si="19"/>
        <v>10.301291210493826</v>
      </c>
      <c r="AP133" s="9"/>
      <c r="AQ133" s="21">
        <v>1.1805699999999999</v>
      </c>
      <c r="AR133" s="21">
        <v>24.945499999999999</v>
      </c>
      <c r="AS133" s="21">
        <v>-1.51215E-2</v>
      </c>
      <c r="AT133" s="21">
        <v>123</v>
      </c>
      <c r="AU133" s="21">
        <v>1.1792</v>
      </c>
      <c r="AV133">
        <f t="shared" si="20"/>
        <v>18.668518518518518</v>
      </c>
      <c r="AW133">
        <f t="shared" si="21"/>
        <v>22.039492907407404</v>
      </c>
      <c r="AX133" s="9"/>
      <c r="AY133" s="21">
        <v>0.51940900000000001</v>
      </c>
      <c r="AZ133" s="21">
        <v>28.764700000000001</v>
      </c>
      <c r="BA133" s="21">
        <v>-1.60217E-2</v>
      </c>
      <c r="BB133" s="21">
        <v>123</v>
      </c>
      <c r="BC133" s="21">
        <v>0.51855499999999999</v>
      </c>
      <c r="BD133">
        <f t="shared" si="22"/>
        <v>19.779876543209873</v>
      </c>
      <c r="BE133">
        <f t="shared" si="23"/>
        <v>10.273845895432098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6.3131300000000001</v>
      </c>
      <c r="I134" s="21">
        <v>-1.52161E-2</v>
      </c>
      <c r="J134" s="21">
        <v>124</v>
      </c>
      <c r="K134" s="21">
        <v>1.17493</v>
      </c>
      <c r="L134">
        <f t="shared" si="12"/>
        <v>18.785308641975305</v>
      </c>
      <c r="M134">
        <f t="shared" si="13"/>
        <v>22.08288172098765</v>
      </c>
      <c r="N134" s="9"/>
      <c r="O134" s="21">
        <v>0.52444500000000005</v>
      </c>
      <c r="P134" s="21">
        <v>10.132300000000001</v>
      </c>
      <c r="Q134" s="21">
        <v>-1.61041E-2</v>
      </c>
      <c r="R134" s="21">
        <v>124</v>
      </c>
      <c r="S134" s="21">
        <v>0.52377300000000004</v>
      </c>
      <c r="T134">
        <f t="shared" si="14"/>
        <v>19.881604938271604</v>
      </c>
      <c r="U134">
        <f t="shared" si="15"/>
        <v>10.426808301851851</v>
      </c>
      <c r="X134" s="9"/>
      <c r="Y134" s="21">
        <v>1.17554</v>
      </c>
      <c r="Z134" s="21">
        <v>15.6463</v>
      </c>
      <c r="AA134" s="21">
        <v>-1.5164199999999999E-2</v>
      </c>
      <c r="AB134" s="21">
        <v>124</v>
      </c>
      <c r="AC134" s="21">
        <v>1.17462</v>
      </c>
      <c r="AD134">
        <f t="shared" si="16"/>
        <v>18.721234567901234</v>
      </c>
      <c r="AE134">
        <f t="shared" si="17"/>
        <v>22.007560083950619</v>
      </c>
      <c r="AF134" s="9"/>
      <c r="AG134" s="21">
        <v>0.52444500000000005</v>
      </c>
      <c r="AH134" s="21">
        <v>19.465499999999999</v>
      </c>
      <c r="AI134" s="21">
        <v>-1.6058300000000001E-2</v>
      </c>
      <c r="AJ134" s="21">
        <v>124</v>
      </c>
      <c r="AK134" s="21">
        <v>0.52365099999999998</v>
      </c>
      <c r="AL134">
        <f t="shared" si="18"/>
        <v>19.82506172839506</v>
      </c>
      <c r="AM134">
        <f t="shared" si="19"/>
        <v>10.397154498148147</v>
      </c>
      <c r="AP134" s="9"/>
      <c r="AQ134" s="21">
        <v>1.17554</v>
      </c>
      <c r="AR134" s="21">
        <v>24.9556</v>
      </c>
      <c r="AS134" s="21">
        <v>-1.51276E-2</v>
      </c>
      <c r="AT134" s="21">
        <v>124</v>
      </c>
      <c r="AU134" s="21">
        <v>1.17371</v>
      </c>
      <c r="AV134">
        <f t="shared" si="20"/>
        <v>18.676049382716048</v>
      </c>
      <c r="AW134">
        <f t="shared" si="21"/>
        <v>21.954443091358023</v>
      </c>
      <c r="AX134" s="9"/>
      <c r="AY134" s="21">
        <v>0.52444500000000005</v>
      </c>
      <c r="AZ134" s="21">
        <v>28.774699999999999</v>
      </c>
      <c r="BA134" s="21">
        <v>-1.6015600000000001E-2</v>
      </c>
      <c r="BB134" s="21">
        <v>124</v>
      </c>
      <c r="BC134" s="21">
        <v>0.52365099999999998</v>
      </c>
      <c r="BD134">
        <f t="shared" si="22"/>
        <v>19.772345679012346</v>
      </c>
      <c r="BE134">
        <f t="shared" si="23"/>
        <v>10.369507829629631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6.3231999999999999</v>
      </c>
      <c r="I135" s="21">
        <v>-1.5225199999999999E-2</v>
      </c>
      <c r="J135" s="21">
        <v>125</v>
      </c>
      <c r="K135" s="21">
        <v>1.16943</v>
      </c>
      <c r="L135">
        <f t="shared" si="12"/>
        <v>18.796543209876543</v>
      </c>
      <c r="M135">
        <f t="shared" si="13"/>
        <v>22.001353827160496</v>
      </c>
      <c r="N135" s="9"/>
      <c r="O135" s="21">
        <v>0.52947999999999995</v>
      </c>
      <c r="P135" s="21">
        <v>10.1424</v>
      </c>
      <c r="Q135" s="21">
        <v>-1.6091899999999999E-2</v>
      </c>
      <c r="R135" s="21">
        <v>125</v>
      </c>
      <c r="S135" s="21">
        <v>0.52871699999999999</v>
      </c>
      <c r="T135">
        <f t="shared" si="14"/>
        <v>19.866543209876539</v>
      </c>
      <c r="U135">
        <f t="shared" si="15"/>
        <v>10.518937298765429</v>
      </c>
      <c r="X135" s="9"/>
      <c r="Y135" s="21">
        <v>1.1705000000000001</v>
      </c>
      <c r="Z135" s="21">
        <v>15.6564</v>
      </c>
      <c r="AA135" s="21">
        <v>-1.5170299999999999E-2</v>
      </c>
      <c r="AB135" s="21">
        <v>125</v>
      </c>
      <c r="AC135" s="21">
        <v>1.16974</v>
      </c>
      <c r="AD135">
        <f t="shared" si="16"/>
        <v>18.728765432098765</v>
      </c>
      <c r="AE135">
        <f t="shared" si="17"/>
        <v>21.922019938271607</v>
      </c>
      <c r="AF135" s="9"/>
      <c r="AG135" s="21">
        <v>0.52947999999999995</v>
      </c>
      <c r="AH135" s="21">
        <v>19.4756</v>
      </c>
      <c r="AI135" s="21">
        <v>-1.6052199999999999E-2</v>
      </c>
      <c r="AJ135" s="21">
        <v>125</v>
      </c>
      <c r="AK135" s="21">
        <v>0.528748</v>
      </c>
      <c r="AL135">
        <f t="shared" si="18"/>
        <v>19.817530864197529</v>
      </c>
      <c r="AM135">
        <f t="shared" si="19"/>
        <v>10.492986241975307</v>
      </c>
      <c r="AP135" s="9"/>
      <c r="AQ135" s="21">
        <v>1.1705000000000001</v>
      </c>
      <c r="AR135" s="21">
        <v>24.965599999999998</v>
      </c>
      <c r="AS135" s="21">
        <v>-1.51337E-2</v>
      </c>
      <c r="AT135" s="21">
        <v>125</v>
      </c>
      <c r="AU135" s="21">
        <v>1.16882</v>
      </c>
      <c r="AV135">
        <f t="shared" si="20"/>
        <v>18.683580246913579</v>
      </c>
      <c r="AW135">
        <f t="shared" si="21"/>
        <v>21.869130679012347</v>
      </c>
      <c r="AX135" s="9"/>
      <c r="AY135" s="21">
        <v>0.52947999999999995</v>
      </c>
      <c r="AZ135" s="21">
        <v>28.784800000000001</v>
      </c>
      <c r="BA135" s="21">
        <v>-1.6009499999999999E-2</v>
      </c>
      <c r="BB135" s="21">
        <v>125</v>
      </c>
      <c r="BC135" s="21">
        <v>0.52883899999999995</v>
      </c>
      <c r="BD135">
        <f t="shared" si="22"/>
        <v>19.764814814814812</v>
      </c>
      <c r="BE135">
        <f t="shared" si="23"/>
        <v>10.465074148148146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6.3332699999999997</v>
      </c>
      <c r="I136" s="21">
        <v>-1.52283E-2</v>
      </c>
      <c r="J136" s="21">
        <v>126</v>
      </c>
      <c r="K136" s="21">
        <v>1.16486</v>
      </c>
      <c r="L136">
        <f t="shared" si="12"/>
        <v>18.80037037037037</v>
      </c>
      <c r="M136">
        <f t="shared" si="13"/>
        <v>21.911267655555555</v>
      </c>
      <c r="N136" s="9"/>
      <c r="O136" s="21">
        <v>0.53451499999999996</v>
      </c>
      <c r="P136" s="21">
        <v>10.1525</v>
      </c>
      <c r="Q136" s="21">
        <v>-1.6082800000000001E-2</v>
      </c>
      <c r="R136" s="21">
        <v>126</v>
      </c>
      <c r="S136" s="21">
        <v>0.53399700000000005</v>
      </c>
      <c r="T136">
        <f t="shared" si="14"/>
        <v>19.855308641975309</v>
      </c>
      <c r="U136">
        <f t="shared" si="15"/>
        <v>10.612960298765431</v>
      </c>
      <c r="X136" s="9"/>
      <c r="Y136" s="21">
        <v>1.16547</v>
      </c>
      <c r="Z136" s="21">
        <v>15.666499999999999</v>
      </c>
      <c r="AA136" s="21">
        <v>-1.51764E-2</v>
      </c>
      <c r="AB136" s="21">
        <v>126</v>
      </c>
      <c r="AC136" s="21">
        <v>1.16455</v>
      </c>
      <c r="AD136">
        <f t="shared" si="16"/>
        <v>18.736296296296295</v>
      </c>
      <c r="AE136">
        <f t="shared" si="17"/>
        <v>21.836591244444442</v>
      </c>
      <c r="AF136" s="9"/>
      <c r="AG136" s="21">
        <v>0.53451499999999996</v>
      </c>
      <c r="AH136" s="21">
        <v>19.485700000000001</v>
      </c>
      <c r="AI136" s="21">
        <v>-1.6043100000000001E-2</v>
      </c>
      <c r="AJ136" s="21">
        <v>126</v>
      </c>
      <c r="AK136" s="21">
        <v>0.53369100000000003</v>
      </c>
      <c r="AL136">
        <f t="shared" si="18"/>
        <v>19.806296296296299</v>
      </c>
      <c r="AM136">
        <f t="shared" si="19"/>
        <v>10.586762464814816</v>
      </c>
      <c r="AP136" s="9"/>
      <c r="AQ136" s="21">
        <v>1.16547</v>
      </c>
      <c r="AR136" s="21">
        <v>24.9757</v>
      </c>
      <c r="AS136" s="21">
        <v>-1.51398E-2</v>
      </c>
      <c r="AT136" s="21">
        <v>126</v>
      </c>
      <c r="AU136" s="21">
        <v>1.16455</v>
      </c>
      <c r="AV136">
        <f t="shared" si="20"/>
        <v>18.691111111111109</v>
      </c>
      <c r="AW136">
        <f t="shared" si="21"/>
        <v>21.783929266666664</v>
      </c>
      <c r="AX136" s="9"/>
      <c r="AY136" s="21">
        <v>0.53451499999999996</v>
      </c>
      <c r="AZ136" s="21">
        <v>28.794899999999998</v>
      </c>
      <c r="BA136" s="21">
        <v>-1.6000400000000001E-2</v>
      </c>
      <c r="BB136" s="21">
        <v>126</v>
      </c>
      <c r="BC136" s="21">
        <v>0.53396600000000005</v>
      </c>
      <c r="BD136">
        <f t="shared" si="22"/>
        <v>19.753580246913579</v>
      </c>
      <c r="BE136">
        <f t="shared" si="23"/>
        <v>10.55858494567901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6.3433400000000004</v>
      </c>
      <c r="I137" s="21">
        <v>-1.52344E-2</v>
      </c>
      <c r="J137" s="21">
        <v>127</v>
      </c>
      <c r="K137" s="21">
        <v>1.15906</v>
      </c>
      <c r="L137">
        <f t="shared" si="12"/>
        <v>18.8079012345679</v>
      </c>
      <c r="M137">
        <f t="shared" si="13"/>
        <v>21.82525282962963</v>
      </c>
      <c r="N137" s="9"/>
      <c r="O137" s="21">
        <v>0.539551</v>
      </c>
      <c r="P137" s="21">
        <v>10.1625</v>
      </c>
      <c r="Q137" s="21">
        <v>-1.6076699999999999E-2</v>
      </c>
      <c r="R137" s="21">
        <v>127</v>
      </c>
      <c r="S137" s="21">
        <v>0.53863499999999997</v>
      </c>
      <c r="T137">
        <f t="shared" si="14"/>
        <v>19.847777777777775</v>
      </c>
      <c r="U137">
        <f t="shared" si="15"/>
        <v>10.708888347777776</v>
      </c>
      <c r="X137" s="9"/>
      <c r="Y137" s="21">
        <v>1.1604300000000001</v>
      </c>
      <c r="Z137" s="21">
        <v>15.676500000000001</v>
      </c>
      <c r="AA137" s="21">
        <v>-1.5185499999999999E-2</v>
      </c>
      <c r="AB137" s="21">
        <v>127</v>
      </c>
      <c r="AC137" s="21">
        <v>1.1593599999999999</v>
      </c>
      <c r="AD137">
        <f t="shared" si="16"/>
        <v>18.747530864197529</v>
      </c>
      <c r="AE137">
        <f t="shared" si="17"/>
        <v>21.755197240740738</v>
      </c>
      <c r="AF137" s="9"/>
      <c r="AG137" s="21">
        <v>0.539551</v>
      </c>
      <c r="AH137" s="21">
        <v>19.495699999999999</v>
      </c>
      <c r="AI137" s="21">
        <v>-1.6036999999999999E-2</v>
      </c>
      <c r="AJ137" s="21">
        <v>127</v>
      </c>
      <c r="AK137" s="21">
        <v>0.53875700000000004</v>
      </c>
      <c r="AL137">
        <f t="shared" si="18"/>
        <v>19.798765432098762</v>
      </c>
      <c r="AM137">
        <f t="shared" si="19"/>
        <v>10.682443687654319</v>
      </c>
      <c r="AP137" s="9"/>
      <c r="AQ137" s="21">
        <v>1.1604300000000001</v>
      </c>
      <c r="AR137" s="21">
        <v>24.985800000000001</v>
      </c>
      <c r="AS137" s="21">
        <v>-1.51459E-2</v>
      </c>
      <c r="AT137" s="21">
        <v>127</v>
      </c>
      <c r="AU137" s="21">
        <v>1.15906</v>
      </c>
      <c r="AV137">
        <f t="shared" si="20"/>
        <v>18.698641975308643</v>
      </c>
      <c r="AW137">
        <f t="shared" si="21"/>
        <v>21.698465107407412</v>
      </c>
      <c r="AX137" s="9"/>
      <c r="AY137" s="21">
        <v>0.539551</v>
      </c>
      <c r="AZ137" s="21">
        <v>28.805</v>
      </c>
      <c r="BA137" s="21">
        <v>-1.5994299999999999E-2</v>
      </c>
      <c r="BB137" s="21">
        <v>127</v>
      </c>
      <c r="BC137" s="21">
        <v>0.53863499999999997</v>
      </c>
      <c r="BD137">
        <f t="shared" si="22"/>
        <v>19.746049382716048</v>
      </c>
      <c r="BE137">
        <f t="shared" si="23"/>
        <v>10.654000690493827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6.3534100000000002</v>
      </c>
      <c r="I138" s="21">
        <v>-1.52435E-2</v>
      </c>
      <c r="J138" s="21">
        <v>128</v>
      </c>
      <c r="K138" s="21">
        <v>1.1541699999999999</v>
      </c>
      <c r="L138">
        <f t="shared" si="12"/>
        <v>18.819135802469134</v>
      </c>
      <c r="M138">
        <f t="shared" si="13"/>
        <v>21.743629506172837</v>
      </c>
      <c r="N138" s="9"/>
      <c r="O138" s="21">
        <v>0.54458600000000001</v>
      </c>
      <c r="P138" s="21">
        <v>10.172599999999999</v>
      </c>
      <c r="Q138" s="21">
        <v>-1.6067499999999998E-2</v>
      </c>
      <c r="R138" s="21">
        <v>128</v>
      </c>
      <c r="S138" s="21">
        <v>0.54376199999999997</v>
      </c>
      <c r="T138">
        <f t="shared" si="14"/>
        <v>19.836419753086417</v>
      </c>
      <c r="U138">
        <f t="shared" si="15"/>
        <v>10.80263648765432</v>
      </c>
      <c r="X138" s="9"/>
      <c r="Y138" s="21">
        <v>1.1554</v>
      </c>
      <c r="Z138" s="21">
        <v>15.6866</v>
      </c>
      <c r="AA138" s="21">
        <v>-1.5191700000000001E-2</v>
      </c>
      <c r="AB138" s="21">
        <v>128</v>
      </c>
      <c r="AC138" s="21">
        <v>1.15387</v>
      </c>
      <c r="AD138">
        <f t="shared" si="16"/>
        <v>18.755185185185184</v>
      </c>
      <c r="AE138">
        <f t="shared" si="17"/>
        <v>21.669740962962962</v>
      </c>
      <c r="AF138" s="9"/>
      <c r="AG138" s="21">
        <v>0.54458600000000001</v>
      </c>
      <c r="AH138" s="21">
        <v>19.505800000000001</v>
      </c>
      <c r="AI138" s="21">
        <v>-1.6027799999999998E-2</v>
      </c>
      <c r="AJ138" s="21">
        <v>128</v>
      </c>
      <c r="AK138" s="21">
        <v>0.54367100000000002</v>
      </c>
      <c r="AL138">
        <f t="shared" si="18"/>
        <v>19.787407407407404</v>
      </c>
      <c r="AM138">
        <f t="shared" si="19"/>
        <v>10.775945050370369</v>
      </c>
      <c r="AP138" s="9"/>
      <c r="AQ138" s="21">
        <v>1.1554</v>
      </c>
      <c r="AR138" s="21">
        <v>24.995799999999999</v>
      </c>
      <c r="AS138" s="21">
        <v>-1.5155E-2</v>
      </c>
      <c r="AT138" s="21">
        <v>128</v>
      </c>
      <c r="AU138" s="21">
        <v>1.1535599999999999</v>
      </c>
      <c r="AV138">
        <f t="shared" si="20"/>
        <v>18.709876543209877</v>
      </c>
      <c r="AW138">
        <f t="shared" si="21"/>
        <v>21.61739135802469</v>
      </c>
      <c r="AX138" s="9"/>
      <c r="AY138" s="21">
        <v>0.54458600000000001</v>
      </c>
      <c r="AZ138" s="21">
        <v>28.815000000000001</v>
      </c>
      <c r="BA138" s="21">
        <v>-1.5988200000000001E-2</v>
      </c>
      <c r="BB138" s="21">
        <v>128</v>
      </c>
      <c r="BC138" s="21">
        <v>0.54376199999999997</v>
      </c>
      <c r="BD138">
        <f t="shared" si="22"/>
        <v>19.738518518518521</v>
      </c>
      <c r="BE138">
        <f t="shared" si="23"/>
        <v>10.749320845925928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6.36348</v>
      </c>
      <c r="I139" s="21">
        <v>-1.52496E-2</v>
      </c>
      <c r="J139" s="21">
        <v>129</v>
      </c>
      <c r="K139" s="21">
        <v>1.1492899999999999</v>
      </c>
      <c r="L139">
        <f t="shared" si="12"/>
        <v>18.826666666666664</v>
      </c>
      <c r="M139">
        <f t="shared" si="13"/>
        <v>21.657444266666666</v>
      </c>
      <c r="N139" s="9"/>
      <c r="O139" s="21">
        <v>0.54962200000000005</v>
      </c>
      <c r="P139" s="21">
        <v>10.182700000000001</v>
      </c>
      <c r="Q139" s="21">
        <v>-1.60614E-2</v>
      </c>
      <c r="R139" s="21">
        <v>129</v>
      </c>
      <c r="S139" s="21">
        <v>0.54916399999999999</v>
      </c>
      <c r="T139">
        <f t="shared" si="14"/>
        <v>19.828888888888891</v>
      </c>
      <c r="U139">
        <f t="shared" si="15"/>
        <v>10.89839356888889</v>
      </c>
      <c r="X139" s="9"/>
      <c r="Y139" s="21">
        <v>1.15036</v>
      </c>
      <c r="Z139" s="21">
        <v>15.6967</v>
      </c>
      <c r="AA139" s="21">
        <v>-1.51947E-2</v>
      </c>
      <c r="AB139" s="21">
        <v>129</v>
      </c>
      <c r="AC139" s="21">
        <v>1.14899</v>
      </c>
      <c r="AD139">
        <f t="shared" si="16"/>
        <v>18.758888888888887</v>
      </c>
      <c r="AE139">
        <f t="shared" si="17"/>
        <v>21.57947542222222</v>
      </c>
      <c r="AF139" s="9"/>
      <c r="AG139" s="21">
        <v>0.54962200000000005</v>
      </c>
      <c r="AH139" s="21">
        <v>19.515899999999998</v>
      </c>
      <c r="AI139" s="21">
        <v>-1.60217E-2</v>
      </c>
      <c r="AJ139" s="21">
        <v>129</v>
      </c>
      <c r="AK139" s="21">
        <v>0.54879800000000001</v>
      </c>
      <c r="AL139">
        <f t="shared" si="18"/>
        <v>19.779876543209873</v>
      </c>
      <c r="AM139">
        <f t="shared" si="19"/>
        <v>10.871455305432098</v>
      </c>
      <c r="AP139" s="9"/>
      <c r="AQ139" s="21">
        <v>1.15036</v>
      </c>
      <c r="AR139" s="21">
        <v>25.0059</v>
      </c>
      <c r="AS139" s="21">
        <v>-1.5164199999999999E-2</v>
      </c>
      <c r="AT139" s="21">
        <v>129</v>
      </c>
      <c r="AU139" s="21">
        <v>1.1492899999999999</v>
      </c>
      <c r="AV139">
        <f t="shared" si="20"/>
        <v>18.721234567901234</v>
      </c>
      <c r="AW139">
        <f t="shared" si="21"/>
        <v>21.536159397530866</v>
      </c>
      <c r="AX139" s="9"/>
      <c r="AY139" s="21">
        <v>0.54962200000000005</v>
      </c>
      <c r="AZ139" s="21">
        <v>28.825099999999999</v>
      </c>
      <c r="BA139" s="21">
        <v>-1.5982099999999999E-2</v>
      </c>
      <c r="BB139" s="21">
        <v>129</v>
      </c>
      <c r="BC139" s="21">
        <v>0.54898100000000005</v>
      </c>
      <c r="BD139">
        <f t="shared" si="22"/>
        <v>19.730987654320984</v>
      </c>
      <c r="BE139">
        <f t="shared" si="23"/>
        <v>10.844584896543209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6.3735499999999998</v>
      </c>
      <c r="I140" s="21">
        <v>-1.5255700000000001E-2</v>
      </c>
      <c r="J140" s="21">
        <v>130</v>
      </c>
      <c r="K140" s="21">
        <v>1.1447099999999999</v>
      </c>
      <c r="L140">
        <f t="shared" ref="L140:L203" si="24">-I140/$F$2*1000</f>
        <v>18.834197530864198</v>
      </c>
      <c r="M140">
        <f t="shared" ref="M140:M203" si="25">L140*G140</f>
        <v>21.571183116049383</v>
      </c>
      <c r="N140" s="9"/>
      <c r="O140" s="21">
        <v>0.55465699999999996</v>
      </c>
      <c r="P140" s="21">
        <v>10.1927</v>
      </c>
      <c r="Q140" s="21">
        <v>-1.6055300000000002E-2</v>
      </c>
      <c r="R140" s="21">
        <v>130</v>
      </c>
      <c r="S140" s="21">
        <v>0.553894</v>
      </c>
      <c r="T140">
        <f t="shared" ref="T140:T203" si="26">-Q140/$F$2*1000</f>
        <v>19.821358024691357</v>
      </c>
      <c r="U140">
        <f t="shared" ref="U140:U203" si="27">T140*O140</f>
        <v>10.994054977901232</v>
      </c>
      <c r="X140" s="9"/>
      <c r="Y140" s="21">
        <v>1.1453199999999999</v>
      </c>
      <c r="Z140" s="21">
        <v>15.706799999999999</v>
      </c>
      <c r="AA140" s="21">
        <v>-1.52008E-2</v>
      </c>
      <c r="AB140" s="21">
        <v>130</v>
      </c>
      <c r="AC140" s="21">
        <v>1.1437999999999999</v>
      </c>
      <c r="AD140">
        <f t="shared" ref="AD140:AD203" si="28">-AA140/$F$2*1000</f>
        <v>18.766419753086421</v>
      </c>
      <c r="AE140">
        <f t="shared" ref="AE140:AE203" si="29">AD140*Y140</f>
        <v>21.493555871604936</v>
      </c>
      <c r="AF140" s="9"/>
      <c r="AG140" s="21">
        <v>0.55465699999999996</v>
      </c>
      <c r="AH140" s="21">
        <v>19.5259</v>
      </c>
      <c r="AI140" s="21">
        <v>-1.6012599999999998E-2</v>
      </c>
      <c r="AJ140" s="21">
        <v>130</v>
      </c>
      <c r="AK140" s="21">
        <v>0.55425999999999997</v>
      </c>
      <c r="AL140">
        <f t="shared" ref="AL140:AL203" si="30">-AI140/$F$2*1000</f>
        <v>19.76864197530864</v>
      </c>
      <c r="AM140">
        <f t="shared" ref="AM140:AM203" si="31">AL140*AG140</f>
        <v>10.964815652098764</v>
      </c>
      <c r="AP140" s="9"/>
      <c r="AQ140" s="21">
        <v>1.1453199999999999</v>
      </c>
      <c r="AR140" s="21">
        <v>25.015999999999998</v>
      </c>
      <c r="AS140" s="21">
        <v>-1.5170299999999999E-2</v>
      </c>
      <c r="AT140" s="21">
        <v>130</v>
      </c>
      <c r="AU140" s="21">
        <v>1.1440999999999999</v>
      </c>
      <c r="AV140">
        <f t="shared" ref="AV140:AV203" si="32">-AS140/$F$2*1000</f>
        <v>18.728765432098765</v>
      </c>
      <c r="AW140">
        <f t="shared" ref="AW140:AW203" si="33">AV140*AQ140</f>
        <v>21.450429624691356</v>
      </c>
      <c r="AX140" s="9"/>
      <c r="AY140" s="21">
        <v>0.55465699999999996</v>
      </c>
      <c r="AZ140" s="21">
        <v>28.8352</v>
      </c>
      <c r="BA140" s="21">
        <v>-1.5972900000000002E-2</v>
      </c>
      <c r="BB140" s="21">
        <v>130</v>
      </c>
      <c r="BC140" s="21">
        <v>0.55395499999999998</v>
      </c>
      <c r="BD140">
        <f t="shared" ref="BD140:BD203" si="34">-BA140/$F$2*1000</f>
        <v>19.719629629629633</v>
      </c>
      <c r="BE140">
        <f t="shared" ref="BE140:BE203" si="35">BD140*AY140</f>
        <v>10.937630611481483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6.3836300000000001</v>
      </c>
      <c r="I141" s="21">
        <v>-1.52649E-2</v>
      </c>
      <c r="J141" s="21">
        <v>131</v>
      </c>
      <c r="K141" s="21">
        <v>1.1392199999999999</v>
      </c>
      <c r="L141">
        <f t="shared" si="24"/>
        <v>18.845555555555553</v>
      </c>
      <c r="M141">
        <f t="shared" si="25"/>
        <v>21.489398544444441</v>
      </c>
      <c r="N141" s="9"/>
      <c r="O141" s="21">
        <v>0.55969199999999997</v>
      </c>
      <c r="P141" s="21">
        <v>10.2028</v>
      </c>
      <c r="Q141" s="21">
        <v>-1.60492E-2</v>
      </c>
      <c r="R141" s="21">
        <v>131</v>
      </c>
      <c r="S141" s="21">
        <v>0.55902099999999999</v>
      </c>
      <c r="T141">
        <f t="shared" si="26"/>
        <v>19.813827160493826</v>
      </c>
      <c r="U141">
        <f t="shared" si="27"/>
        <v>11.08964055111111</v>
      </c>
      <c r="X141" s="9"/>
      <c r="Y141" s="21">
        <v>1.14029</v>
      </c>
      <c r="Z141" s="21">
        <v>15.716799999999999</v>
      </c>
      <c r="AA141" s="21">
        <v>-1.521E-2</v>
      </c>
      <c r="AB141" s="21">
        <v>131</v>
      </c>
      <c r="AC141" s="21">
        <v>1.1386099999999999</v>
      </c>
      <c r="AD141">
        <f t="shared" si="28"/>
        <v>18.777777777777775</v>
      </c>
      <c r="AE141">
        <f t="shared" si="29"/>
        <v>21.41211222222222</v>
      </c>
      <c r="AF141" s="9"/>
      <c r="AG141" s="21">
        <v>0.55969199999999997</v>
      </c>
      <c r="AH141" s="21">
        <v>19.536000000000001</v>
      </c>
      <c r="AI141" s="21">
        <v>-1.6003400000000001E-2</v>
      </c>
      <c r="AJ141" s="21">
        <v>131</v>
      </c>
      <c r="AK141" s="21">
        <v>0.55889900000000003</v>
      </c>
      <c r="AL141">
        <f t="shared" si="30"/>
        <v>19.757283950617282</v>
      </c>
      <c r="AM141">
        <f t="shared" si="31"/>
        <v>11.057993768888887</v>
      </c>
      <c r="AP141" s="9"/>
      <c r="AQ141" s="21">
        <v>1.14029</v>
      </c>
      <c r="AR141" s="21">
        <v>25.0261</v>
      </c>
      <c r="AS141" s="21">
        <v>-1.51764E-2</v>
      </c>
      <c r="AT141" s="21">
        <v>131</v>
      </c>
      <c r="AU141" s="21">
        <v>1.1389199999999999</v>
      </c>
      <c r="AV141">
        <f t="shared" si="32"/>
        <v>18.736296296296295</v>
      </c>
      <c r="AW141">
        <f t="shared" si="33"/>
        <v>21.364811303703704</v>
      </c>
      <c r="AX141" s="9"/>
      <c r="AY141" s="21">
        <v>0.55969199999999997</v>
      </c>
      <c r="AZ141" s="21">
        <v>28.845199999999998</v>
      </c>
      <c r="BA141" s="21">
        <v>-1.5963700000000001E-2</v>
      </c>
      <c r="BB141" s="21">
        <v>131</v>
      </c>
      <c r="BC141" s="21">
        <v>0.55886800000000003</v>
      </c>
      <c r="BD141">
        <f t="shared" si="34"/>
        <v>19.708271604938272</v>
      </c>
      <c r="BE141">
        <f t="shared" si="35"/>
        <v>11.03056195111111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6.3936999999999999</v>
      </c>
      <c r="I142" s="21">
        <v>-1.5271E-2</v>
      </c>
      <c r="J142" s="21">
        <v>132</v>
      </c>
      <c r="K142" s="21">
        <v>1.1343399999999999</v>
      </c>
      <c r="L142">
        <f t="shared" si="24"/>
        <v>18.853086419753083</v>
      </c>
      <c r="M142">
        <f t="shared" si="25"/>
        <v>21.402966358024688</v>
      </c>
      <c r="N142" s="9"/>
      <c r="O142" s="21">
        <v>0.56472800000000001</v>
      </c>
      <c r="P142" s="21">
        <v>10.212899999999999</v>
      </c>
      <c r="Q142" s="21">
        <v>-1.6043100000000001E-2</v>
      </c>
      <c r="R142" s="21">
        <v>132</v>
      </c>
      <c r="S142" s="21">
        <v>0.56378200000000001</v>
      </c>
      <c r="T142">
        <f t="shared" si="26"/>
        <v>19.806296296296299</v>
      </c>
      <c r="U142">
        <f t="shared" si="27"/>
        <v>11.185170094814817</v>
      </c>
      <c r="X142" s="9"/>
      <c r="Y142" s="21">
        <v>1.1352500000000001</v>
      </c>
      <c r="Z142" s="21">
        <v>15.726900000000001</v>
      </c>
      <c r="AA142" s="21">
        <v>-1.52161E-2</v>
      </c>
      <c r="AB142" s="21">
        <v>132</v>
      </c>
      <c r="AC142" s="21">
        <v>1.1337299999999999</v>
      </c>
      <c r="AD142">
        <f t="shared" si="28"/>
        <v>18.785308641975305</v>
      </c>
      <c r="AE142">
        <f t="shared" si="29"/>
        <v>21.326021635802466</v>
      </c>
      <c r="AF142" s="9"/>
      <c r="AG142" s="21">
        <v>0.56472800000000001</v>
      </c>
      <c r="AH142" s="21">
        <v>19.546099999999999</v>
      </c>
      <c r="AI142" s="21">
        <v>-1.5997299999999999E-2</v>
      </c>
      <c r="AJ142" s="21">
        <v>132</v>
      </c>
      <c r="AK142" s="21">
        <v>0.56393400000000005</v>
      </c>
      <c r="AL142">
        <f t="shared" si="30"/>
        <v>19.749753086419751</v>
      </c>
      <c r="AM142">
        <f t="shared" si="31"/>
        <v>11.153238560987653</v>
      </c>
      <c r="AP142" s="9"/>
      <c r="AQ142" s="21">
        <v>1.1352500000000001</v>
      </c>
      <c r="AR142" s="21">
        <v>25.036100000000001</v>
      </c>
      <c r="AS142" s="21">
        <v>-1.51825E-2</v>
      </c>
      <c r="AT142" s="21">
        <v>132</v>
      </c>
      <c r="AU142" s="21">
        <v>1.1337299999999999</v>
      </c>
      <c r="AV142">
        <f t="shared" si="32"/>
        <v>18.743827160493826</v>
      </c>
      <c r="AW142">
        <f t="shared" si="33"/>
        <v>21.278929783950616</v>
      </c>
      <c r="AX142" s="9"/>
      <c r="AY142" s="21">
        <v>0.56472800000000001</v>
      </c>
      <c r="AZ142" s="21">
        <v>28.8553</v>
      </c>
      <c r="BA142" s="21">
        <v>-1.5954599999999999E-2</v>
      </c>
      <c r="BB142" s="21">
        <v>132</v>
      </c>
      <c r="BC142" s="21">
        <v>0.56396500000000005</v>
      </c>
      <c r="BD142">
        <f t="shared" si="34"/>
        <v>19.697037037037035</v>
      </c>
      <c r="BE142">
        <f t="shared" si="35"/>
        <v>11.12346833185185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6.4037699999999997</v>
      </c>
      <c r="I143" s="21">
        <v>-1.5280200000000001E-2</v>
      </c>
      <c r="J143" s="21">
        <v>133</v>
      </c>
      <c r="K143" s="21">
        <v>1.1288499999999999</v>
      </c>
      <c r="L143">
        <f t="shared" si="24"/>
        <v>18.864444444444445</v>
      </c>
      <c r="M143">
        <f t="shared" si="25"/>
        <v>21.320972399999999</v>
      </c>
      <c r="N143" s="9"/>
      <c r="O143" s="21">
        <v>0.56976300000000002</v>
      </c>
      <c r="P143" s="21">
        <v>10.223000000000001</v>
      </c>
      <c r="Q143" s="21">
        <v>-1.60339E-2</v>
      </c>
      <c r="R143" s="21">
        <v>133</v>
      </c>
      <c r="S143" s="21">
        <v>0.56899999999999995</v>
      </c>
      <c r="T143">
        <f t="shared" si="26"/>
        <v>19.794938271604938</v>
      </c>
      <c r="U143">
        <f t="shared" si="27"/>
        <v>11.278423414444445</v>
      </c>
      <c r="X143" s="9"/>
      <c r="Y143" s="21">
        <v>1.13022</v>
      </c>
      <c r="Z143" s="21">
        <v>15.737</v>
      </c>
      <c r="AA143" s="21">
        <v>-1.5225199999999999E-2</v>
      </c>
      <c r="AB143" s="21">
        <v>133</v>
      </c>
      <c r="AC143" s="21">
        <v>1.1285400000000001</v>
      </c>
      <c r="AD143">
        <f t="shared" si="28"/>
        <v>18.796543209876543</v>
      </c>
      <c r="AE143">
        <f t="shared" si="29"/>
        <v>21.244229066666666</v>
      </c>
      <c r="AF143" s="9"/>
      <c r="AG143" s="21">
        <v>0.56976300000000002</v>
      </c>
      <c r="AH143" s="21">
        <v>19.5562</v>
      </c>
      <c r="AI143" s="21">
        <v>-1.5988200000000001E-2</v>
      </c>
      <c r="AJ143" s="21">
        <v>133</v>
      </c>
      <c r="AK143" s="21">
        <v>0.56903099999999995</v>
      </c>
      <c r="AL143">
        <f t="shared" si="30"/>
        <v>19.738518518518521</v>
      </c>
      <c r="AM143">
        <f t="shared" si="31"/>
        <v>11.246277526666669</v>
      </c>
      <c r="AP143" s="9"/>
      <c r="AQ143" s="21">
        <v>1.13022</v>
      </c>
      <c r="AR143" s="21">
        <v>25.046199999999999</v>
      </c>
      <c r="AS143" s="21">
        <v>-1.51886E-2</v>
      </c>
      <c r="AT143" s="21">
        <v>133</v>
      </c>
      <c r="AU143" s="21">
        <v>1.1294599999999999</v>
      </c>
      <c r="AV143">
        <f t="shared" si="32"/>
        <v>18.751358024691356</v>
      </c>
      <c r="AW143">
        <f t="shared" si="33"/>
        <v>21.193159866666665</v>
      </c>
      <c r="AX143" s="9"/>
      <c r="AY143" s="21">
        <v>0.56976300000000002</v>
      </c>
      <c r="AZ143" s="21">
        <v>28.865400000000001</v>
      </c>
      <c r="BA143" s="21">
        <v>-1.59515E-2</v>
      </c>
      <c r="BB143" s="21">
        <v>133</v>
      </c>
      <c r="BC143" s="21">
        <v>0.56887799999999999</v>
      </c>
      <c r="BD143">
        <f t="shared" si="34"/>
        <v>19.693209876543211</v>
      </c>
      <c r="BE143">
        <f t="shared" si="35"/>
        <v>11.22046233888889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6.4138400000000004</v>
      </c>
      <c r="I144" s="21">
        <v>-1.5286299999999999E-2</v>
      </c>
      <c r="J144" s="21">
        <v>134</v>
      </c>
      <c r="K144" s="21">
        <v>1.1242700000000001</v>
      </c>
      <c r="L144">
        <f t="shared" si="24"/>
        <v>18.871975308641971</v>
      </c>
      <c r="M144">
        <f t="shared" si="25"/>
        <v>21.234369177777776</v>
      </c>
      <c r="N144" s="9"/>
      <c r="O144" s="21">
        <v>0.57479899999999995</v>
      </c>
      <c r="P144" s="21">
        <v>10.233000000000001</v>
      </c>
      <c r="Q144" s="21">
        <v>-1.6027799999999998E-2</v>
      </c>
      <c r="R144" s="21">
        <v>134</v>
      </c>
      <c r="S144" s="21">
        <v>0.57403599999999999</v>
      </c>
      <c r="T144">
        <f t="shared" si="26"/>
        <v>19.787407407407404</v>
      </c>
      <c r="U144">
        <f t="shared" si="27"/>
        <v>11.373781990370368</v>
      </c>
      <c r="X144" s="9"/>
      <c r="Y144" s="21">
        <v>1.1251800000000001</v>
      </c>
      <c r="Z144" s="21">
        <v>15.747</v>
      </c>
      <c r="AA144" s="21">
        <v>-1.52374E-2</v>
      </c>
      <c r="AB144" s="21">
        <v>134</v>
      </c>
      <c r="AC144" s="21">
        <v>1.1251800000000001</v>
      </c>
      <c r="AD144">
        <f t="shared" si="28"/>
        <v>18.811604938271604</v>
      </c>
      <c r="AE144">
        <f t="shared" si="29"/>
        <v>21.166441644444443</v>
      </c>
      <c r="AF144" s="9"/>
      <c r="AG144" s="21">
        <v>0.57479899999999995</v>
      </c>
      <c r="AH144" s="21">
        <v>19.566199999999998</v>
      </c>
      <c r="AI144" s="21">
        <v>-1.5985099999999999E-2</v>
      </c>
      <c r="AJ144" s="21">
        <v>134</v>
      </c>
      <c r="AK144" s="21">
        <v>0.57397500000000001</v>
      </c>
      <c r="AL144">
        <f t="shared" si="30"/>
        <v>19.734691358024687</v>
      </c>
      <c r="AM144">
        <f t="shared" si="31"/>
        <v>11.343480857901231</v>
      </c>
      <c r="AP144" s="9"/>
      <c r="AQ144" s="21">
        <v>1.1251800000000001</v>
      </c>
      <c r="AR144" s="21">
        <v>25.0563</v>
      </c>
      <c r="AS144" s="21">
        <v>-1.51947E-2</v>
      </c>
      <c r="AT144" s="21">
        <v>134</v>
      </c>
      <c r="AU144" s="21">
        <v>1.1239600000000001</v>
      </c>
      <c r="AV144">
        <f t="shared" si="32"/>
        <v>18.758888888888887</v>
      </c>
      <c r="AW144">
        <f t="shared" si="33"/>
        <v>21.107126599999997</v>
      </c>
      <c r="AX144" s="9"/>
      <c r="AY144" s="21">
        <v>0.57479899999999995</v>
      </c>
      <c r="AZ144" s="21">
        <v>28.875499999999999</v>
      </c>
      <c r="BA144" s="21">
        <v>-1.5942399999999999E-2</v>
      </c>
      <c r="BB144" s="21">
        <v>134</v>
      </c>
      <c r="BC144" s="21">
        <v>0.57397500000000001</v>
      </c>
      <c r="BD144">
        <f t="shared" si="34"/>
        <v>19.681975308641974</v>
      </c>
      <c r="BE144">
        <f t="shared" si="35"/>
        <v>11.313179725432096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6.4239100000000002</v>
      </c>
      <c r="I145" s="21">
        <v>-1.5292399999999999E-2</v>
      </c>
      <c r="J145" s="21">
        <v>135</v>
      </c>
      <c r="K145" s="21">
        <v>1.11877</v>
      </c>
      <c r="L145">
        <f t="shared" si="24"/>
        <v>18.879506172839505</v>
      </c>
      <c r="M145">
        <f t="shared" si="25"/>
        <v>21.147878839506173</v>
      </c>
      <c r="N145" s="9"/>
      <c r="O145" s="21">
        <v>0.57983399999999996</v>
      </c>
      <c r="P145" s="21">
        <v>10.2431</v>
      </c>
      <c r="Q145" s="21">
        <v>-1.60187E-2</v>
      </c>
      <c r="R145" s="21">
        <v>135</v>
      </c>
      <c r="S145" s="21">
        <v>0.57736200000000004</v>
      </c>
      <c r="T145">
        <f t="shared" si="26"/>
        <v>19.77617283950617</v>
      </c>
      <c r="U145">
        <f t="shared" si="27"/>
        <v>11.466897402222219</v>
      </c>
      <c r="X145" s="9"/>
      <c r="Y145" s="21">
        <v>1.12015</v>
      </c>
      <c r="Z145" s="21">
        <v>15.757099999999999</v>
      </c>
      <c r="AA145" s="21">
        <v>-1.52435E-2</v>
      </c>
      <c r="AB145" s="21">
        <v>135</v>
      </c>
      <c r="AC145" s="21">
        <v>1.1190800000000001</v>
      </c>
      <c r="AD145">
        <f t="shared" si="28"/>
        <v>18.819135802469134</v>
      </c>
      <c r="AE145">
        <f t="shared" si="29"/>
        <v>21.080254969135801</v>
      </c>
      <c r="AF145" s="9"/>
      <c r="AG145" s="21">
        <v>0.57983399999999996</v>
      </c>
      <c r="AH145" s="21">
        <v>19.5763</v>
      </c>
      <c r="AI145" s="21">
        <v>-1.5979E-2</v>
      </c>
      <c r="AJ145" s="21">
        <v>135</v>
      </c>
      <c r="AK145" s="21">
        <v>0.57897900000000002</v>
      </c>
      <c r="AL145">
        <f t="shared" si="30"/>
        <v>19.72716049382716</v>
      </c>
      <c r="AM145">
        <f t="shared" si="31"/>
        <v>11.438478377777777</v>
      </c>
      <c r="AP145" s="9"/>
      <c r="AQ145" s="21">
        <v>1.12015</v>
      </c>
      <c r="AR145" s="21">
        <v>25.066299999999998</v>
      </c>
      <c r="AS145" s="21">
        <v>-1.52008E-2</v>
      </c>
      <c r="AT145" s="21">
        <v>135</v>
      </c>
      <c r="AU145" s="21">
        <v>1.1190800000000001</v>
      </c>
      <c r="AV145">
        <f t="shared" si="32"/>
        <v>18.766419753086421</v>
      </c>
      <c r="AW145">
        <f t="shared" si="33"/>
        <v>21.021205086419755</v>
      </c>
      <c r="AX145" s="9"/>
      <c r="AY145" s="21">
        <v>0.57983399999999996</v>
      </c>
      <c r="AZ145" s="21">
        <v>28.8855</v>
      </c>
      <c r="BA145" s="21">
        <v>-1.59363E-2</v>
      </c>
      <c r="BB145" s="21">
        <v>135</v>
      </c>
      <c r="BC145" s="21">
        <v>0.57919299999999996</v>
      </c>
      <c r="BD145">
        <f t="shared" si="34"/>
        <v>19.674444444444443</v>
      </c>
      <c r="BE145">
        <f t="shared" si="35"/>
        <v>11.407911819999999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6.43398</v>
      </c>
      <c r="I146" s="21">
        <v>-1.52985E-2</v>
      </c>
      <c r="J146" s="21">
        <v>136</v>
      </c>
      <c r="K146" s="21">
        <v>1.11389</v>
      </c>
      <c r="L146">
        <f t="shared" si="24"/>
        <v>18.887037037037036</v>
      </c>
      <c r="M146">
        <f t="shared" si="25"/>
        <v>21.06112387037037</v>
      </c>
      <c r="N146" s="9"/>
      <c r="O146" s="21">
        <v>0.58486899999999997</v>
      </c>
      <c r="P146" s="21">
        <v>10.2532</v>
      </c>
      <c r="Q146" s="21">
        <v>-1.6009499999999999E-2</v>
      </c>
      <c r="R146" s="21">
        <v>136</v>
      </c>
      <c r="S146" s="21">
        <v>0.58431999999999995</v>
      </c>
      <c r="T146">
        <f t="shared" si="26"/>
        <v>19.764814814814812</v>
      </c>
      <c r="U146">
        <f t="shared" si="27"/>
        <v>11.559827475925925</v>
      </c>
      <c r="X146" s="9"/>
      <c r="Y146" s="21">
        <v>1.11511</v>
      </c>
      <c r="Z146" s="21">
        <v>15.767200000000001</v>
      </c>
      <c r="AA146" s="21">
        <v>-1.52496E-2</v>
      </c>
      <c r="AB146" s="21">
        <v>136</v>
      </c>
      <c r="AC146" s="21">
        <v>1.11328</v>
      </c>
      <c r="AD146">
        <f t="shared" si="28"/>
        <v>18.826666666666664</v>
      </c>
      <c r="AE146">
        <f t="shared" si="29"/>
        <v>20.993804266666665</v>
      </c>
      <c r="AF146" s="9"/>
      <c r="AG146" s="21">
        <v>0.58486899999999997</v>
      </c>
      <c r="AH146" s="21">
        <v>19.586400000000001</v>
      </c>
      <c r="AI146" s="21">
        <v>-1.5969799999999999E-2</v>
      </c>
      <c r="AJ146" s="21">
        <v>136</v>
      </c>
      <c r="AK146" s="21">
        <v>0.58395399999999997</v>
      </c>
      <c r="AL146">
        <f t="shared" si="30"/>
        <v>19.715802469135802</v>
      </c>
      <c r="AM146">
        <f t="shared" si="31"/>
        <v>11.531161674320987</v>
      </c>
      <c r="AP146" s="9"/>
      <c r="AQ146" s="21">
        <v>1.11511</v>
      </c>
      <c r="AR146" s="21">
        <v>25.0764</v>
      </c>
      <c r="AS146" s="21">
        <v>-1.5206900000000001E-2</v>
      </c>
      <c r="AT146" s="21">
        <v>136</v>
      </c>
      <c r="AU146" s="21">
        <v>1.11389</v>
      </c>
      <c r="AV146">
        <f t="shared" si="32"/>
        <v>18.773950617283951</v>
      </c>
      <c r="AW146">
        <f t="shared" si="33"/>
        <v>20.935020072839507</v>
      </c>
      <c r="AX146" s="9"/>
      <c r="AY146" s="21">
        <v>0.58486899999999997</v>
      </c>
      <c r="AZ146" s="21">
        <v>28.895600000000002</v>
      </c>
      <c r="BA146" s="21">
        <v>-1.5930199999999999E-2</v>
      </c>
      <c r="BB146" s="21">
        <v>136</v>
      </c>
      <c r="BC146" s="21">
        <v>0.58407600000000004</v>
      </c>
      <c r="BD146">
        <f t="shared" si="34"/>
        <v>19.666913580246909</v>
      </c>
      <c r="BE146">
        <f t="shared" si="35"/>
        <v>11.50256807876543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6.4440499999999998</v>
      </c>
      <c r="I147" s="21">
        <v>-1.53046E-2</v>
      </c>
      <c r="J147" s="21">
        <v>137</v>
      </c>
      <c r="K147" s="21">
        <v>1.1087</v>
      </c>
      <c r="L147">
        <f t="shared" si="24"/>
        <v>18.894567901234566</v>
      </c>
      <c r="M147">
        <f t="shared" si="25"/>
        <v>20.974481935802466</v>
      </c>
      <c r="N147" s="9"/>
      <c r="O147" s="21">
        <v>0.58990500000000001</v>
      </c>
      <c r="P147" s="21">
        <v>10.263199999999999</v>
      </c>
      <c r="Q147" s="21">
        <v>-1.6003400000000001E-2</v>
      </c>
      <c r="R147" s="21">
        <v>137</v>
      </c>
      <c r="S147" s="21">
        <v>0.58920300000000003</v>
      </c>
      <c r="T147">
        <f t="shared" si="26"/>
        <v>19.757283950617282</v>
      </c>
      <c r="U147">
        <f t="shared" si="27"/>
        <v>11.654920588888888</v>
      </c>
      <c r="X147" s="9"/>
      <c r="Y147" s="21">
        <v>1.11008</v>
      </c>
      <c r="Z147" s="21">
        <v>15.7773</v>
      </c>
      <c r="AA147" s="21">
        <v>-1.5252699999999999E-2</v>
      </c>
      <c r="AB147" s="21">
        <v>137</v>
      </c>
      <c r="AC147" s="21">
        <v>1.1090100000000001</v>
      </c>
      <c r="AD147">
        <f t="shared" si="28"/>
        <v>18.830493827160492</v>
      </c>
      <c r="AE147">
        <f t="shared" si="29"/>
        <v>20.903354587654317</v>
      </c>
      <c r="AF147" s="9"/>
      <c r="AG147" s="21">
        <v>0.58990500000000001</v>
      </c>
      <c r="AH147" s="21">
        <v>19.596399999999999</v>
      </c>
      <c r="AI147" s="21">
        <v>-1.5963700000000001E-2</v>
      </c>
      <c r="AJ147" s="21">
        <v>137</v>
      </c>
      <c r="AK147" s="21">
        <v>0.58901999999999999</v>
      </c>
      <c r="AL147">
        <f t="shared" si="30"/>
        <v>19.708271604938272</v>
      </c>
      <c r="AM147">
        <f t="shared" si="31"/>
        <v>11.626007961111112</v>
      </c>
      <c r="AP147" s="9"/>
      <c r="AQ147" s="21">
        <v>1.11008</v>
      </c>
      <c r="AR147" s="21">
        <v>25.086500000000001</v>
      </c>
      <c r="AS147" s="21">
        <v>-1.52161E-2</v>
      </c>
      <c r="AT147" s="21">
        <v>137</v>
      </c>
      <c r="AU147" s="21">
        <v>1.1090100000000001</v>
      </c>
      <c r="AV147">
        <f t="shared" si="32"/>
        <v>18.785308641975305</v>
      </c>
      <c r="AW147">
        <f t="shared" si="33"/>
        <v>20.853195417283946</v>
      </c>
      <c r="AX147" s="9"/>
      <c r="AY147" s="21">
        <v>0.58990500000000001</v>
      </c>
      <c r="AZ147" s="21">
        <v>28.9057</v>
      </c>
      <c r="BA147" s="21">
        <v>-1.59241E-2</v>
      </c>
      <c r="BB147" s="21">
        <v>137</v>
      </c>
      <c r="BC147" s="21">
        <v>0.58889800000000003</v>
      </c>
      <c r="BD147">
        <f t="shared" si="34"/>
        <v>19.659382716049382</v>
      </c>
      <c r="BE147">
        <f t="shared" si="35"/>
        <v>11.597168161111112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6.4541199999999996</v>
      </c>
      <c r="I148" s="21">
        <v>-1.53107E-2</v>
      </c>
      <c r="J148" s="21">
        <v>138</v>
      </c>
      <c r="K148" s="21">
        <v>1.10443</v>
      </c>
      <c r="L148">
        <f t="shared" si="24"/>
        <v>18.9020987654321</v>
      </c>
      <c r="M148">
        <f t="shared" si="25"/>
        <v>20.887575219753089</v>
      </c>
      <c r="N148" s="9"/>
      <c r="O148" s="21">
        <v>0.59494000000000002</v>
      </c>
      <c r="P148" s="21">
        <v>10.273300000000001</v>
      </c>
      <c r="Q148" s="21">
        <v>-1.5997299999999999E-2</v>
      </c>
      <c r="R148" s="21">
        <v>138</v>
      </c>
      <c r="S148" s="21">
        <v>0.594086</v>
      </c>
      <c r="T148">
        <f t="shared" si="26"/>
        <v>19.749753086419751</v>
      </c>
      <c r="U148">
        <f t="shared" si="27"/>
        <v>11.749918101234567</v>
      </c>
      <c r="X148" s="9"/>
      <c r="Y148" s="21">
        <v>1.10504</v>
      </c>
      <c r="Z148" s="21">
        <v>15.7873</v>
      </c>
      <c r="AA148" s="21">
        <v>-1.5258799999999999E-2</v>
      </c>
      <c r="AB148" s="21">
        <v>138</v>
      </c>
      <c r="AC148" s="21">
        <v>1.10382</v>
      </c>
      <c r="AD148">
        <f t="shared" si="28"/>
        <v>18.838024691358022</v>
      </c>
      <c r="AE148">
        <f t="shared" si="29"/>
        <v>20.816770804938269</v>
      </c>
      <c r="AF148" s="9"/>
      <c r="AG148" s="21">
        <v>0.59494000000000002</v>
      </c>
      <c r="AH148" s="21">
        <v>19.6065</v>
      </c>
      <c r="AI148" s="21">
        <v>-1.5957599999999999E-2</v>
      </c>
      <c r="AJ148" s="21">
        <v>138</v>
      </c>
      <c r="AK148" s="21">
        <v>0.59414699999999998</v>
      </c>
      <c r="AL148">
        <f t="shared" si="30"/>
        <v>19.700740740740738</v>
      </c>
      <c r="AM148">
        <f t="shared" si="31"/>
        <v>11.720758696296295</v>
      </c>
      <c r="AP148" s="9"/>
      <c r="AQ148" s="21">
        <v>1.10504</v>
      </c>
      <c r="AR148" s="21">
        <v>25.096599999999999</v>
      </c>
      <c r="AS148" s="21">
        <v>-1.52222E-2</v>
      </c>
      <c r="AT148" s="21">
        <v>138</v>
      </c>
      <c r="AU148" s="21">
        <v>1.10321</v>
      </c>
      <c r="AV148">
        <f t="shared" si="32"/>
        <v>18.792839506172839</v>
      </c>
      <c r="AW148">
        <f t="shared" si="33"/>
        <v>20.766839367901234</v>
      </c>
      <c r="AX148" s="9"/>
      <c r="AY148" s="21">
        <v>0.59494000000000002</v>
      </c>
      <c r="AZ148" s="21">
        <v>28.915700000000001</v>
      </c>
      <c r="BA148" s="21">
        <v>-1.5918000000000002E-2</v>
      </c>
      <c r="BB148" s="21">
        <v>138</v>
      </c>
      <c r="BC148" s="21">
        <v>0.59414699999999998</v>
      </c>
      <c r="BD148">
        <f t="shared" si="34"/>
        <v>19.651851851851852</v>
      </c>
      <c r="BE148">
        <f t="shared" si="35"/>
        <v>11.69167274074074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6.4641900000000003</v>
      </c>
      <c r="I149" s="21">
        <v>-1.53198E-2</v>
      </c>
      <c r="J149" s="21">
        <v>139</v>
      </c>
      <c r="K149" s="21">
        <v>1.09894</v>
      </c>
      <c r="L149">
        <f t="shared" si="24"/>
        <v>18.91333333333333</v>
      </c>
      <c r="M149">
        <f t="shared" si="25"/>
        <v>20.804855799999995</v>
      </c>
      <c r="N149" s="9"/>
      <c r="O149" s="21">
        <v>0.59997599999999995</v>
      </c>
      <c r="P149" s="21">
        <v>10.2834</v>
      </c>
      <c r="Q149" s="21">
        <v>-1.5991200000000001E-2</v>
      </c>
      <c r="R149" s="21">
        <v>139</v>
      </c>
      <c r="S149" s="21">
        <v>0.59902999999999995</v>
      </c>
      <c r="T149">
        <f t="shared" si="26"/>
        <v>19.742222222222221</v>
      </c>
      <c r="U149">
        <f t="shared" si="27"/>
        <v>11.844859519999998</v>
      </c>
      <c r="X149" s="9"/>
      <c r="Y149" s="21">
        <v>1.1000099999999999</v>
      </c>
      <c r="Z149" s="21">
        <v>15.7974</v>
      </c>
      <c r="AA149" s="21">
        <v>-1.52649E-2</v>
      </c>
      <c r="AB149" s="21">
        <v>139</v>
      </c>
      <c r="AC149" s="21">
        <v>1.09863</v>
      </c>
      <c r="AD149">
        <f t="shared" si="28"/>
        <v>18.845555555555553</v>
      </c>
      <c r="AE149">
        <f t="shared" si="29"/>
        <v>20.730299566666663</v>
      </c>
      <c r="AF149" s="9"/>
      <c r="AG149" s="21">
        <v>0.59997599999999995</v>
      </c>
      <c r="AH149" s="21">
        <v>19.616599999999998</v>
      </c>
      <c r="AI149" s="21">
        <v>-1.5948500000000001E-2</v>
      </c>
      <c r="AJ149" s="21">
        <v>139</v>
      </c>
      <c r="AK149" s="21">
        <v>0.59924299999999997</v>
      </c>
      <c r="AL149">
        <f t="shared" si="30"/>
        <v>19.689506172839504</v>
      </c>
      <c r="AM149">
        <f t="shared" si="31"/>
        <v>11.813231155555554</v>
      </c>
      <c r="AP149" s="9"/>
      <c r="AQ149" s="21">
        <v>1.1000099999999999</v>
      </c>
      <c r="AR149" s="21">
        <v>25.1066</v>
      </c>
      <c r="AS149" s="21">
        <v>-1.52313E-2</v>
      </c>
      <c r="AT149" s="21">
        <v>139</v>
      </c>
      <c r="AU149" s="21">
        <v>1.09833</v>
      </c>
      <c r="AV149">
        <f t="shared" si="32"/>
        <v>18.804074074074073</v>
      </c>
      <c r="AW149">
        <f t="shared" si="33"/>
        <v>20.684669522222219</v>
      </c>
      <c r="AX149" s="9"/>
      <c r="AY149" s="21">
        <v>0.59997599999999995</v>
      </c>
      <c r="AZ149" s="21">
        <v>28.925799999999999</v>
      </c>
      <c r="BA149" s="21">
        <v>-1.59119E-2</v>
      </c>
      <c r="BB149" s="21">
        <v>139</v>
      </c>
      <c r="BC149" s="21">
        <v>0.599213</v>
      </c>
      <c r="BD149">
        <f t="shared" si="34"/>
        <v>19.644320987654318</v>
      </c>
      <c r="BE149">
        <f t="shared" si="35"/>
        <v>11.786121128888887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6.4742600000000001</v>
      </c>
      <c r="I150" s="21">
        <v>-1.5329000000000001E-2</v>
      </c>
      <c r="J150" s="21">
        <v>140</v>
      </c>
      <c r="K150" s="21">
        <v>1.09375</v>
      </c>
      <c r="L150">
        <f t="shared" si="24"/>
        <v>18.924691358024692</v>
      </c>
      <c r="M150">
        <f t="shared" si="25"/>
        <v>20.721969296296297</v>
      </c>
      <c r="N150" s="9"/>
      <c r="O150" s="21">
        <v>0.60501099999999997</v>
      </c>
      <c r="P150" s="21">
        <v>10.2935</v>
      </c>
      <c r="Q150" s="21">
        <v>-1.5982099999999999E-2</v>
      </c>
      <c r="R150" s="21">
        <v>140</v>
      </c>
      <c r="S150" s="21">
        <v>0.60433999999999999</v>
      </c>
      <c r="T150">
        <f t="shared" si="26"/>
        <v>19.730987654320984</v>
      </c>
      <c r="U150">
        <f t="shared" si="27"/>
        <v>11.937464571728393</v>
      </c>
      <c r="X150" s="9"/>
      <c r="Y150" s="21">
        <v>1.09497</v>
      </c>
      <c r="Z150" s="21">
        <v>15.807499999999999</v>
      </c>
      <c r="AA150" s="21">
        <v>-1.5273999999999999E-2</v>
      </c>
      <c r="AB150" s="21">
        <v>140</v>
      </c>
      <c r="AC150" s="21">
        <v>1.09589</v>
      </c>
      <c r="AD150">
        <f t="shared" si="28"/>
        <v>18.85679012345679</v>
      </c>
      <c r="AE150">
        <f t="shared" si="29"/>
        <v>20.647619481481481</v>
      </c>
      <c r="AF150" s="9"/>
      <c r="AG150" s="21">
        <v>0.60501099999999997</v>
      </c>
      <c r="AH150" s="21">
        <v>19.6267</v>
      </c>
      <c r="AI150" s="21">
        <v>-1.5942399999999999E-2</v>
      </c>
      <c r="AJ150" s="21">
        <v>140</v>
      </c>
      <c r="AK150" s="21">
        <v>0.60400399999999999</v>
      </c>
      <c r="AL150">
        <f t="shared" si="30"/>
        <v>19.681975308641974</v>
      </c>
      <c r="AM150">
        <f t="shared" si="31"/>
        <v>11.907811563456789</v>
      </c>
      <c r="AP150" s="9"/>
      <c r="AQ150" s="21">
        <v>1.09497</v>
      </c>
      <c r="AR150" s="21">
        <v>25.116700000000002</v>
      </c>
      <c r="AS150" s="21">
        <v>-1.52374E-2</v>
      </c>
      <c r="AT150" s="21">
        <v>140</v>
      </c>
      <c r="AU150" s="21">
        <v>1.09344</v>
      </c>
      <c r="AV150">
        <f t="shared" si="32"/>
        <v>18.811604938271604</v>
      </c>
      <c r="AW150">
        <f t="shared" si="33"/>
        <v>20.598143059259257</v>
      </c>
      <c r="AX150" s="9"/>
      <c r="AY150" s="21">
        <v>0.60501099999999997</v>
      </c>
      <c r="AZ150" s="21">
        <v>28.9359</v>
      </c>
      <c r="BA150" s="21">
        <v>-1.5905800000000001E-2</v>
      </c>
      <c r="BB150" s="21">
        <v>140</v>
      </c>
      <c r="BC150" s="21">
        <v>0.60415600000000003</v>
      </c>
      <c r="BD150">
        <f t="shared" si="34"/>
        <v>19.636790123456791</v>
      </c>
      <c r="BE150">
        <f t="shared" si="35"/>
        <v>11.880474029382716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6.4843400000000004</v>
      </c>
      <c r="I151" s="21">
        <v>-1.5335100000000001E-2</v>
      </c>
      <c r="J151" s="21">
        <v>141</v>
      </c>
      <c r="K151" s="21">
        <v>1.08826</v>
      </c>
      <c r="L151">
        <f t="shared" si="24"/>
        <v>18.932222222222222</v>
      </c>
      <c r="M151">
        <f t="shared" si="25"/>
        <v>20.634986288888886</v>
      </c>
      <c r="N151" s="9"/>
      <c r="O151" s="21">
        <v>0.61004599999999998</v>
      </c>
      <c r="P151" s="21">
        <v>10.3035</v>
      </c>
      <c r="Q151" s="21">
        <v>-1.5976000000000001E-2</v>
      </c>
      <c r="R151" s="21">
        <v>141</v>
      </c>
      <c r="S151" s="21">
        <v>0.60440099999999997</v>
      </c>
      <c r="T151">
        <f t="shared" si="26"/>
        <v>19.723456790123457</v>
      </c>
      <c r="U151">
        <f t="shared" si="27"/>
        <v>12.032215920987653</v>
      </c>
      <c r="X151" s="9"/>
      <c r="Y151" s="21">
        <v>1.0899399999999999</v>
      </c>
      <c r="Z151" s="21">
        <v>15.817500000000001</v>
      </c>
      <c r="AA151" s="21">
        <v>-1.5280200000000001E-2</v>
      </c>
      <c r="AB151" s="21">
        <v>141</v>
      </c>
      <c r="AC151" s="21">
        <v>1.08856</v>
      </c>
      <c r="AD151">
        <f t="shared" si="28"/>
        <v>18.864444444444445</v>
      </c>
      <c r="AE151">
        <f t="shared" si="29"/>
        <v>20.561112577777777</v>
      </c>
      <c r="AF151" s="9"/>
      <c r="AG151" s="21">
        <v>0.61004599999999998</v>
      </c>
      <c r="AH151" s="21">
        <v>19.636700000000001</v>
      </c>
      <c r="AI151" s="21">
        <v>-1.59363E-2</v>
      </c>
      <c r="AJ151" s="21">
        <v>141</v>
      </c>
      <c r="AK151" s="21">
        <v>0.60909999999999997</v>
      </c>
      <c r="AL151">
        <f t="shared" si="30"/>
        <v>19.674444444444443</v>
      </c>
      <c r="AM151">
        <f t="shared" si="31"/>
        <v>12.002316135555555</v>
      </c>
      <c r="AP151" s="9"/>
      <c r="AQ151" s="21">
        <v>1.0899399999999999</v>
      </c>
      <c r="AR151" s="21">
        <v>25.126799999999999</v>
      </c>
      <c r="AS151" s="21">
        <v>-1.52435E-2</v>
      </c>
      <c r="AT151" s="21">
        <v>141</v>
      </c>
      <c r="AU151" s="21">
        <v>1.08887</v>
      </c>
      <c r="AV151">
        <f t="shared" si="32"/>
        <v>18.819135802469134</v>
      </c>
      <c r="AW151">
        <f t="shared" si="33"/>
        <v>20.511728876543206</v>
      </c>
      <c r="AX151" s="9"/>
      <c r="AY151" s="21">
        <v>0.61004599999999998</v>
      </c>
      <c r="AZ151" s="21">
        <v>28.946000000000002</v>
      </c>
      <c r="BA151" s="21">
        <v>-1.5899699999999999E-2</v>
      </c>
      <c r="BB151" s="21">
        <v>141</v>
      </c>
      <c r="BC151" s="21">
        <v>0.609344</v>
      </c>
      <c r="BD151">
        <f t="shared" si="34"/>
        <v>19.629259259259257</v>
      </c>
      <c r="BE151">
        <f t="shared" si="35"/>
        <v>11.974751094074072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6.4944100000000002</v>
      </c>
      <c r="I152" s="21">
        <v>-1.5341199999999999E-2</v>
      </c>
      <c r="J152" s="21">
        <v>142</v>
      </c>
      <c r="K152" s="21">
        <v>1.0833699999999999</v>
      </c>
      <c r="L152">
        <f t="shared" si="24"/>
        <v>18.939753086419749</v>
      </c>
      <c r="M152">
        <f t="shared" si="25"/>
        <v>20.547738123456785</v>
      </c>
      <c r="N152" s="9"/>
      <c r="O152" s="21">
        <v>0.61508200000000002</v>
      </c>
      <c r="P152" s="21">
        <v>10.313599999999999</v>
      </c>
      <c r="Q152" s="21">
        <v>-1.5969799999999999E-2</v>
      </c>
      <c r="R152" s="21">
        <v>142</v>
      </c>
      <c r="S152" s="21">
        <v>0.61444100000000001</v>
      </c>
      <c r="T152">
        <f t="shared" si="26"/>
        <v>19.715802469135802</v>
      </c>
      <c r="U152">
        <f t="shared" si="27"/>
        <v>12.126835214320987</v>
      </c>
      <c r="X152" s="9"/>
      <c r="Y152" s="21">
        <v>1.0849</v>
      </c>
      <c r="Z152" s="21">
        <v>15.8276</v>
      </c>
      <c r="AA152" s="21">
        <v>-1.52832E-2</v>
      </c>
      <c r="AB152" s="21">
        <v>142</v>
      </c>
      <c r="AC152" s="21">
        <v>1.0839799999999999</v>
      </c>
      <c r="AD152">
        <f t="shared" si="28"/>
        <v>18.868148148148148</v>
      </c>
      <c r="AE152">
        <f t="shared" si="29"/>
        <v>20.470053925925924</v>
      </c>
      <c r="AF152" s="9"/>
      <c r="AG152" s="21">
        <v>0.61508200000000002</v>
      </c>
      <c r="AH152" s="21">
        <v>19.646799999999999</v>
      </c>
      <c r="AI152" s="21">
        <v>-1.59271E-2</v>
      </c>
      <c r="AJ152" s="21">
        <v>142</v>
      </c>
      <c r="AK152" s="21">
        <v>0.61434900000000003</v>
      </c>
      <c r="AL152">
        <f t="shared" si="30"/>
        <v>19.663086419753085</v>
      </c>
      <c r="AM152">
        <f t="shared" si="31"/>
        <v>12.094410521234568</v>
      </c>
      <c r="AP152" s="9"/>
      <c r="AQ152" s="21">
        <v>1.0849</v>
      </c>
      <c r="AR152" s="21">
        <v>25.136800000000001</v>
      </c>
      <c r="AS152" s="21">
        <v>-1.52496E-2</v>
      </c>
      <c r="AT152" s="21">
        <v>142</v>
      </c>
      <c r="AU152" s="21">
        <v>1.08429</v>
      </c>
      <c r="AV152">
        <f t="shared" si="32"/>
        <v>18.826666666666664</v>
      </c>
      <c r="AW152">
        <f t="shared" si="33"/>
        <v>20.425050666666664</v>
      </c>
      <c r="AX152" s="9"/>
      <c r="AY152" s="21">
        <v>0.61508200000000002</v>
      </c>
      <c r="AZ152" s="21">
        <v>28.956</v>
      </c>
      <c r="BA152" s="21">
        <v>-1.5893600000000001E-2</v>
      </c>
      <c r="BB152" s="21">
        <v>142</v>
      </c>
      <c r="BC152" s="21">
        <v>0.61438000000000004</v>
      </c>
      <c r="BD152">
        <f t="shared" si="34"/>
        <v>19.621728395061727</v>
      </c>
      <c r="BE152">
        <f t="shared" si="35"/>
        <v>12.068971944691357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6.50448</v>
      </c>
      <c r="I153" s="21">
        <v>-1.5350300000000001E-2</v>
      </c>
      <c r="J153" s="21">
        <v>143</v>
      </c>
      <c r="K153" s="21">
        <v>1.0790999999999999</v>
      </c>
      <c r="L153">
        <f t="shared" si="24"/>
        <v>18.95098765432099</v>
      </c>
      <c r="M153">
        <f t="shared" si="25"/>
        <v>20.464413528395063</v>
      </c>
      <c r="N153" s="9"/>
      <c r="O153" s="21">
        <v>0.62011700000000003</v>
      </c>
      <c r="P153" s="21">
        <v>10.323700000000001</v>
      </c>
      <c r="Q153" s="21">
        <v>-1.5960700000000001E-2</v>
      </c>
      <c r="R153" s="21">
        <v>143</v>
      </c>
      <c r="S153" s="21">
        <v>0.619537</v>
      </c>
      <c r="T153">
        <f t="shared" si="26"/>
        <v>19.704567901234569</v>
      </c>
      <c r="U153">
        <f t="shared" si="27"/>
        <v>12.219137533209878</v>
      </c>
      <c r="X153" s="9"/>
      <c r="Y153" s="21">
        <v>1.07986</v>
      </c>
      <c r="Z153" s="21">
        <v>15.8377</v>
      </c>
      <c r="AA153" s="21">
        <v>-1.52893E-2</v>
      </c>
      <c r="AB153" s="21">
        <v>143</v>
      </c>
      <c r="AC153" s="21">
        <v>1.0788</v>
      </c>
      <c r="AD153">
        <f t="shared" si="28"/>
        <v>18.875679012345678</v>
      </c>
      <c r="AE153">
        <f t="shared" si="29"/>
        <v>20.383090738271605</v>
      </c>
      <c r="AF153" s="9"/>
      <c r="AG153" s="21">
        <v>0.62011700000000003</v>
      </c>
      <c r="AH153" s="21">
        <v>19.6569</v>
      </c>
      <c r="AI153" s="21">
        <v>-1.5921000000000001E-2</v>
      </c>
      <c r="AJ153" s="21">
        <v>143</v>
      </c>
      <c r="AK153" s="21">
        <v>0.619232</v>
      </c>
      <c r="AL153">
        <f t="shared" si="30"/>
        <v>19.655555555555555</v>
      </c>
      <c r="AM153">
        <f t="shared" si="31"/>
        <v>12.188744144444446</v>
      </c>
      <c r="AP153" s="9"/>
      <c r="AQ153" s="21">
        <v>1.07986</v>
      </c>
      <c r="AR153" s="21">
        <v>25.146899999999999</v>
      </c>
      <c r="AS153" s="21">
        <v>-1.5258799999999999E-2</v>
      </c>
      <c r="AT153" s="21">
        <v>143</v>
      </c>
      <c r="AU153" s="21">
        <v>1.0788</v>
      </c>
      <c r="AV153">
        <f t="shared" si="32"/>
        <v>18.838024691358022</v>
      </c>
      <c r="AW153">
        <f t="shared" si="33"/>
        <v>20.342429343209876</v>
      </c>
      <c r="AX153" s="9"/>
      <c r="AY153" s="21">
        <v>0.62011700000000003</v>
      </c>
      <c r="AZ153" s="21">
        <v>28.966100000000001</v>
      </c>
      <c r="BA153" s="21">
        <v>-1.58844E-2</v>
      </c>
      <c r="BB153" s="21">
        <v>143</v>
      </c>
      <c r="BC153" s="21">
        <v>0.61935399999999996</v>
      </c>
      <c r="BD153">
        <f t="shared" si="34"/>
        <v>19.610370370370369</v>
      </c>
      <c r="BE153">
        <f t="shared" si="35"/>
        <v>12.160724042962963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6.5145499999999998</v>
      </c>
      <c r="I154" s="21">
        <v>-1.5356399999999999E-2</v>
      </c>
      <c r="J154" s="21">
        <v>144</v>
      </c>
      <c r="K154" s="21">
        <v>1.0732999999999999</v>
      </c>
      <c r="L154">
        <f t="shared" si="24"/>
        <v>18.958518518518517</v>
      </c>
      <c r="M154">
        <f t="shared" si="25"/>
        <v>20.377184459259258</v>
      </c>
      <c r="N154" s="9"/>
      <c r="O154" s="21">
        <v>0.62515299999999996</v>
      </c>
      <c r="P154" s="21">
        <v>10.3337</v>
      </c>
      <c r="Q154" s="21">
        <v>-1.5954599999999999E-2</v>
      </c>
      <c r="R154" s="21">
        <v>144</v>
      </c>
      <c r="S154" s="21">
        <v>0.62432900000000002</v>
      </c>
      <c r="T154">
        <f t="shared" si="26"/>
        <v>19.697037037037035</v>
      </c>
      <c r="U154">
        <f t="shared" si="27"/>
        <v>12.313661794814813</v>
      </c>
      <c r="X154" s="9"/>
      <c r="Y154" s="21">
        <v>1.07483</v>
      </c>
      <c r="Z154" s="21">
        <v>15.847799999999999</v>
      </c>
      <c r="AA154" s="21">
        <v>-1.52985E-2</v>
      </c>
      <c r="AB154" s="21">
        <v>144</v>
      </c>
      <c r="AC154" s="21">
        <v>1.07361</v>
      </c>
      <c r="AD154">
        <f t="shared" si="28"/>
        <v>18.887037037037036</v>
      </c>
      <c r="AE154">
        <f t="shared" si="29"/>
        <v>20.300354018518515</v>
      </c>
      <c r="AF154" s="9"/>
      <c r="AG154" s="21">
        <v>0.62515299999999996</v>
      </c>
      <c r="AH154" s="21">
        <v>19.666899999999998</v>
      </c>
      <c r="AI154" s="21">
        <v>-1.59119E-2</v>
      </c>
      <c r="AJ154" s="21">
        <v>144</v>
      </c>
      <c r="AK154" s="21">
        <v>0.62423700000000004</v>
      </c>
      <c r="AL154">
        <f t="shared" si="30"/>
        <v>19.644320987654318</v>
      </c>
      <c r="AM154">
        <f t="shared" si="31"/>
        <v>12.280706198395059</v>
      </c>
      <c r="AP154" s="9"/>
      <c r="AQ154" s="21">
        <v>1.07483</v>
      </c>
      <c r="AR154" s="21">
        <v>25.157</v>
      </c>
      <c r="AS154" s="21">
        <v>-1.5261800000000001E-2</v>
      </c>
      <c r="AT154" s="21">
        <v>144</v>
      </c>
      <c r="AU154" s="21">
        <v>1.07361</v>
      </c>
      <c r="AV154">
        <f t="shared" si="32"/>
        <v>18.841728395061729</v>
      </c>
      <c r="AW154">
        <f t="shared" si="33"/>
        <v>20.251654930864198</v>
      </c>
      <c r="AX154" s="9"/>
      <c r="AY154" s="21">
        <v>0.62515299999999996</v>
      </c>
      <c r="AZ154" s="21">
        <v>28.976199999999999</v>
      </c>
      <c r="BA154" s="21">
        <v>-1.5875199999999999E-2</v>
      </c>
      <c r="BB154" s="21">
        <v>144</v>
      </c>
      <c r="BC154" s="21">
        <v>0.62432900000000002</v>
      </c>
      <c r="BD154">
        <f t="shared" si="34"/>
        <v>19.599012345679007</v>
      </c>
      <c r="BE154">
        <f t="shared" si="35"/>
        <v>12.252381364938268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6.5246199999999996</v>
      </c>
      <c r="I155" s="21">
        <v>-1.53656E-2</v>
      </c>
      <c r="J155" s="21">
        <v>145</v>
      </c>
      <c r="K155" s="21">
        <v>1.0684199999999999</v>
      </c>
      <c r="L155">
        <f t="shared" si="24"/>
        <v>18.969876543209878</v>
      </c>
      <c r="M155">
        <f t="shared" si="25"/>
        <v>20.293784227160497</v>
      </c>
      <c r="N155" s="9"/>
      <c r="O155" s="21">
        <v>0.63018799999999997</v>
      </c>
      <c r="P155" s="21">
        <v>10.3438</v>
      </c>
      <c r="Q155" s="21">
        <v>-1.5945399999999998E-2</v>
      </c>
      <c r="R155" s="21">
        <v>145</v>
      </c>
      <c r="S155" s="21">
        <v>0.63024899999999995</v>
      </c>
      <c r="T155">
        <f t="shared" si="26"/>
        <v>19.685679012345673</v>
      </c>
      <c r="U155">
        <f t="shared" si="27"/>
        <v>12.405678685432095</v>
      </c>
      <c r="X155" s="9"/>
      <c r="Y155" s="21">
        <v>1.06979</v>
      </c>
      <c r="Z155" s="21">
        <v>15.857799999999999</v>
      </c>
      <c r="AA155" s="21">
        <v>-1.53046E-2</v>
      </c>
      <c r="AB155" s="21">
        <v>145</v>
      </c>
      <c r="AC155" s="21">
        <v>1.0684199999999999</v>
      </c>
      <c r="AD155">
        <f t="shared" si="28"/>
        <v>18.894567901234566</v>
      </c>
      <c r="AE155">
        <f t="shared" si="29"/>
        <v>20.213219795061725</v>
      </c>
      <c r="AF155" s="9"/>
      <c r="AG155" s="21">
        <v>0.63018799999999997</v>
      </c>
      <c r="AH155" s="21">
        <v>19.677</v>
      </c>
      <c r="AI155" s="21">
        <v>-1.5905800000000001E-2</v>
      </c>
      <c r="AJ155" s="21">
        <v>145</v>
      </c>
      <c r="AK155" s="21">
        <v>0.62936400000000003</v>
      </c>
      <c r="AL155">
        <f t="shared" si="30"/>
        <v>19.636790123456791</v>
      </c>
      <c r="AM155">
        <f t="shared" si="31"/>
        <v>12.374869494320988</v>
      </c>
      <c r="AP155" s="9"/>
      <c r="AQ155" s="21">
        <v>1.06979</v>
      </c>
      <c r="AR155" s="21">
        <v>25.167000000000002</v>
      </c>
      <c r="AS155" s="21">
        <v>-1.5267899999999999E-2</v>
      </c>
      <c r="AT155" s="21">
        <v>145</v>
      </c>
      <c r="AU155" s="21">
        <v>1.06873</v>
      </c>
      <c r="AV155">
        <f t="shared" si="32"/>
        <v>18.849259259259256</v>
      </c>
      <c r="AW155">
        <f t="shared" si="33"/>
        <v>20.164749062962958</v>
      </c>
      <c r="AX155" s="9"/>
      <c r="AY155" s="21">
        <v>0.63018799999999997</v>
      </c>
      <c r="AZ155" s="21">
        <v>28.9862</v>
      </c>
      <c r="BA155" s="21">
        <v>-1.5869100000000001E-2</v>
      </c>
      <c r="BB155" s="21">
        <v>145</v>
      </c>
      <c r="BC155" s="21">
        <v>0.62942500000000001</v>
      </c>
      <c r="BD155">
        <f t="shared" si="34"/>
        <v>19.59148148148148</v>
      </c>
      <c r="BE155">
        <f t="shared" si="35"/>
        <v>12.346316531851851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6.5346900000000003</v>
      </c>
      <c r="I156" s="21">
        <v>-1.53717E-2</v>
      </c>
      <c r="J156" s="21">
        <v>146</v>
      </c>
      <c r="K156" s="21">
        <v>1.0632299999999999</v>
      </c>
      <c r="L156">
        <f t="shared" si="24"/>
        <v>18.977407407407409</v>
      </c>
      <c r="M156">
        <f t="shared" si="25"/>
        <v>20.206384311111112</v>
      </c>
      <c r="N156" s="9"/>
      <c r="O156" s="21">
        <v>0.63522299999999998</v>
      </c>
      <c r="P156" s="21">
        <v>10.353899999999999</v>
      </c>
      <c r="Q156" s="21">
        <v>-1.59393E-2</v>
      </c>
      <c r="R156" s="21">
        <v>146</v>
      </c>
      <c r="S156" s="21">
        <v>0.63412500000000005</v>
      </c>
      <c r="T156">
        <f t="shared" si="26"/>
        <v>19.678148148148146</v>
      </c>
      <c r="U156">
        <f t="shared" si="27"/>
        <v>12.500012301111109</v>
      </c>
      <c r="X156" s="9"/>
      <c r="Y156" s="21">
        <v>1.0647599999999999</v>
      </c>
      <c r="Z156" s="21">
        <v>15.867900000000001</v>
      </c>
      <c r="AA156" s="21">
        <v>-1.53107E-2</v>
      </c>
      <c r="AB156" s="21">
        <v>146</v>
      </c>
      <c r="AC156" s="21">
        <v>1.0635399999999999</v>
      </c>
      <c r="AD156">
        <f t="shared" si="28"/>
        <v>18.9020987654321</v>
      </c>
      <c r="AE156">
        <f t="shared" si="29"/>
        <v>20.126198681481483</v>
      </c>
      <c r="AF156" s="9"/>
      <c r="AG156" s="21">
        <v>0.63522299999999998</v>
      </c>
      <c r="AH156" s="21">
        <v>19.687100000000001</v>
      </c>
      <c r="AI156" s="21">
        <v>-1.5899699999999999E-2</v>
      </c>
      <c r="AJ156" s="21">
        <v>146</v>
      </c>
      <c r="AK156" s="21">
        <v>0.63436899999999996</v>
      </c>
      <c r="AL156">
        <f t="shared" si="30"/>
        <v>19.629259259259257</v>
      </c>
      <c r="AM156">
        <f t="shared" si="31"/>
        <v>12.468956954444442</v>
      </c>
      <c r="AP156" s="9"/>
      <c r="AQ156" s="21">
        <v>1.0647599999999999</v>
      </c>
      <c r="AR156" s="21">
        <v>25.177099999999999</v>
      </c>
      <c r="AS156" s="21">
        <v>-1.52771E-2</v>
      </c>
      <c r="AT156" s="21">
        <v>146</v>
      </c>
      <c r="AU156" s="21">
        <v>1.0632299999999999</v>
      </c>
      <c r="AV156">
        <f t="shared" si="32"/>
        <v>18.860617283950617</v>
      </c>
      <c r="AW156">
        <f t="shared" si="33"/>
        <v>20.082030859259259</v>
      </c>
      <c r="AX156" s="9"/>
      <c r="AY156" s="21">
        <v>0.63522299999999998</v>
      </c>
      <c r="AZ156" s="21">
        <v>28.996300000000002</v>
      </c>
      <c r="BA156" s="21">
        <v>-1.5862999999999999E-2</v>
      </c>
      <c r="BB156" s="21">
        <v>146</v>
      </c>
      <c r="BC156" s="21">
        <v>0.634521</v>
      </c>
      <c r="BD156">
        <f t="shared" si="34"/>
        <v>19.58395061728395</v>
      </c>
      <c r="BE156">
        <f t="shared" si="35"/>
        <v>12.440175862962962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6.5447600000000001</v>
      </c>
      <c r="I157" s="21">
        <v>-1.53778E-2</v>
      </c>
      <c r="J157" s="21">
        <v>147</v>
      </c>
      <c r="K157" s="21">
        <v>1.0586500000000001</v>
      </c>
      <c r="L157">
        <f t="shared" si="24"/>
        <v>18.984938271604936</v>
      </c>
      <c r="M157">
        <f t="shared" si="25"/>
        <v>20.118718785185184</v>
      </c>
      <c r="N157" s="9"/>
      <c r="O157" s="21">
        <v>0.64025900000000002</v>
      </c>
      <c r="P157" s="21">
        <v>10.364000000000001</v>
      </c>
      <c r="Q157" s="21">
        <v>-1.5930199999999999E-2</v>
      </c>
      <c r="R157" s="21">
        <v>147</v>
      </c>
      <c r="S157" s="21">
        <v>0.639679</v>
      </c>
      <c r="T157">
        <f t="shared" si="26"/>
        <v>19.666913580246909</v>
      </c>
      <c r="U157">
        <f t="shared" si="27"/>
        <v>12.591918421975306</v>
      </c>
      <c r="X157" s="9"/>
      <c r="Y157" s="21">
        <v>1.05972</v>
      </c>
      <c r="Z157" s="21">
        <v>15.878</v>
      </c>
      <c r="AA157" s="21">
        <v>-1.53168E-2</v>
      </c>
      <c r="AB157" s="21">
        <v>147</v>
      </c>
      <c r="AC157" s="21">
        <v>1.0586500000000001</v>
      </c>
      <c r="AD157">
        <f t="shared" si="28"/>
        <v>18.909629629629627</v>
      </c>
      <c r="AE157">
        <f t="shared" si="29"/>
        <v>20.038912711111109</v>
      </c>
      <c r="AF157" s="9"/>
      <c r="AG157" s="21">
        <v>0.64025900000000002</v>
      </c>
      <c r="AH157" s="21">
        <v>19.697199999999999</v>
      </c>
      <c r="AI157" s="21">
        <v>-1.5890499999999998E-2</v>
      </c>
      <c r="AJ157" s="21">
        <v>147</v>
      </c>
      <c r="AK157" s="21">
        <v>0.63964799999999999</v>
      </c>
      <c r="AL157">
        <f t="shared" si="30"/>
        <v>19.617901234567896</v>
      </c>
      <c r="AM157">
        <f t="shared" si="31"/>
        <v>12.560537826543207</v>
      </c>
      <c r="AP157" s="9"/>
      <c r="AQ157" s="21">
        <v>1.05972</v>
      </c>
      <c r="AR157" s="21">
        <v>25.187200000000001</v>
      </c>
      <c r="AS157" s="21">
        <v>-1.5286299999999999E-2</v>
      </c>
      <c r="AT157" s="21">
        <v>147</v>
      </c>
      <c r="AU157" s="21">
        <v>1.0586500000000001</v>
      </c>
      <c r="AV157">
        <f t="shared" si="32"/>
        <v>18.871975308641971</v>
      </c>
      <c r="AW157">
        <f t="shared" si="33"/>
        <v>19.99900967407407</v>
      </c>
      <c r="AX157" s="9"/>
      <c r="AY157" s="21">
        <v>0.64025900000000002</v>
      </c>
      <c r="AZ157" s="21">
        <v>29.006399999999999</v>
      </c>
      <c r="BA157" s="21">
        <v>-1.58569E-2</v>
      </c>
      <c r="BB157" s="21">
        <v>147</v>
      </c>
      <c r="BC157" s="21">
        <v>0.639679</v>
      </c>
      <c r="BD157">
        <f t="shared" si="34"/>
        <v>19.576419753086416</v>
      </c>
      <c r="BE157">
        <f t="shared" si="35"/>
        <v>12.533978934691357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6.5548299999999999</v>
      </c>
      <c r="I158" s="21">
        <v>-1.5383900000000001E-2</v>
      </c>
      <c r="J158" s="21">
        <v>148</v>
      </c>
      <c r="K158" s="21">
        <v>1.0531600000000001</v>
      </c>
      <c r="L158">
        <f t="shared" si="24"/>
        <v>18.99246913580247</v>
      </c>
      <c r="M158">
        <f t="shared" si="25"/>
        <v>20.031167272839504</v>
      </c>
      <c r="N158" s="9"/>
      <c r="O158" s="21">
        <v>0.64529400000000003</v>
      </c>
      <c r="P158" s="21">
        <v>10.374000000000001</v>
      </c>
      <c r="Q158" s="21">
        <v>-1.59241E-2</v>
      </c>
      <c r="R158" s="21">
        <v>148</v>
      </c>
      <c r="S158" s="21">
        <v>0.64444000000000001</v>
      </c>
      <c r="T158">
        <f t="shared" si="26"/>
        <v>19.659382716049382</v>
      </c>
      <c r="U158">
        <f t="shared" si="27"/>
        <v>12.68608171037037</v>
      </c>
      <c r="X158" s="9"/>
      <c r="Y158" s="21">
        <v>1.0546899999999999</v>
      </c>
      <c r="Z158" s="21">
        <v>15.888</v>
      </c>
      <c r="AA158" s="21">
        <v>-1.53229E-2</v>
      </c>
      <c r="AB158" s="21">
        <v>148</v>
      </c>
      <c r="AC158" s="21">
        <v>1.0531600000000001</v>
      </c>
      <c r="AD158">
        <f t="shared" si="28"/>
        <v>18.917160493827158</v>
      </c>
      <c r="AE158">
        <f t="shared" si="29"/>
        <v>19.951740001234562</v>
      </c>
      <c r="AF158" s="9"/>
      <c r="AG158" s="21">
        <v>0.64529400000000003</v>
      </c>
      <c r="AH158" s="21">
        <v>19.7072</v>
      </c>
      <c r="AI158" s="21">
        <v>-1.58844E-2</v>
      </c>
      <c r="AJ158" s="21">
        <v>148</v>
      </c>
      <c r="AK158" s="21">
        <v>0.64450099999999999</v>
      </c>
      <c r="AL158">
        <f t="shared" si="30"/>
        <v>19.610370370370369</v>
      </c>
      <c r="AM158">
        <f t="shared" si="31"/>
        <v>12.654454337777777</v>
      </c>
      <c r="AP158" s="9"/>
      <c r="AQ158" s="21">
        <v>1.0546899999999999</v>
      </c>
      <c r="AR158" s="21">
        <v>25.197299999999998</v>
      </c>
      <c r="AS158" s="21">
        <v>-1.52893E-2</v>
      </c>
      <c r="AT158" s="21">
        <v>148</v>
      </c>
      <c r="AU158" s="21">
        <v>1.0531600000000001</v>
      </c>
      <c r="AV158">
        <f t="shared" si="32"/>
        <v>18.875679012345678</v>
      </c>
      <c r="AW158">
        <f t="shared" si="33"/>
        <v>19.907989897530861</v>
      </c>
      <c r="AX158" s="9"/>
      <c r="AY158" s="21">
        <v>0.64529400000000003</v>
      </c>
      <c r="AZ158" s="21">
        <v>29.016500000000001</v>
      </c>
      <c r="BA158" s="21">
        <v>-1.5850800000000002E-2</v>
      </c>
      <c r="BB158" s="21">
        <v>148</v>
      </c>
      <c r="BC158" s="21">
        <v>0.64450099999999999</v>
      </c>
      <c r="BD158">
        <f t="shared" si="34"/>
        <v>19.568888888888889</v>
      </c>
      <c r="BE158">
        <f t="shared" si="35"/>
        <v>12.627686586666668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6.5648999999999997</v>
      </c>
      <c r="I159" s="21">
        <v>-1.5389999999999999E-2</v>
      </c>
      <c r="J159" s="21">
        <v>149</v>
      </c>
      <c r="K159" s="21">
        <v>1.0482800000000001</v>
      </c>
      <c r="L159">
        <f t="shared" si="24"/>
        <v>18.999999999999996</v>
      </c>
      <c r="M159">
        <f t="shared" si="25"/>
        <v>19.943349999999995</v>
      </c>
      <c r="N159" s="9"/>
      <c r="O159" s="21">
        <v>0.65032999999999996</v>
      </c>
      <c r="P159" s="21">
        <v>10.3841</v>
      </c>
      <c r="Q159" s="21">
        <v>-1.5918000000000002E-2</v>
      </c>
      <c r="R159" s="21">
        <v>149</v>
      </c>
      <c r="S159" s="21">
        <v>0.64956700000000001</v>
      </c>
      <c r="T159">
        <f t="shared" si="26"/>
        <v>19.651851851851852</v>
      </c>
      <c r="U159">
        <f t="shared" si="27"/>
        <v>12.780188814814814</v>
      </c>
      <c r="X159" s="9"/>
      <c r="Y159" s="21">
        <v>1.04965</v>
      </c>
      <c r="Z159" s="21">
        <v>15.898099999999999</v>
      </c>
      <c r="AA159" s="21">
        <v>-1.5329000000000001E-2</v>
      </c>
      <c r="AB159" s="21">
        <v>149</v>
      </c>
      <c r="AC159" s="21">
        <v>1.0488900000000001</v>
      </c>
      <c r="AD159">
        <f t="shared" si="28"/>
        <v>18.924691358024692</v>
      </c>
      <c r="AE159">
        <f t="shared" si="29"/>
        <v>19.864302283950618</v>
      </c>
      <c r="AF159" s="9"/>
      <c r="AG159" s="21">
        <v>0.65032999999999996</v>
      </c>
      <c r="AH159" s="21">
        <v>19.717300000000002</v>
      </c>
      <c r="AI159" s="21">
        <v>-1.5878300000000001E-2</v>
      </c>
      <c r="AJ159" s="21">
        <v>149</v>
      </c>
      <c r="AK159" s="21">
        <v>0.64959699999999998</v>
      </c>
      <c r="AL159">
        <f t="shared" si="30"/>
        <v>19.602839506172842</v>
      </c>
      <c r="AM159">
        <f t="shared" si="31"/>
        <v>12.748314616049383</v>
      </c>
      <c r="AP159" s="9"/>
      <c r="AQ159" s="21">
        <v>1.04965</v>
      </c>
      <c r="AR159" s="21">
        <v>25.2073</v>
      </c>
      <c r="AS159" s="21">
        <v>-1.52985E-2</v>
      </c>
      <c r="AT159" s="21">
        <v>149</v>
      </c>
      <c r="AU159" s="21">
        <v>1.0488900000000001</v>
      </c>
      <c r="AV159">
        <f t="shared" si="32"/>
        <v>18.887037037037036</v>
      </c>
      <c r="AW159">
        <f t="shared" si="33"/>
        <v>19.824778425925924</v>
      </c>
      <c r="AX159" s="9"/>
      <c r="AY159" s="21">
        <v>0.65032999999999996</v>
      </c>
      <c r="AZ159" s="21">
        <v>29.026499999999999</v>
      </c>
      <c r="BA159" s="21">
        <v>-1.58447E-2</v>
      </c>
      <c r="BB159" s="21">
        <v>149</v>
      </c>
      <c r="BC159" s="21">
        <v>0.64956700000000001</v>
      </c>
      <c r="BD159">
        <f t="shared" si="34"/>
        <v>19.561358024691359</v>
      </c>
      <c r="BE159">
        <f t="shared" si="35"/>
        <v>12.721337964197531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6.5749700000000004</v>
      </c>
      <c r="I160" s="21">
        <v>-1.53992E-2</v>
      </c>
      <c r="J160" s="21">
        <v>150</v>
      </c>
      <c r="K160" s="21">
        <v>1.0434000000000001</v>
      </c>
      <c r="L160">
        <f t="shared" si="24"/>
        <v>19.011358024691354</v>
      </c>
      <c r="M160">
        <f t="shared" si="25"/>
        <v>19.859644819753086</v>
      </c>
      <c r="N160" s="9"/>
      <c r="O160" s="21">
        <v>0.65536499999999998</v>
      </c>
      <c r="P160" s="21">
        <v>10.3942</v>
      </c>
      <c r="Q160" s="21">
        <v>-1.59119E-2</v>
      </c>
      <c r="R160" s="21">
        <v>150</v>
      </c>
      <c r="S160" s="21">
        <v>0.65447999999999995</v>
      </c>
      <c r="T160">
        <f t="shared" si="26"/>
        <v>19.644320987654318</v>
      </c>
      <c r="U160">
        <f t="shared" si="27"/>
        <v>12.874200424074072</v>
      </c>
      <c r="X160" s="9"/>
      <c r="Y160" s="21">
        <v>1.0446200000000001</v>
      </c>
      <c r="Z160" s="21">
        <v>15.908200000000001</v>
      </c>
      <c r="AA160" s="21">
        <v>-1.5332E-2</v>
      </c>
      <c r="AB160" s="21">
        <v>150</v>
      </c>
      <c r="AC160" s="21">
        <v>1.0427900000000001</v>
      </c>
      <c r="AD160">
        <f t="shared" si="28"/>
        <v>18.928395061728395</v>
      </c>
      <c r="AE160">
        <f t="shared" si="29"/>
        <v>19.772980049382717</v>
      </c>
      <c r="AF160" s="9"/>
      <c r="AG160" s="21">
        <v>0.65536499999999998</v>
      </c>
      <c r="AH160" s="21">
        <v>19.727399999999999</v>
      </c>
      <c r="AI160" s="21">
        <v>-1.58722E-2</v>
      </c>
      <c r="AJ160" s="21">
        <v>150</v>
      </c>
      <c r="AK160" s="21">
        <v>0.65447999999999995</v>
      </c>
      <c r="AL160">
        <f t="shared" si="30"/>
        <v>19.595308641975304</v>
      </c>
      <c r="AM160">
        <f t="shared" si="31"/>
        <v>12.842079448148144</v>
      </c>
      <c r="AP160" s="9"/>
      <c r="AQ160" s="21">
        <v>1.0446200000000001</v>
      </c>
      <c r="AR160" s="21">
        <v>25.217400000000001</v>
      </c>
      <c r="AS160" s="21">
        <v>-1.53046E-2</v>
      </c>
      <c r="AT160" s="21">
        <v>150</v>
      </c>
      <c r="AU160" s="21">
        <v>1.0437000000000001</v>
      </c>
      <c r="AV160">
        <f t="shared" si="32"/>
        <v>18.894567901234566</v>
      </c>
      <c r="AW160">
        <f t="shared" si="33"/>
        <v>19.737643520987653</v>
      </c>
      <c r="AX160" s="9"/>
      <c r="AY160" s="21">
        <v>0.65536499999999998</v>
      </c>
      <c r="AZ160" s="21">
        <v>29.0366</v>
      </c>
      <c r="BA160" s="21">
        <v>-1.5835599999999998E-2</v>
      </c>
      <c r="BB160" s="21">
        <v>150</v>
      </c>
      <c r="BC160" s="21">
        <v>0.65472399999999997</v>
      </c>
      <c r="BD160">
        <f t="shared" si="34"/>
        <v>19.550123456790118</v>
      </c>
      <c r="BE160">
        <f t="shared" si="35"/>
        <v>12.812466659259256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6.5850499999999998</v>
      </c>
      <c r="I161" s="21">
        <v>-1.54053E-2</v>
      </c>
      <c r="J161" s="21">
        <v>151</v>
      </c>
      <c r="K161" s="21">
        <v>1.0379</v>
      </c>
      <c r="L161">
        <f t="shared" si="24"/>
        <v>19.018888888888888</v>
      </c>
      <c r="M161">
        <f t="shared" si="25"/>
        <v>19.771656511111111</v>
      </c>
      <c r="N161" s="9"/>
      <c r="O161" s="21">
        <v>0.66039999999999999</v>
      </c>
      <c r="P161" s="21">
        <v>10.404199999999999</v>
      </c>
      <c r="Q161" s="21">
        <v>-1.5899699999999999E-2</v>
      </c>
      <c r="R161" s="21">
        <v>151</v>
      </c>
      <c r="S161" s="21">
        <v>0.65978999999999999</v>
      </c>
      <c r="T161">
        <f t="shared" si="26"/>
        <v>19.629259259259257</v>
      </c>
      <c r="U161">
        <f t="shared" si="27"/>
        <v>12.963162814814813</v>
      </c>
      <c r="X161" s="9"/>
      <c r="Y161" s="21">
        <v>1.0395799999999999</v>
      </c>
      <c r="Z161" s="21">
        <v>15.918200000000001</v>
      </c>
      <c r="AA161" s="21">
        <v>-1.5341199999999999E-2</v>
      </c>
      <c r="AB161" s="21">
        <v>151</v>
      </c>
      <c r="AC161" s="21">
        <v>1.0382100000000001</v>
      </c>
      <c r="AD161">
        <f t="shared" si="28"/>
        <v>18.939753086419749</v>
      </c>
      <c r="AE161">
        <f t="shared" si="29"/>
        <v>19.689388513580241</v>
      </c>
      <c r="AF161" s="9"/>
      <c r="AG161" s="21">
        <v>0.66039999999999999</v>
      </c>
      <c r="AH161" s="21">
        <v>19.737400000000001</v>
      </c>
      <c r="AI161" s="21">
        <v>-1.5866100000000001E-2</v>
      </c>
      <c r="AJ161" s="21">
        <v>151</v>
      </c>
      <c r="AK161" s="21">
        <v>0.65951499999999996</v>
      </c>
      <c r="AL161">
        <f t="shared" si="30"/>
        <v>19.587777777777777</v>
      </c>
      <c r="AM161">
        <f t="shared" si="31"/>
        <v>12.935768444444443</v>
      </c>
      <c r="AP161" s="9"/>
      <c r="AQ161" s="21">
        <v>1.0395799999999999</v>
      </c>
      <c r="AR161" s="21">
        <v>25.227499999999999</v>
      </c>
      <c r="AS161" s="21">
        <v>-1.53107E-2</v>
      </c>
      <c r="AT161" s="21">
        <v>151</v>
      </c>
      <c r="AU161" s="21">
        <v>1.03851</v>
      </c>
      <c r="AV161">
        <f t="shared" si="32"/>
        <v>18.9020987654321</v>
      </c>
      <c r="AW161">
        <f t="shared" si="33"/>
        <v>19.650243834567902</v>
      </c>
      <c r="AX161" s="9"/>
      <c r="AY161" s="21">
        <v>0.66039999999999999</v>
      </c>
      <c r="AZ161" s="21">
        <v>29.046700000000001</v>
      </c>
      <c r="BA161" s="21">
        <v>-1.58295E-2</v>
      </c>
      <c r="BB161" s="21">
        <v>151</v>
      </c>
      <c r="BC161" s="21">
        <v>0.65963700000000003</v>
      </c>
      <c r="BD161">
        <f t="shared" si="34"/>
        <v>19.542592592592591</v>
      </c>
      <c r="BE161">
        <f t="shared" si="35"/>
        <v>12.905928148148147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6.5951199999999996</v>
      </c>
      <c r="I162" s="21">
        <v>-1.54114E-2</v>
      </c>
      <c r="J162" s="21">
        <v>152</v>
      </c>
      <c r="K162" s="21">
        <v>1.0333300000000001</v>
      </c>
      <c r="L162">
        <f t="shared" si="24"/>
        <v>19.026419753086419</v>
      </c>
      <c r="M162">
        <f t="shared" si="25"/>
        <v>19.683782555555556</v>
      </c>
      <c r="N162" s="9"/>
      <c r="O162" s="21">
        <v>0.66543600000000003</v>
      </c>
      <c r="P162" s="21">
        <v>10.414300000000001</v>
      </c>
      <c r="Q162" s="21">
        <v>-1.58966E-2</v>
      </c>
      <c r="R162" s="21">
        <v>152</v>
      </c>
      <c r="S162" s="21">
        <v>0.66473400000000005</v>
      </c>
      <c r="T162">
        <f t="shared" si="26"/>
        <v>19.625432098765433</v>
      </c>
      <c r="U162">
        <f t="shared" si="27"/>
        <v>13.059469034074075</v>
      </c>
      <c r="X162" s="9"/>
      <c r="Y162" s="21">
        <v>1.0345500000000001</v>
      </c>
      <c r="Z162" s="21">
        <v>15.9283</v>
      </c>
      <c r="AA162" s="21">
        <v>-1.5350300000000001E-2</v>
      </c>
      <c r="AB162" s="21">
        <v>152</v>
      </c>
      <c r="AC162" s="21">
        <v>1.0339400000000001</v>
      </c>
      <c r="AD162">
        <f t="shared" si="28"/>
        <v>18.95098765432099</v>
      </c>
      <c r="AE162">
        <f t="shared" si="29"/>
        <v>19.605744277777781</v>
      </c>
      <c r="AF162" s="9"/>
      <c r="AG162" s="21">
        <v>0.66543600000000003</v>
      </c>
      <c r="AH162" s="21">
        <v>19.747499999999999</v>
      </c>
      <c r="AI162" s="21">
        <v>-1.5859999999999999E-2</v>
      </c>
      <c r="AJ162" s="21">
        <v>152</v>
      </c>
      <c r="AK162" s="21">
        <v>0.66476400000000002</v>
      </c>
      <c r="AL162">
        <f t="shared" si="30"/>
        <v>19.580246913580247</v>
      </c>
      <c r="AM162">
        <f t="shared" si="31"/>
        <v>13.029401185185186</v>
      </c>
      <c r="AP162" s="9"/>
      <c r="AQ162" s="21">
        <v>1.0345500000000001</v>
      </c>
      <c r="AR162" s="21">
        <v>25.237500000000001</v>
      </c>
      <c r="AS162" s="21">
        <v>-1.53168E-2</v>
      </c>
      <c r="AT162" s="21">
        <v>152</v>
      </c>
      <c r="AU162" s="21">
        <v>1.0333300000000001</v>
      </c>
      <c r="AV162">
        <f t="shared" si="32"/>
        <v>18.909629629629627</v>
      </c>
      <c r="AW162">
        <f t="shared" si="33"/>
        <v>19.562957333333333</v>
      </c>
      <c r="AX162" s="9"/>
      <c r="AY162" s="21">
        <v>0.66543600000000003</v>
      </c>
      <c r="AZ162" s="21">
        <v>29.056699999999999</v>
      </c>
      <c r="BA162" s="21">
        <v>-1.5820299999999999E-2</v>
      </c>
      <c r="BB162" s="21">
        <v>152</v>
      </c>
      <c r="BC162" s="21">
        <v>0.66473400000000005</v>
      </c>
      <c r="BD162">
        <f t="shared" si="34"/>
        <v>19.53123456790123</v>
      </c>
      <c r="BE162">
        <f t="shared" si="35"/>
        <v>12.996786605925923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6.6051900000000003</v>
      </c>
      <c r="I163" s="21">
        <v>-1.5417500000000001E-2</v>
      </c>
      <c r="J163" s="21">
        <v>153</v>
      </c>
      <c r="K163" s="21">
        <v>1.0281400000000001</v>
      </c>
      <c r="L163">
        <f t="shared" si="24"/>
        <v>19.033950617283949</v>
      </c>
      <c r="M163">
        <f t="shared" si="25"/>
        <v>19.595642499999997</v>
      </c>
      <c r="N163" s="9"/>
      <c r="O163" s="21">
        <v>0.67047100000000004</v>
      </c>
      <c r="P163" s="21">
        <v>10.4244</v>
      </c>
      <c r="Q163" s="21">
        <v>-1.5890499999999998E-2</v>
      </c>
      <c r="R163" s="21">
        <v>153</v>
      </c>
      <c r="S163" s="21">
        <v>0.66961700000000002</v>
      </c>
      <c r="T163">
        <f t="shared" si="26"/>
        <v>19.617901234567896</v>
      </c>
      <c r="U163">
        <f t="shared" si="27"/>
        <v>13.153233858641972</v>
      </c>
      <c r="X163" s="9"/>
      <c r="Y163" s="21">
        <v>1.0295099999999999</v>
      </c>
      <c r="Z163" s="21">
        <v>15.9384</v>
      </c>
      <c r="AA163" s="21">
        <v>-1.5356399999999999E-2</v>
      </c>
      <c r="AB163" s="21">
        <v>153</v>
      </c>
      <c r="AC163" s="21">
        <v>1.02844</v>
      </c>
      <c r="AD163">
        <f t="shared" si="28"/>
        <v>18.958518518518517</v>
      </c>
      <c r="AE163">
        <f t="shared" si="29"/>
        <v>19.517984399999996</v>
      </c>
      <c r="AF163" s="9"/>
      <c r="AG163" s="21">
        <v>0.67047100000000004</v>
      </c>
      <c r="AH163" s="21">
        <v>19.7576</v>
      </c>
      <c r="AI163" s="21">
        <v>-1.5853900000000001E-2</v>
      </c>
      <c r="AJ163" s="21">
        <v>153</v>
      </c>
      <c r="AK163" s="21">
        <v>0.66949499999999995</v>
      </c>
      <c r="AL163">
        <f t="shared" si="30"/>
        <v>19.572716049382716</v>
      </c>
      <c r="AM163">
        <f t="shared" si="31"/>
        <v>13.122938502345679</v>
      </c>
      <c r="AP163" s="9"/>
      <c r="AQ163" s="21">
        <v>1.0295099999999999</v>
      </c>
      <c r="AR163" s="21">
        <v>25.247599999999998</v>
      </c>
      <c r="AS163" s="21">
        <v>-1.53259E-2</v>
      </c>
      <c r="AT163" s="21">
        <v>153</v>
      </c>
      <c r="AU163" s="21">
        <v>1.0281400000000001</v>
      </c>
      <c r="AV163">
        <f t="shared" si="32"/>
        <v>18.920864197530861</v>
      </c>
      <c r="AW163">
        <f t="shared" si="33"/>
        <v>19.479218899999996</v>
      </c>
      <c r="AX163" s="9"/>
      <c r="AY163" s="21">
        <v>0.67047100000000004</v>
      </c>
      <c r="AZ163" s="21">
        <v>29.066800000000001</v>
      </c>
      <c r="BA163" s="21">
        <v>-1.58142E-2</v>
      </c>
      <c r="BB163" s="21">
        <v>153</v>
      </c>
      <c r="BC163" s="21">
        <v>0.66958600000000001</v>
      </c>
      <c r="BD163">
        <f t="shared" si="34"/>
        <v>19.523703703703703</v>
      </c>
      <c r="BE163">
        <f t="shared" si="35"/>
        <v>13.090077145925926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6.6152600000000001</v>
      </c>
      <c r="I164" s="21">
        <v>-1.5423600000000001E-2</v>
      </c>
      <c r="J164" s="21">
        <v>154</v>
      </c>
      <c r="K164" s="21">
        <v>1.02295</v>
      </c>
      <c r="L164">
        <f t="shared" si="24"/>
        <v>19.041481481481483</v>
      </c>
      <c r="M164">
        <f t="shared" si="25"/>
        <v>19.507616948148151</v>
      </c>
      <c r="N164" s="9"/>
      <c r="O164" s="21">
        <v>0.67550699999999997</v>
      </c>
      <c r="P164" s="21">
        <v>10.4344</v>
      </c>
      <c r="Q164" s="21">
        <v>-1.58844E-2</v>
      </c>
      <c r="R164" s="21">
        <v>154</v>
      </c>
      <c r="S164" s="21">
        <v>0.67465200000000003</v>
      </c>
      <c r="T164">
        <f t="shared" si="26"/>
        <v>19.610370370370369</v>
      </c>
      <c r="U164">
        <f t="shared" si="27"/>
        <v>13.246942457777775</v>
      </c>
      <c r="X164" s="9"/>
      <c r="Y164" s="21">
        <v>1.0244800000000001</v>
      </c>
      <c r="Z164" s="21">
        <v>15.948499999999999</v>
      </c>
      <c r="AA164" s="21">
        <v>-1.5362499999999999E-2</v>
      </c>
      <c r="AB164" s="21">
        <v>154</v>
      </c>
      <c r="AC164" s="21">
        <v>1.02264</v>
      </c>
      <c r="AD164">
        <f t="shared" si="28"/>
        <v>18.966049382716047</v>
      </c>
      <c r="AE164">
        <f t="shared" si="29"/>
        <v>19.430338271604938</v>
      </c>
      <c r="AF164" s="9"/>
      <c r="AG164" s="21">
        <v>0.67550699999999997</v>
      </c>
      <c r="AH164" s="21">
        <v>19.767600000000002</v>
      </c>
      <c r="AI164" s="21">
        <v>-1.58447E-2</v>
      </c>
      <c r="AJ164" s="21">
        <v>154</v>
      </c>
      <c r="AK164" s="21">
        <v>0.67486599999999997</v>
      </c>
      <c r="AL164">
        <f t="shared" si="30"/>
        <v>19.561358024691359</v>
      </c>
      <c r="AM164">
        <f t="shared" si="31"/>
        <v>13.213834275185185</v>
      </c>
      <c r="AP164" s="9"/>
      <c r="AQ164" s="21">
        <v>1.0244800000000001</v>
      </c>
      <c r="AR164" s="21">
        <v>25.2577</v>
      </c>
      <c r="AS164" s="21">
        <v>-1.5329000000000001E-2</v>
      </c>
      <c r="AT164" s="21">
        <v>154</v>
      </c>
      <c r="AU164" s="21">
        <v>1.02356</v>
      </c>
      <c r="AV164">
        <f t="shared" si="32"/>
        <v>18.924691358024692</v>
      </c>
      <c r="AW164">
        <f t="shared" si="33"/>
        <v>19.387967802469138</v>
      </c>
      <c r="AX164" s="9"/>
      <c r="AY164" s="21">
        <v>0.67550699999999997</v>
      </c>
      <c r="AZ164" s="21">
        <v>29.076899999999998</v>
      </c>
      <c r="BA164" s="21">
        <v>-1.5805099999999999E-2</v>
      </c>
      <c r="BB164" s="21">
        <v>154</v>
      </c>
      <c r="BC164" s="21">
        <v>0.67446899999999999</v>
      </c>
      <c r="BD164">
        <f t="shared" si="34"/>
        <v>19.512469135802469</v>
      </c>
      <c r="BE164">
        <f t="shared" si="35"/>
        <v>13.180809488518518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6.6253299999999999</v>
      </c>
      <c r="I165" s="21">
        <v>-1.5432700000000001E-2</v>
      </c>
      <c r="J165" s="21">
        <v>155</v>
      </c>
      <c r="K165" s="21">
        <v>1.01807</v>
      </c>
      <c r="L165">
        <f t="shared" si="24"/>
        <v>19.052716049382713</v>
      </c>
      <c r="M165">
        <f t="shared" si="25"/>
        <v>19.42310084938271</v>
      </c>
      <c r="N165" s="9"/>
      <c r="O165" s="21">
        <v>0.68054199999999998</v>
      </c>
      <c r="P165" s="21">
        <v>10.4445</v>
      </c>
      <c r="Q165" s="21">
        <v>-1.5875199999999999E-2</v>
      </c>
      <c r="R165" s="21">
        <v>155</v>
      </c>
      <c r="S165" s="21">
        <v>0.68051099999999998</v>
      </c>
      <c r="T165">
        <f t="shared" si="26"/>
        <v>19.599012345679007</v>
      </c>
      <c r="U165">
        <f t="shared" si="27"/>
        <v>13.337951059753083</v>
      </c>
      <c r="X165" s="9"/>
      <c r="Y165" s="21">
        <v>1.0194399999999999</v>
      </c>
      <c r="Z165" s="21">
        <v>15.958500000000001</v>
      </c>
      <c r="AA165" s="21">
        <v>-1.5368700000000001E-2</v>
      </c>
      <c r="AB165" s="21">
        <v>155</v>
      </c>
      <c r="AC165" s="21">
        <v>1.01837</v>
      </c>
      <c r="AD165">
        <f t="shared" si="28"/>
        <v>18.973703703703706</v>
      </c>
      <c r="AE165">
        <f t="shared" si="29"/>
        <v>19.342552503703704</v>
      </c>
      <c r="AF165" s="9"/>
      <c r="AG165" s="21">
        <v>0.68054199999999998</v>
      </c>
      <c r="AH165" s="21">
        <v>19.777699999999999</v>
      </c>
      <c r="AI165" s="21">
        <v>-1.5838600000000001E-2</v>
      </c>
      <c r="AJ165" s="21">
        <v>155</v>
      </c>
      <c r="AK165" s="21">
        <v>0.67968799999999996</v>
      </c>
      <c r="AL165">
        <f t="shared" si="30"/>
        <v>19.553827160493825</v>
      </c>
      <c r="AM165">
        <f t="shared" si="31"/>
        <v>13.307200643456788</v>
      </c>
      <c r="AP165" s="9"/>
      <c r="AQ165" s="21">
        <v>1.0194399999999999</v>
      </c>
      <c r="AR165" s="21">
        <v>25.267800000000001</v>
      </c>
      <c r="AS165" s="21">
        <v>-1.53381E-2</v>
      </c>
      <c r="AT165" s="21">
        <v>155</v>
      </c>
      <c r="AU165" s="21">
        <v>1.01746</v>
      </c>
      <c r="AV165">
        <f t="shared" si="32"/>
        <v>18.935925925925925</v>
      </c>
      <c r="AW165">
        <f t="shared" si="33"/>
        <v>19.304040325925925</v>
      </c>
      <c r="AX165" s="9"/>
      <c r="AY165" s="21">
        <v>0.68054199999999998</v>
      </c>
      <c r="AZ165" s="21">
        <v>29.0869</v>
      </c>
      <c r="BA165" s="21">
        <v>-1.5799000000000001E-2</v>
      </c>
      <c r="BB165" s="21">
        <v>155</v>
      </c>
      <c r="BC165" s="21">
        <v>0.67971800000000004</v>
      </c>
      <c r="BD165">
        <f t="shared" si="34"/>
        <v>19.504938271604939</v>
      </c>
      <c r="BE165">
        <f t="shared" si="35"/>
        <v>13.273929701234568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6.6353999999999997</v>
      </c>
      <c r="I166" s="21">
        <v>-1.54419E-2</v>
      </c>
      <c r="J166" s="21">
        <v>156</v>
      </c>
      <c r="K166" s="21">
        <v>1.01379</v>
      </c>
      <c r="L166">
        <f t="shared" si="24"/>
        <v>19.064074074074075</v>
      </c>
      <c r="M166">
        <f t="shared" si="25"/>
        <v>19.338596740740741</v>
      </c>
      <c r="N166" s="9"/>
      <c r="O166" s="21">
        <v>0.68557699999999999</v>
      </c>
      <c r="P166" s="21">
        <v>10.454599999999999</v>
      </c>
      <c r="Q166" s="21">
        <v>-1.5869100000000001E-2</v>
      </c>
      <c r="R166" s="21">
        <v>156</v>
      </c>
      <c r="S166" s="21">
        <v>0.68524200000000002</v>
      </c>
      <c r="T166">
        <f t="shared" si="26"/>
        <v>19.59148148148148</v>
      </c>
      <c r="U166">
        <f t="shared" si="27"/>
        <v>13.431469099629629</v>
      </c>
      <c r="X166" s="9"/>
      <c r="Y166" s="21">
        <v>1.0144</v>
      </c>
      <c r="Z166" s="21">
        <v>15.9686</v>
      </c>
      <c r="AA166" s="21">
        <v>-1.5374799999999999E-2</v>
      </c>
      <c r="AB166" s="21">
        <v>156</v>
      </c>
      <c r="AC166" s="21">
        <v>1.01318</v>
      </c>
      <c r="AD166">
        <f t="shared" si="28"/>
        <v>18.981234567901232</v>
      </c>
      <c r="AE166">
        <f t="shared" si="29"/>
        <v>19.254564345679011</v>
      </c>
      <c r="AF166" s="9"/>
      <c r="AG166" s="21">
        <v>0.68557699999999999</v>
      </c>
      <c r="AH166" s="21">
        <v>19.787800000000001</v>
      </c>
      <c r="AI166" s="21">
        <v>-1.5832499999999999E-2</v>
      </c>
      <c r="AJ166" s="21">
        <v>156</v>
      </c>
      <c r="AK166" s="21">
        <v>0.68475299999999995</v>
      </c>
      <c r="AL166">
        <f t="shared" si="30"/>
        <v>19.546296296296294</v>
      </c>
      <c r="AM166">
        <f t="shared" si="31"/>
        <v>13.400491175925925</v>
      </c>
      <c r="AP166" s="9"/>
      <c r="AQ166" s="21">
        <v>1.0144</v>
      </c>
      <c r="AR166" s="21">
        <v>25.277799999999999</v>
      </c>
      <c r="AS166" s="21">
        <v>-1.5347299999999999E-2</v>
      </c>
      <c r="AT166" s="21">
        <v>156</v>
      </c>
      <c r="AU166" s="21">
        <v>1.01349</v>
      </c>
      <c r="AV166">
        <f t="shared" si="32"/>
        <v>18.947283950617283</v>
      </c>
      <c r="AW166">
        <f t="shared" si="33"/>
        <v>19.220124839506173</v>
      </c>
      <c r="AX166" s="9"/>
      <c r="AY166" s="21">
        <v>0.68557699999999999</v>
      </c>
      <c r="AZ166" s="21">
        <v>29.097000000000001</v>
      </c>
      <c r="BA166" s="21">
        <v>-1.57898E-2</v>
      </c>
      <c r="BB166" s="21">
        <v>156</v>
      </c>
      <c r="BC166" s="21">
        <v>0.68478399999999995</v>
      </c>
      <c r="BD166">
        <f t="shared" si="34"/>
        <v>19.493580246913581</v>
      </c>
      <c r="BE166">
        <f t="shared" si="35"/>
        <v>13.364350264938272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6.6454700000000004</v>
      </c>
      <c r="I167" s="21">
        <v>-1.5448E-2</v>
      </c>
      <c r="J167" s="21">
        <v>157</v>
      </c>
      <c r="K167" s="21">
        <v>1.0083</v>
      </c>
      <c r="L167">
        <f t="shared" si="24"/>
        <v>19.071604938271605</v>
      </c>
      <c r="M167">
        <f t="shared" si="25"/>
        <v>19.250305876543212</v>
      </c>
      <c r="N167" s="9"/>
      <c r="O167" s="21">
        <v>0.69061300000000003</v>
      </c>
      <c r="P167" s="21">
        <v>10.464700000000001</v>
      </c>
      <c r="Q167" s="21">
        <v>-1.5859999999999999E-2</v>
      </c>
      <c r="R167" s="21">
        <v>157</v>
      </c>
      <c r="S167" s="21">
        <v>0.68975799999999998</v>
      </c>
      <c r="T167">
        <f t="shared" si="26"/>
        <v>19.580246913580247</v>
      </c>
      <c r="U167">
        <f t="shared" si="27"/>
        <v>13.522373061728395</v>
      </c>
      <c r="X167" s="9"/>
      <c r="Y167" s="21">
        <v>1.0093700000000001</v>
      </c>
      <c r="Z167" s="21">
        <v>15.9787</v>
      </c>
      <c r="AA167" s="21">
        <v>-1.5380899999999999E-2</v>
      </c>
      <c r="AB167" s="21">
        <v>157</v>
      </c>
      <c r="AC167" s="21">
        <v>1.00861</v>
      </c>
      <c r="AD167">
        <f t="shared" si="28"/>
        <v>18.988765432098763</v>
      </c>
      <c r="AE167">
        <f t="shared" si="29"/>
        <v>19.166690164197529</v>
      </c>
      <c r="AF167" s="9"/>
      <c r="AG167" s="21">
        <v>0.69061300000000003</v>
      </c>
      <c r="AH167" s="21">
        <v>19.797899999999998</v>
      </c>
      <c r="AI167" s="21">
        <v>-1.5823400000000001E-2</v>
      </c>
      <c r="AJ167" s="21">
        <v>157</v>
      </c>
      <c r="AK167" s="21">
        <v>0.68984999999999996</v>
      </c>
      <c r="AL167">
        <f t="shared" si="30"/>
        <v>19.535061728395064</v>
      </c>
      <c r="AM167">
        <f t="shared" si="31"/>
        <v>13.491167585432102</v>
      </c>
      <c r="AP167" s="9"/>
      <c r="AQ167" s="21">
        <v>1.0093700000000001</v>
      </c>
      <c r="AR167" s="21">
        <v>25.2879</v>
      </c>
      <c r="AS167" s="21">
        <v>-1.53534E-2</v>
      </c>
      <c r="AT167" s="21">
        <v>157</v>
      </c>
      <c r="AU167" s="21">
        <v>1.00891</v>
      </c>
      <c r="AV167">
        <f t="shared" si="32"/>
        <v>18.954814814814814</v>
      </c>
      <c r="AW167">
        <f t="shared" si="33"/>
        <v>19.13242142962963</v>
      </c>
      <c r="AX167" s="9"/>
      <c r="AY167" s="21">
        <v>0.69061300000000003</v>
      </c>
      <c r="AZ167" s="21">
        <v>29.107099999999999</v>
      </c>
      <c r="BA167" s="21">
        <v>-1.5783700000000001E-2</v>
      </c>
      <c r="BB167" s="21">
        <v>157</v>
      </c>
      <c r="BC167" s="21">
        <v>0.68981899999999996</v>
      </c>
      <c r="BD167">
        <f t="shared" si="34"/>
        <v>19.486049382716047</v>
      </c>
      <c r="BE167">
        <f t="shared" si="35"/>
        <v>13.457319022345677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6.6555400000000002</v>
      </c>
      <c r="I168" s="21">
        <v>-1.5457200000000001E-2</v>
      </c>
      <c r="J168" s="21">
        <v>158</v>
      </c>
      <c r="K168" s="21">
        <v>1.00281</v>
      </c>
      <c r="L168">
        <f t="shared" si="24"/>
        <v>19.082962962962963</v>
      </c>
      <c r="M168">
        <f t="shared" si="25"/>
        <v>19.165592192592591</v>
      </c>
      <c r="N168" s="9"/>
      <c r="O168" s="21">
        <v>0.69564800000000004</v>
      </c>
      <c r="P168" s="21">
        <v>10.4747</v>
      </c>
      <c r="Q168" s="21">
        <v>-1.5853900000000001E-2</v>
      </c>
      <c r="R168" s="21">
        <v>158</v>
      </c>
      <c r="S168" s="21">
        <v>0.69103999999999999</v>
      </c>
      <c r="T168">
        <f t="shared" si="26"/>
        <v>19.572716049382716</v>
      </c>
      <c r="U168">
        <f t="shared" si="27"/>
        <v>13.615720774320989</v>
      </c>
      <c r="X168" s="9"/>
      <c r="Y168" s="21">
        <v>1.0043299999999999</v>
      </c>
      <c r="Z168" s="21">
        <v>15.9887</v>
      </c>
      <c r="AA168" s="21">
        <v>-1.5389999999999999E-2</v>
      </c>
      <c r="AB168" s="21">
        <v>158</v>
      </c>
      <c r="AC168" s="21">
        <v>1.0031099999999999</v>
      </c>
      <c r="AD168">
        <f t="shared" si="28"/>
        <v>18.999999999999996</v>
      </c>
      <c r="AE168">
        <f t="shared" si="29"/>
        <v>19.082269999999994</v>
      </c>
      <c r="AF168" s="9"/>
      <c r="AG168" s="21">
        <v>0.69564800000000004</v>
      </c>
      <c r="AH168" s="21">
        <v>19.8079</v>
      </c>
      <c r="AI168" s="21">
        <v>-1.58142E-2</v>
      </c>
      <c r="AJ168" s="21">
        <v>158</v>
      </c>
      <c r="AK168" s="21">
        <v>0.69479400000000002</v>
      </c>
      <c r="AL168">
        <f t="shared" si="30"/>
        <v>19.523703703703703</v>
      </c>
      <c r="AM168">
        <f t="shared" si="31"/>
        <v>13.581625434074073</v>
      </c>
      <c r="AP168" s="9"/>
      <c r="AQ168" s="21">
        <v>1.0043299999999999</v>
      </c>
      <c r="AR168" s="21">
        <v>25.297999999999998</v>
      </c>
      <c r="AS168" s="21">
        <v>-1.53595E-2</v>
      </c>
      <c r="AT168" s="21">
        <v>158</v>
      </c>
      <c r="AU168" s="21">
        <v>1.0031099999999999</v>
      </c>
      <c r="AV168">
        <f t="shared" si="32"/>
        <v>18.962345679012344</v>
      </c>
      <c r="AW168">
        <f t="shared" si="33"/>
        <v>19.044452635802468</v>
      </c>
      <c r="AX168" s="9"/>
      <c r="AY168" s="21">
        <v>0.69564800000000004</v>
      </c>
      <c r="AZ168" s="21">
        <v>29.1172</v>
      </c>
      <c r="BA168" s="21">
        <v>-1.5777599999999999E-2</v>
      </c>
      <c r="BB168" s="21">
        <v>158</v>
      </c>
      <c r="BC168" s="21">
        <v>0.694824</v>
      </c>
      <c r="BD168">
        <f t="shared" si="34"/>
        <v>19.478518518518516</v>
      </c>
      <c r="BE168">
        <f t="shared" si="35"/>
        <v>13.550192450370369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6.66561</v>
      </c>
      <c r="I169" s="21">
        <v>-1.5463299999999999E-2</v>
      </c>
      <c r="J169" s="21">
        <v>159</v>
      </c>
      <c r="K169" s="21">
        <v>0.99822999999999995</v>
      </c>
      <c r="L169">
        <f t="shared" si="24"/>
        <v>19.090493827160493</v>
      </c>
      <c r="M169">
        <f t="shared" si="25"/>
        <v>19.077092300493828</v>
      </c>
      <c r="N169" s="9"/>
      <c r="O169" s="21">
        <v>0.70068399999999997</v>
      </c>
      <c r="P169" s="21">
        <v>10.4848</v>
      </c>
      <c r="Q169" s="21">
        <v>-1.5847799999999999E-2</v>
      </c>
      <c r="R169" s="21">
        <v>159</v>
      </c>
      <c r="S169" s="21">
        <v>0.69976799999999995</v>
      </c>
      <c r="T169">
        <f t="shared" si="26"/>
        <v>19.565185185185182</v>
      </c>
      <c r="U169">
        <f t="shared" si="27"/>
        <v>13.709012216296294</v>
      </c>
      <c r="X169" s="9"/>
      <c r="Y169" s="21">
        <v>0.99929800000000002</v>
      </c>
      <c r="Z169" s="21">
        <v>15.998799999999999</v>
      </c>
      <c r="AA169" s="21">
        <v>-1.53992E-2</v>
      </c>
      <c r="AB169" s="21">
        <v>159</v>
      </c>
      <c r="AC169" s="21">
        <v>0.99761999999999995</v>
      </c>
      <c r="AD169">
        <f t="shared" si="28"/>
        <v>19.011358024691354</v>
      </c>
      <c r="AE169">
        <f t="shared" si="29"/>
        <v>18.998012051358021</v>
      </c>
      <c r="AF169" s="9"/>
      <c r="AG169" s="21">
        <v>0.70068399999999997</v>
      </c>
      <c r="AH169" s="21">
        <v>19.818000000000001</v>
      </c>
      <c r="AI169" s="21">
        <v>-1.5808099999999999E-2</v>
      </c>
      <c r="AJ169" s="21">
        <v>159</v>
      </c>
      <c r="AK169" s="21">
        <v>0.69982900000000003</v>
      </c>
      <c r="AL169">
        <f t="shared" si="30"/>
        <v>19.516172839506172</v>
      </c>
      <c r="AM169">
        <f t="shared" si="31"/>
        <v>13.674670049876543</v>
      </c>
      <c r="AP169" s="9"/>
      <c r="AQ169" s="21">
        <v>0.99929800000000002</v>
      </c>
      <c r="AR169" s="21">
        <v>25.308</v>
      </c>
      <c r="AS169" s="21">
        <v>-1.53656E-2</v>
      </c>
      <c r="AT169" s="21">
        <v>159</v>
      </c>
      <c r="AU169" s="21">
        <v>0.99761999999999995</v>
      </c>
      <c r="AV169">
        <f t="shared" si="32"/>
        <v>18.969876543209878</v>
      </c>
      <c r="AW169">
        <f t="shared" si="33"/>
        <v>18.956559689876546</v>
      </c>
      <c r="AX169" s="9"/>
      <c r="AY169" s="21">
        <v>0.70068399999999997</v>
      </c>
      <c r="AZ169" s="21">
        <v>29.127199999999998</v>
      </c>
      <c r="BA169" s="21">
        <v>-1.57745E-2</v>
      </c>
      <c r="BB169" s="21">
        <v>159</v>
      </c>
      <c r="BC169" s="21">
        <v>0.69995099999999999</v>
      </c>
      <c r="BD169">
        <f t="shared" si="34"/>
        <v>19.474691358024693</v>
      </c>
      <c r="BE169">
        <f t="shared" si="35"/>
        <v>13.645604639506173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6.6756799999999998</v>
      </c>
      <c r="I170" s="21">
        <v>-1.5469399999999999E-2</v>
      </c>
      <c r="J170" s="21">
        <v>160</v>
      </c>
      <c r="K170" s="21">
        <v>0.99304199999999998</v>
      </c>
      <c r="L170">
        <f t="shared" si="24"/>
        <v>19.09802469135802</v>
      </c>
      <c r="M170">
        <f t="shared" si="25"/>
        <v>18.988459323703701</v>
      </c>
      <c r="N170" s="9"/>
      <c r="O170" s="21">
        <v>0.70571899999999999</v>
      </c>
      <c r="P170" s="21">
        <v>10.494899999999999</v>
      </c>
      <c r="Q170" s="21">
        <v>-1.5838600000000001E-2</v>
      </c>
      <c r="R170" s="21">
        <v>160</v>
      </c>
      <c r="S170" s="21">
        <v>0.70480299999999996</v>
      </c>
      <c r="T170">
        <f t="shared" si="26"/>
        <v>19.553827160493825</v>
      </c>
      <c r="U170">
        <f t="shared" si="27"/>
        <v>13.79950734987654</v>
      </c>
      <c r="X170" s="9"/>
      <c r="Y170" s="21">
        <v>0.99426300000000001</v>
      </c>
      <c r="Z170" s="21">
        <v>16.008900000000001</v>
      </c>
      <c r="AA170" s="21">
        <v>-1.54053E-2</v>
      </c>
      <c r="AB170" s="21">
        <v>160</v>
      </c>
      <c r="AC170" s="21">
        <v>0.99304199999999998</v>
      </c>
      <c r="AD170">
        <f t="shared" si="28"/>
        <v>19.018888888888888</v>
      </c>
      <c r="AE170">
        <f t="shared" si="29"/>
        <v>18.909777523333332</v>
      </c>
      <c r="AF170" s="9"/>
      <c r="AG170" s="21">
        <v>0.70571899999999999</v>
      </c>
      <c r="AH170" s="21">
        <v>19.828099999999999</v>
      </c>
      <c r="AI170" s="21">
        <v>-1.5802E-2</v>
      </c>
      <c r="AJ170" s="21">
        <v>160</v>
      </c>
      <c r="AK170" s="21">
        <v>0.70489500000000005</v>
      </c>
      <c r="AL170">
        <f t="shared" si="30"/>
        <v>19.508641975308638</v>
      </c>
      <c r="AM170">
        <f t="shared" si="31"/>
        <v>13.767619306172836</v>
      </c>
      <c r="AP170" s="9"/>
      <c r="AQ170" s="21">
        <v>0.99426300000000001</v>
      </c>
      <c r="AR170" s="21">
        <v>25.318100000000001</v>
      </c>
      <c r="AS170" s="21">
        <v>-1.53717E-2</v>
      </c>
      <c r="AT170" s="21">
        <v>160</v>
      </c>
      <c r="AU170" s="21">
        <v>0.99334699999999998</v>
      </c>
      <c r="AV170">
        <f t="shared" si="32"/>
        <v>18.977407407407409</v>
      </c>
      <c r="AW170">
        <f t="shared" si="33"/>
        <v>18.868534021111113</v>
      </c>
      <c r="AX170" s="9"/>
      <c r="AY170" s="21">
        <v>0.70571899999999999</v>
      </c>
      <c r="AZ170" s="21">
        <v>29.1373</v>
      </c>
      <c r="BA170" s="21">
        <v>-1.5765399999999999E-2</v>
      </c>
      <c r="BB170" s="21">
        <v>160</v>
      </c>
      <c r="BC170" s="21">
        <v>0.70492600000000005</v>
      </c>
      <c r="BD170">
        <f t="shared" si="34"/>
        <v>19.463456790123452</v>
      </c>
      <c r="BE170">
        <f t="shared" si="35"/>
        <v>13.735731262469132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6.6857600000000001</v>
      </c>
      <c r="I171" s="21">
        <v>-1.5472400000000001E-2</v>
      </c>
      <c r="J171" s="21">
        <v>161</v>
      </c>
      <c r="K171" s="21">
        <v>0.98846400000000001</v>
      </c>
      <c r="L171">
        <f t="shared" si="24"/>
        <v>19.101728395061727</v>
      </c>
      <c r="M171">
        <f t="shared" si="25"/>
        <v>18.895945475061726</v>
      </c>
      <c r="N171" s="9"/>
      <c r="O171" s="21">
        <v>0.710754</v>
      </c>
      <c r="P171" s="21">
        <v>10.504899999999999</v>
      </c>
      <c r="Q171" s="21">
        <v>-1.58295E-2</v>
      </c>
      <c r="R171" s="21">
        <v>161</v>
      </c>
      <c r="S171" s="21">
        <v>0.70996099999999995</v>
      </c>
      <c r="T171">
        <f t="shared" si="26"/>
        <v>19.542592592592591</v>
      </c>
      <c r="U171">
        <f t="shared" si="27"/>
        <v>13.889975855555555</v>
      </c>
      <c r="X171" s="9"/>
      <c r="Y171" s="21">
        <v>0.98922699999999997</v>
      </c>
      <c r="Z171" s="21">
        <v>16.018999999999998</v>
      </c>
      <c r="AA171" s="21">
        <v>-1.54144E-2</v>
      </c>
      <c r="AB171" s="21">
        <v>161</v>
      </c>
      <c r="AC171" s="21">
        <v>0.98754900000000001</v>
      </c>
      <c r="AD171">
        <f t="shared" si="28"/>
        <v>19.030123456790122</v>
      </c>
      <c r="AE171">
        <f t="shared" si="29"/>
        <v>18.825111936790123</v>
      </c>
      <c r="AF171" s="9"/>
      <c r="AG171" s="21">
        <v>0.710754</v>
      </c>
      <c r="AH171" s="21">
        <v>19.838100000000001</v>
      </c>
      <c r="AI171" s="21">
        <v>-1.5795900000000002E-2</v>
      </c>
      <c r="AJ171" s="21">
        <v>161</v>
      </c>
      <c r="AK171" s="21">
        <v>0.709839</v>
      </c>
      <c r="AL171">
        <f t="shared" si="30"/>
        <v>19.501111111111111</v>
      </c>
      <c r="AM171">
        <f t="shared" si="31"/>
        <v>13.860492726666667</v>
      </c>
      <c r="AP171" s="9"/>
      <c r="AQ171" s="21">
        <v>0.98922699999999997</v>
      </c>
      <c r="AR171" s="21">
        <v>25.328199999999999</v>
      </c>
      <c r="AS171" s="21">
        <v>-1.53778E-2</v>
      </c>
      <c r="AT171" s="21">
        <v>161</v>
      </c>
      <c r="AU171" s="21">
        <v>0.98785400000000001</v>
      </c>
      <c r="AV171">
        <f t="shared" si="32"/>
        <v>18.984938271604936</v>
      </c>
      <c r="AW171">
        <f t="shared" si="33"/>
        <v>18.780413531604935</v>
      </c>
      <c r="AX171" s="9"/>
      <c r="AY171" s="21">
        <v>0.710754</v>
      </c>
      <c r="AZ171" s="21">
        <v>29.147400000000001</v>
      </c>
      <c r="BA171" s="21">
        <v>-1.57593E-2</v>
      </c>
      <c r="BB171" s="21">
        <v>161</v>
      </c>
      <c r="BC171" s="21">
        <v>0.71011400000000002</v>
      </c>
      <c r="BD171">
        <f t="shared" si="34"/>
        <v>19.455925925925925</v>
      </c>
      <c r="BE171">
        <f t="shared" si="35"/>
        <v>13.828377175555556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6.6958299999999999</v>
      </c>
      <c r="I172" s="21">
        <v>-1.54816E-2</v>
      </c>
      <c r="J172" s="21">
        <v>162</v>
      </c>
      <c r="K172" s="21">
        <v>0.98266600000000004</v>
      </c>
      <c r="L172">
        <f t="shared" si="24"/>
        <v>19.113086419753085</v>
      </c>
      <c r="M172">
        <f t="shared" si="25"/>
        <v>18.810946749629625</v>
      </c>
      <c r="N172" s="9"/>
      <c r="O172" s="21">
        <v>0.71579000000000004</v>
      </c>
      <c r="P172" s="21">
        <v>10.515000000000001</v>
      </c>
      <c r="Q172" s="21">
        <v>-1.5823400000000001E-2</v>
      </c>
      <c r="R172" s="21">
        <v>162</v>
      </c>
      <c r="S172" s="21">
        <v>0.710754</v>
      </c>
      <c r="T172">
        <f t="shared" si="26"/>
        <v>19.535061728395064</v>
      </c>
      <c r="U172">
        <f t="shared" si="27"/>
        <v>13.983001834567904</v>
      </c>
      <c r="X172" s="9"/>
      <c r="Y172" s="21">
        <v>0.98419199999999996</v>
      </c>
      <c r="Z172" s="21">
        <v>16.029</v>
      </c>
      <c r="AA172" s="21">
        <v>-1.5423600000000001E-2</v>
      </c>
      <c r="AB172" s="21">
        <v>162</v>
      </c>
      <c r="AC172" s="21">
        <v>0.98358199999999996</v>
      </c>
      <c r="AD172">
        <f t="shared" si="28"/>
        <v>19.041481481481483</v>
      </c>
      <c r="AE172">
        <f t="shared" si="29"/>
        <v>18.740473742222225</v>
      </c>
      <c r="AF172" s="9"/>
      <c r="AG172" s="21">
        <v>0.71579000000000004</v>
      </c>
      <c r="AH172" s="21">
        <v>19.848199999999999</v>
      </c>
      <c r="AI172" s="21">
        <v>-1.57898E-2</v>
      </c>
      <c r="AJ172" s="21">
        <v>162</v>
      </c>
      <c r="AK172" s="21">
        <v>0.71505700000000005</v>
      </c>
      <c r="AL172">
        <f t="shared" si="30"/>
        <v>19.493580246913581</v>
      </c>
      <c r="AM172">
        <f t="shared" si="31"/>
        <v>13.953309804938273</v>
      </c>
      <c r="AP172" s="9"/>
      <c r="AQ172" s="21">
        <v>0.98419199999999996</v>
      </c>
      <c r="AR172" s="21">
        <v>25.3383</v>
      </c>
      <c r="AS172" s="21">
        <v>-1.5383900000000001E-2</v>
      </c>
      <c r="AT172" s="21">
        <v>162</v>
      </c>
      <c r="AU172" s="21">
        <v>0.98327600000000004</v>
      </c>
      <c r="AV172">
        <f t="shared" si="32"/>
        <v>18.99246913580247</v>
      </c>
      <c r="AW172">
        <f t="shared" si="33"/>
        <v>18.692236183703702</v>
      </c>
      <c r="AX172" s="9"/>
      <c r="AY172" s="21">
        <v>0.71579000000000004</v>
      </c>
      <c r="AZ172" s="21">
        <v>29.157399999999999</v>
      </c>
      <c r="BA172" s="21">
        <v>-1.5753199999999998E-2</v>
      </c>
      <c r="BB172" s="21">
        <v>162</v>
      </c>
      <c r="BC172" s="21">
        <v>0.71502699999999997</v>
      </c>
      <c r="BD172">
        <f t="shared" si="34"/>
        <v>19.448395061728394</v>
      </c>
      <c r="BE172">
        <f t="shared" si="35"/>
        <v>13.920966701234569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6.7058999999999997</v>
      </c>
      <c r="I173" s="21">
        <v>-1.5484599999999999E-2</v>
      </c>
      <c r="J173" s="21">
        <v>163</v>
      </c>
      <c r="K173" s="21">
        <v>0.97839399999999999</v>
      </c>
      <c r="L173">
        <f t="shared" si="24"/>
        <v>19.116790123456788</v>
      </c>
      <c r="M173">
        <f t="shared" si="25"/>
        <v>18.718319750123456</v>
      </c>
      <c r="N173" s="9"/>
      <c r="O173" s="21">
        <v>0.72082500000000005</v>
      </c>
      <c r="P173" s="21">
        <v>10.5251</v>
      </c>
      <c r="Q173" s="21">
        <v>-1.5817299999999999E-2</v>
      </c>
      <c r="R173" s="21">
        <v>163</v>
      </c>
      <c r="S173" s="21">
        <v>0.71994000000000002</v>
      </c>
      <c r="T173">
        <f t="shared" si="26"/>
        <v>19.527530864197526</v>
      </c>
      <c r="U173">
        <f t="shared" si="27"/>
        <v>14.075932435185184</v>
      </c>
      <c r="X173" s="9"/>
      <c r="Y173" s="21">
        <v>0.97915600000000003</v>
      </c>
      <c r="Z173" s="21">
        <v>16.039100000000001</v>
      </c>
      <c r="AA173" s="21">
        <v>-1.5429699999999999E-2</v>
      </c>
      <c r="AB173" s="21">
        <v>163</v>
      </c>
      <c r="AC173" s="21">
        <v>0.97808799999999996</v>
      </c>
      <c r="AD173">
        <f t="shared" si="28"/>
        <v>19.04901234567901</v>
      </c>
      <c r="AE173">
        <f t="shared" si="29"/>
        <v>18.651954732345676</v>
      </c>
      <c r="AF173" s="9"/>
      <c r="AG173" s="21">
        <v>0.72082500000000005</v>
      </c>
      <c r="AH173" s="21">
        <v>19.8583</v>
      </c>
      <c r="AI173" s="21">
        <v>-1.5783700000000001E-2</v>
      </c>
      <c r="AJ173" s="21">
        <v>163</v>
      </c>
      <c r="AK173" s="21">
        <v>0.720001</v>
      </c>
      <c r="AL173">
        <f t="shared" si="30"/>
        <v>19.486049382716047</v>
      </c>
      <c r="AM173">
        <f t="shared" si="31"/>
        <v>14.046031546296295</v>
      </c>
      <c r="AP173" s="9"/>
      <c r="AQ173" s="21">
        <v>0.97915600000000003</v>
      </c>
      <c r="AR173" s="21">
        <v>25.348299999999998</v>
      </c>
      <c r="AS173" s="21">
        <v>-1.5389999999999999E-2</v>
      </c>
      <c r="AT173" s="21">
        <v>163</v>
      </c>
      <c r="AU173" s="21">
        <v>0.97747799999999996</v>
      </c>
      <c r="AV173">
        <f t="shared" si="32"/>
        <v>18.999999999999996</v>
      </c>
      <c r="AW173">
        <f t="shared" si="33"/>
        <v>18.603963999999998</v>
      </c>
      <c r="AX173" s="9"/>
      <c r="AY173" s="21">
        <v>0.72082500000000005</v>
      </c>
      <c r="AZ173" s="21">
        <v>29.1675</v>
      </c>
      <c r="BA173" s="21">
        <v>-1.57471E-2</v>
      </c>
      <c r="BB173" s="21">
        <v>163</v>
      </c>
      <c r="BC173" s="21">
        <v>0.720001</v>
      </c>
      <c r="BD173">
        <f t="shared" si="34"/>
        <v>19.44086419753086</v>
      </c>
      <c r="BE173">
        <f t="shared" si="35"/>
        <v>14.013460935185183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6.7159700000000004</v>
      </c>
      <c r="I174" s="21">
        <v>-1.54907E-2</v>
      </c>
      <c r="J174" s="21">
        <v>164</v>
      </c>
      <c r="K174" s="21">
        <v>0.97320600000000002</v>
      </c>
      <c r="L174">
        <f t="shared" si="24"/>
        <v>19.124320987654318</v>
      </c>
      <c r="M174">
        <f t="shared" si="25"/>
        <v>18.629402684814814</v>
      </c>
      <c r="N174" s="9"/>
      <c r="O174" s="21">
        <v>0.72586099999999998</v>
      </c>
      <c r="P174" s="21">
        <v>10.5352</v>
      </c>
      <c r="Q174" s="21">
        <v>-1.58142E-2</v>
      </c>
      <c r="R174" s="21">
        <v>164</v>
      </c>
      <c r="S174" s="21">
        <v>0.72497599999999995</v>
      </c>
      <c r="T174">
        <f t="shared" si="26"/>
        <v>19.523703703703703</v>
      </c>
      <c r="U174">
        <f t="shared" si="27"/>
        <v>14.171495094074073</v>
      </c>
      <c r="X174" s="9"/>
      <c r="Y174" s="21">
        <v>0.97412100000000001</v>
      </c>
      <c r="Z174" s="21">
        <v>16.049199999999999</v>
      </c>
      <c r="AA174" s="21">
        <v>-1.54358E-2</v>
      </c>
      <c r="AB174" s="21">
        <v>164</v>
      </c>
      <c r="AC174" s="21">
        <v>0.97259499999999999</v>
      </c>
      <c r="AD174">
        <f t="shared" si="28"/>
        <v>19.056543209876541</v>
      </c>
      <c r="AE174">
        <f t="shared" si="29"/>
        <v>18.563378928148147</v>
      </c>
      <c r="AF174" s="9"/>
      <c r="AG174" s="21">
        <v>0.72586099999999998</v>
      </c>
      <c r="AH174" s="21">
        <v>19.868400000000001</v>
      </c>
      <c r="AI174" s="21">
        <v>-1.57745E-2</v>
      </c>
      <c r="AJ174" s="21">
        <v>164</v>
      </c>
      <c r="AK174" s="21">
        <v>0.72524999999999995</v>
      </c>
      <c r="AL174">
        <f t="shared" si="30"/>
        <v>19.474691358024693</v>
      </c>
      <c r="AM174">
        <f t="shared" si="31"/>
        <v>14.135918943827161</v>
      </c>
      <c r="AP174" s="9"/>
      <c r="AQ174" s="21">
        <v>0.97412100000000001</v>
      </c>
      <c r="AR174" s="21">
        <v>25.3584</v>
      </c>
      <c r="AS174" s="21">
        <v>-1.53931E-2</v>
      </c>
      <c r="AT174" s="21">
        <v>164</v>
      </c>
      <c r="AU174" s="21">
        <v>0.97259499999999999</v>
      </c>
      <c r="AV174">
        <f t="shared" si="32"/>
        <v>19.003827160493824</v>
      </c>
      <c r="AW174">
        <f t="shared" si="33"/>
        <v>18.512027117407403</v>
      </c>
      <c r="AX174" s="9"/>
      <c r="AY174" s="21">
        <v>0.72586099999999998</v>
      </c>
      <c r="AZ174" s="21">
        <v>29.177600000000002</v>
      </c>
      <c r="BA174" s="21">
        <v>-1.5741000000000002E-2</v>
      </c>
      <c r="BB174" s="21">
        <v>164</v>
      </c>
      <c r="BC174" s="21">
        <v>0.72503700000000004</v>
      </c>
      <c r="BD174">
        <f t="shared" si="34"/>
        <v>19.433333333333334</v>
      </c>
      <c r="BE174">
        <f t="shared" si="35"/>
        <v>14.105898766666666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6.7260400000000002</v>
      </c>
      <c r="I175" s="21">
        <v>-1.54968E-2</v>
      </c>
      <c r="J175" s="21">
        <v>165</v>
      </c>
      <c r="K175" s="21">
        <v>0.96771200000000002</v>
      </c>
      <c r="L175">
        <f t="shared" si="24"/>
        <v>19.131851851851852</v>
      </c>
      <c r="M175">
        <f t="shared" si="25"/>
        <v>18.540409783703705</v>
      </c>
      <c r="N175" s="9"/>
      <c r="O175" s="21">
        <v>0.73089599999999999</v>
      </c>
      <c r="P175" s="21">
        <v>10.545199999999999</v>
      </c>
      <c r="Q175" s="21">
        <v>-1.5805099999999999E-2</v>
      </c>
      <c r="R175" s="21">
        <v>165</v>
      </c>
      <c r="S175" s="21">
        <v>0.73153699999999999</v>
      </c>
      <c r="T175">
        <f t="shared" si="26"/>
        <v>19.512469135802469</v>
      </c>
      <c r="U175">
        <f t="shared" si="27"/>
        <v>14.261585641481481</v>
      </c>
      <c r="X175" s="9"/>
      <c r="Y175" s="21">
        <v>0.969086</v>
      </c>
      <c r="Z175" s="21">
        <v>16.059200000000001</v>
      </c>
      <c r="AA175" s="21">
        <v>-1.54419E-2</v>
      </c>
      <c r="AB175" s="21">
        <v>165</v>
      </c>
      <c r="AC175" s="21">
        <v>0.96832300000000004</v>
      </c>
      <c r="AD175">
        <f t="shared" si="28"/>
        <v>19.064074074074075</v>
      </c>
      <c r="AE175">
        <f t="shared" si="29"/>
        <v>18.474727288148149</v>
      </c>
      <c r="AF175" s="9"/>
      <c r="AG175" s="21">
        <v>0.73089599999999999</v>
      </c>
      <c r="AH175" s="21">
        <v>19.878399999999999</v>
      </c>
      <c r="AI175" s="21">
        <v>-1.5765399999999999E-2</v>
      </c>
      <c r="AJ175" s="21">
        <v>165</v>
      </c>
      <c r="AK175" s="21">
        <v>0.73019400000000001</v>
      </c>
      <c r="AL175">
        <f t="shared" si="30"/>
        <v>19.463456790123452</v>
      </c>
      <c r="AM175">
        <f t="shared" si="31"/>
        <v>14.225762714074071</v>
      </c>
      <c r="AP175" s="9"/>
      <c r="AQ175" s="21">
        <v>0.969086</v>
      </c>
      <c r="AR175" s="21">
        <v>25.368500000000001</v>
      </c>
      <c r="AS175" s="21">
        <v>-1.54022E-2</v>
      </c>
      <c r="AT175" s="21">
        <v>165</v>
      </c>
      <c r="AU175" s="21">
        <v>0.96832300000000004</v>
      </c>
      <c r="AV175">
        <f t="shared" si="32"/>
        <v>19.015061728395061</v>
      </c>
      <c r="AW175">
        <f t="shared" si="33"/>
        <v>18.427230110123457</v>
      </c>
      <c r="AX175" s="9"/>
      <c r="AY175" s="21">
        <v>0.73089599999999999</v>
      </c>
      <c r="AZ175" s="21">
        <v>29.1877</v>
      </c>
      <c r="BA175" s="21">
        <v>-1.57349E-2</v>
      </c>
      <c r="BB175" s="21">
        <v>165</v>
      </c>
      <c r="BC175" s="21">
        <v>0.73004199999999997</v>
      </c>
      <c r="BD175">
        <f t="shared" si="34"/>
        <v>19.425802469135803</v>
      </c>
      <c r="BE175">
        <f t="shared" si="35"/>
        <v>14.198241321481481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6.73611</v>
      </c>
      <c r="I176" s="21">
        <v>-1.55029E-2</v>
      </c>
      <c r="J176" s="21">
        <v>166</v>
      </c>
      <c r="K176" s="21">
        <v>0.96282999999999996</v>
      </c>
      <c r="L176">
        <f t="shared" si="24"/>
        <v>19.139382716049383</v>
      </c>
      <c r="M176">
        <f t="shared" si="25"/>
        <v>18.451321907407408</v>
      </c>
      <c r="N176" s="9"/>
      <c r="O176" s="21">
        <v>0.735931</v>
      </c>
      <c r="P176" s="21">
        <v>10.555300000000001</v>
      </c>
      <c r="Q176" s="21">
        <v>-1.5802E-2</v>
      </c>
      <c r="R176" s="21">
        <v>166</v>
      </c>
      <c r="S176" s="21">
        <v>0.73507699999999998</v>
      </c>
      <c r="T176">
        <f t="shared" si="26"/>
        <v>19.508641975308638</v>
      </c>
      <c r="U176">
        <f t="shared" si="27"/>
        <v>14.357014397530861</v>
      </c>
      <c r="X176" s="9"/>
      <c r="Y176" s="21">
        <v>0.96404999999999996</v>
      </c>
      <c r="Z176" s="21">
        <v>16.069299999999998</v>
      </c>
      <c r="AA176" s="21">
        <v>-1.5448E-2</v>
      </c>
      <c r="AB176" s="21">
        <v>166</v>
      </c>
      <c r="AC176" s="21">
        <v>0.96313499999999996</v>
      </c>
      <c r="AD176">
        <f t="shared" si="28"/>
        <v>19.071604938271605</v>
      </c>
      <c r="AE176">
        <f t="shared" si="29"/>
        <v>18.385980740740742</v>
      </c>
      <c r="AF176" s="9"/>
      <c r="AG176" s="21">
        <v>0.735931</v>
      </c>
      <c r="AH176" s="21">
        <v>19.888500000000001</v>
      </c>
      <c r="AI176" s="21">
        <v>-1.57593E-2</v>
      </c>
      <c r="AJ176" s="21">
        <v>166</v>
      </c>
      <c r="AK176" s="21">
        <v>0.73541299999999998</v>
      </c>
      <c r="AL176">
        <f t="shared" si="30"/>
        <v>19.455925925925925</v>
      </c>
      <c r="AM176">
        <f t="shared" si="31"/>
        <v>14.318219022592592</v>
      </c>
      <c r="AP176" s="9"/>
      <c r="AQ176" s="21">
        <v>0.96404999999999996</v>
      </c>
      <c r="AR176" s="21">
        <v>25.378499999999999</v>
      </c>
      <c r="AS176" s="21">
        <v>-1.54083E-2</v>
      </c>
      <c r="AT176" s="21">
        <v>166</v>
      </c>
      <c r="AU176" s="21">
        <v>0.96252400000000005</v>
      </c>
      <c r="AV176">
        <f t="shared" si="32"/>
        <v>19.022592592592591</v>
      </c>
      <c r="AW176">
        <f t="shared" si="33"/>
        <v>18.338730388888887</v>
      </c>
      <c r="AX176" s="9"/>
      <c r="AY176" s="21">
        <v>0.735931</v>
      </c>
      <c r="AZ176" s="21">
        <v>29.197700000000001</v>
      </c>
      <c r="BA176" s="21">
        <v>-1.5725699999999999E-2</v>
      </c>
      <c r="BB176" s="21">
        <v>166</v>
      </c>
      <c r="BC176" s="21">
        <v>0.73510699999999995</v>
      </c>
      <c r="BD176">
        <f t="shared" si="34"/>
        <v>19.414444444444442</v>
      </c>
      <c r="BE176">
        <f t="shared" si="35"/>
        <v>14.287691514444443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6.7461799999999998</v>
      </c>
      <c r="I177" s="21">
        <v>-1.5512099999999999E-2</v>
      </c>
      <c r="J177" s="21">
        <v>167</v>
      </c>
      <c r="K177" s="21">
        <v>0.95764199999999999</v>
      </c>
      <c r="L177">
        <f t="shared" si="24"/>
        <v>19.150740740740741</v>
      </c>
      <c r="M177">
        <f t="shared" si="25"/>
        <v>18.365847631481479</v>
      </c>
      <c r="N177" s="9"/>
      <c r="O177" s="21">
        <v>0.74096700000000004</v>
      </c>
      <c r="P177" s="21">
        <v>10.5654</v>
      </c>
      <c r="Q177" s="21">
        <v>-1.5792799999999999E-2</v>
      </c>
      <c r="R177" s="21">
        <v>167</v>
      </c>
      <c r="S177" s="21">
        <v>0.740479</v>
      </c>
      <c r="T177">
        <f t="shared" si="26"/>
        <v>19.49728395061728</v>
      </c>
      <c r="U177">
        <f t="shared" si="27"/>
        <v>14.446843997037035</v>
      </c>
      <c r="X177" s="9"/>
      <c r="Y177" s="21">
        <v>0.95901499999999995</v>
      </c>
      <c r="Z177" s="21">
        <v>16.0794</v>
      </c>
      <c r="AA177" s="21">
        <v>-1.54541E-2</v>
      </c>
      <c r="AB177" s="21">
        <v>167</v>
      </c>
      <c r="AC177" s="21">
        <v>0.95794699999999999</v>
      </c>
      <c r="AD177">
        <f t="shared" si="28"/>
        <v>19.079135802469132</v>
      </c>
      <c r="AE177">
        <f t="shared" si="29"/>
        <v>18.297177421604935</v>
      </c>
      <c r="AF177" s="9"/>
      <c r="AG177" s="21">
        <v>0.74096700000000004</v>
      </c>
      <c r="AH177" s="21">
        <v>19.898599999999998</v>
      </c>
      <c r="AI177" s="21">
        <v>-1.5753199999999998E-2</v>
      </c>
      <c r="AJ177" s="21">
        <v>167</v>
      </c>
      <c r="AK177" s="21">
        <v>0.73989899999999997</v>
      </c>
      <c r="AL177">
        <f t="shared" si="30"/>
        <v>19.448395061728394</v>
      </c>
      <c r="AM177">
        <f t="shared" si="31"/>
        <v>14.410618943703705</v>
      </c>
      <c r="AP177" s="9"/>
      <c r="AQ177" s="21">
        <v>0.95901499999999995</v>
      </c>
      <c r="AR177" s="21">
        <v>25.3886</v>
      </c>
      <c r="AS177" s="21">
        <v>-1.5417500000000001E-2</v>
      </c>
      <c r="AT177" s="21">
        <v>167</v>
      </c>
      <c r="AU177" s="21">
        <v>0.95764199999999999</v>
      </c>
      <c r="AV177">
        <f t="shared" si="32"/>
        <v>19.033950617283949</v>
      </c>
      <c r="AW177">
        <f t="shared" si="33"/>
        <v>18.253844151234567</v>
      </c>
      <c r="AX177" s="9"/>
      <c r="AY177" s="21">
        <v>0.74096700000000004</v>
      </c>
      <c r="AZ177" s="21">
        <v>29.207799999999999</v>
      </c>
      <c r="BA177" s="21">
        <v>-1.57196E-2</v>
      </c>
      <c r="BB177" s="21">
        <v>167</v>
      </c>
      <c r="BC177" s="21">
        <v>0.74029500000000004</v>
      </c>
      <c r="BD177">
        <f t="shared" si="34"/>
        <v>19.406913580246911</v>
      </c>
      <c r="BE177">
        <f t="shared" si="35"/>
        <v>14.379882534814813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6.7562499999999996</v>
      </c>
      <c r="I178" s="21">
        <v>-1.5521200000000001E-2</v>
      </c>
      <c r="J178" s="21">
        <v>168</v>
      </c>
      <c r="K178" s="21">
        <v>0.95275900000000002</v>
      </c>
      <c r="L178">
        <f t="shared" si="24"/>
        <v>19.161975308641974</v>
      </c>
      <c r="M178">
        <f t="shared" si="25"/>
        <v>18.280122042962962</v>
      </c>
      <c r="N178" s="9"/>
      <c r="O178" s="21">
        <v>0.74600200000000005</v>
      </c>
      <c r="P178" s="21">
        <v>10.5754</v>
      </c>
      <c r="Q178" s="21">
        <v>-1.57898E-2</v>
      </c>
      <c r="R178" s="21">
        <v>168</v>
      </c>
      <c r="S178" s="21">
        <v>0.74514800000000003</v>
      </c>
      <c r="T178">
        <f t="shared" si="26"/>
        <v>19.493580246913581</v>
      </c>
      <c r="U178">
        <f t="shared" si="27"/>
        <v>14.542249851358026</v>
      </c>
      <c r="X178" s="9"/>
      <c r="Y178" s="21">
        <v>0.95397900000000002</v>
      </c>
      <c r="Z178" s="21">
        <v>16.089500000000001</v>
      </c>
      <c r="AA178" s="21">
        <v>-1.5463299999999999E-2</v>
      </c>
      <c r="AB178" s="21">
        <v>168</v>
      </c>
      <c r="AC178" s="21">
        <v>0.95245400000000002</v>
      </c>
      <c r="AD178">
        <f t="shared" si="28"/>
        <v>19.090493827160493</v>
      </c>
      <c r="AE178">
        <f t="shared" si="29"/>
        <v>18.211930210740739</v>
      </c>
      <c r="AF178" s="9"/>
      <c r="AG178" s="21">
        <v>0.74600200000000005</v>
      </c>
      <c r="AH178" s="21">
        <v>19.9086</v>
      </c>
      <c r="AI178" s="21">
        <v>-1.57471E-2</v>
      </c>
      <c r="AJ178" s="21">
        <v>168</v>
      </c>
      <c r="AK178" s="21">
        <v>0.74536100000000005</v>
      </c>
      <c r="AL178">
        <f t="shared" si="30"/>
        <v>19.44086419753086</v>
      </c>
      <c r="AM178">
        <f t="shared" si="31"/>
        <v>14.502923573086418</v>
      </c>
      <c r="AP178" s="9"/>
      <c r="AQ178" s="21">
        <v>0.95397900000000002</v>
      </c>
      <c r="AR178" s="21">
        <v>25.398700000000002</v>
      </c>
      <c r="AS178" s="21">
        <v>-1.5423600000000001E-2</v>
      </c>
      <c r="AT178" s="21">
        <v>168</v>
      </c>
      <c r="AU178" s="21">
        <v>0.95275900000000002</v>
      </c>
      <c r="AV178">
        <f t="shared" si="32"/>
        <v>19.041481481481483</v>
      </c>
      <c r="AW178">
        <f t="shared" si="33"/>
        <v>18.165173462222224</v>
      </c>
      <c r="AX178" s="9"/>
      <c r="AY178" s="21">
        <v>0.74600200000000005</v>
      </c>
      <c r="AZ178" s="21">
        <v>29.2179</v>
      </c>
      <c r="BA178" s="21">
        <v>-1.5710399999999999E-2</v>
      </c>
      <c r="BB178" s="21">
        <v>168</v>
      </c>
      <c r="BC178" s="21">
        <v>0.74523899999999998</v>
      </c>
      <c r="BD178">
        <f t="shared" si="34"/>
        <v>19.395555555555553</v>
      </c>
      <c r="BE178">
        <f t="shared" si="35"/>
        <v>14.469123235555555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6.7663200000000003</v>
      </c>
      <c r="I179" s="21">
        <v>-1.5527300000000001E-2</v>
      </c>
      <c r="J179" s="21">
        <v>169</v>
      </c>
      <c r="K179" s="21">
        <v>0.94757100000000005</v>
      </c>
      <c r="L179">
        <f t="shared" si="24"/>
        <v>19.169506172839505</v>
      </c>
      <c r="M179">
        <f t="shared" si="25"/>
        <v>18.19078786567901</v>
      </c>
      <c r="N179" s="9"/>
      <c r="O179" s="21">
        <v>0.75103799999999998</v>
      </c>
      <c r="P179" s="21">
        <v>10.5855</v>
      </c>
      <c r="Q179" s="21">
        <v>-1.5780599999999999E-2</v>
      </c>
      <c r="R179" s="21">
        <v>169</v>
      </c>
      <c r="S179" s="21">
        <v>0.75024400000000002</v>
      </c>
      <c r="T179">
        <f t="shared" si="26"/>
        <v>19.482222222222219</v>
      </c>
      <c r="U179">
        <f t="shared" si="27"/>
        <v>14.631889213333331</v>
      </c>
      <c r="X179" s="9"/>
      <c r="Y179" s="21">
        <v>0.94894400000000001</v>
      </c>
      <c r="Z179" s="21">
        <v>16.099499999999999</v>
      </c>
      <c r="AA179" s="21">
        <v>-1.5469399999999999E-2</v>
      </c>
      <c r="AB179" s="21">
        <v>169</v>
      </c>
      <c r="AC179" s="21">
        <v>0.94757100000000005</v>
      </c>
      <c r="AD179">
        <f t="shared" si="28"/>
        <v>19.09802469135802</v>
      </c>
      <c r="AE179">
        <f t="shared" si="29"/>
        <v>18.122955942716047</v>
      </c>
      <c r="AF179" s="9"/>
      <c r="AG179" s="21">
        <v>0.75103799999999998</v>
      </c>
      <c r="AH179" s="21">
        <v>19.918700000000001</v>
      </c>
      <c r="AI179" s="21">
        <v>-1.5737899999999999E-2</v>
      </c>
      <c r="AJ179" s="21">
        <v>169</v>
      </c>
      <c r="AK179" s="21">
        <v>0.750305</v>
      </c>
      <c r="AL179">
        <f t="shared" si="30"/>
        <v>19.429506172839503</v>
      </c>
      <c r="AM179">
        <f t="shared" si="31"/>
        <v>14.592297457037034</v>
      </c>
      <c r="AP179" s="9"/>
      <c r="AQ179" s="21">
        <v>0.94894400000000001</v>
      </c>
      <c r="AR179" s="21">
        <v>25.408799999999999</v>
      </c>
      <c r="AS179" s="21">
        <v>-1.5432700000000001E-2</v>
      </c>
      <c r="AT179" s="21">
        <v>169</v>
      </c>
      <c r="AU179" s="21">
        <v>0.94757100000000005</v>
      </c>
      <c r="AV179">
        <f t="shared" si="32"/>
        <v>19.052716049382713</v>
      </c>
      <c r="AW179">
        <f t="shared" si="33"/>
        <v>18.07996057876543</v>
      </c>
      <c r="AX179" s="9"/>
      <c r="AY179" s="21">
        <v>0.75103799999999998</v>
      </c>
      <c r="AZ179" s="21">
        <v>29.227900000000002</v>
      </c>
      <c r="BA179" s="21">
        <v>-1.5704300000000001E-2</v>
      </c>
      <c r="BB179" s="21">
        <v>169</v>
      </c>
      <c r="BC179" s="21">
        <v>0.75021400000000005</v>
      </c>
      <c r="BD179">
        <f t="shared" si="34"/>
        <v>19.388024691358023</v>
      </c>
      <c r="BE179">
        <f t="shared" si="35"/>
        <v>14.561143288148147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6.7763900000000001</v>
      </c>
      <c r="I180" s="21">
        <v>-1.55365E-2</v>
      </c>
      <c r="J180" s="21">
        <v>170</v>
      </c>
      <c r="K180" s="21">
        <v>0.94299299999999997</v>
      </c>
      <c r="L180">
        <f t="shared" si="24"/>
        <v>19.180864197530862</v>
      </c>
      <c r="M180">
        <f t="shared" si="25"/>
        <v>18.104990343827158</v>
      </c>
      <c r="N180" s="9"/>
      <c r="O180" s="21">
        <v>0.756073</v>
      </c>
      <c r="P180" s="21">
        <v>10.595599999999999</v>
      </c>
      <c r="Q180" s="21">
        <v>-1.57745E-2</v>
      </c>
      <c r="R180" s="21">
        <v>170</v>
      </c>
      <c r="S180" s="21">
        <v>0.75500500000000004</v>
      </c>
      <c r="T180">
        <f t="shared" si="26"/>
        <v>19.474691358024693</v>
      </c>
      <c r="U180">
        <f t="shared" si="27"/>
        <v>14.724288319135804</v>
      </c>
      <c r="X180" s="9"/>
      <c r="Y180" s="21">
        <v>0.943909</v>
      </c>
      <c r="Z180" s="21">
        <v>16.1096</v>
      </c>
      <c r="AA180" s="21">
        <v>-1.54755E-2</v>
      </c>
      <c r="AB180" s="21">
        <v>170</v>
      </c>
      <c r="AC180" s="21">
        <v>0.94299299999999997</v>
      </c>
      <c r="AD180">
        <f t="shared" si="28"/>
        <v>19.105555555555554</v>
      </c>
      <c r="AE180">
        <f t="shared" si="29"/>
        <v>18.033905838888888</v>
      </c>
      <c r="AF180" s="9"/>
      <c r="AG180" s="21">
        <v>0.756073</v>
      </c>
      <c r="AH180" s="21">
        <v>19.928799999999999</v>
      </c>
      <c r="AI180" s="21">
        <v>-1.5731800000000001E-2</v>
      </c>
      <c r="AJ180" s="21">
        <v>170</v>
      </c>
      <c r="AK180" s="21">
        <v>0.75470000000000004</v>
      </c>
      <c r="AL180">
        <f t="shared" si="30"/>
        <v>19.421975308641976</v>
      </c>
      <c r="AM180">
        <f t="shared" si="31"/>
        <v>14.684431137530865</v>
      </c>
      <c r="AP180" s="9"/>
      <c r="AQ180" s="21">
        <v>0.943909</v>
      </c>
      <c r="AR180" s="21">
        <v>25.418800000000001</v>
      </c>
      <c r="AS180" s="21">
        <v>-1.5438800000000001E-2</v>
      </c>
      <c r="AT180" s="21">
        <v>170</v>
      </c>
      <c r="AU180" s="21">
        <v>0.94299299999999997</v>
      </c>
      <c r="AV180">
        <f t="shared" si="32"/>
        <v>19.060246913580247</v>
      </c>
      <c r="AW180">
        <f t="shared" si="33"/>
        <v>17.991138603950617</v>
      </c>
      <c r="AX180" s="9"/>
      <c r="AY180" s="21">
        <v>0.756073</v>
      </c>
      <c r="AZ180" s="21">
        <v>29.238</v>
      </c>
      <c r="BA180" s="21">
        <v>-1.5695199999999999E-2</v>
      </c>
      <c r="BB180" s="21">
        <v>170</v>
      </c>
      <c r="BC180" s="21">
        <v>0.75561500000000004</v>
      </c>
      <c r="BD180">
        <f t="shared" si="34"/>
        <v>19.376790123456789</v>
      </c>
      <c r="BE180">
        <f t="shared" si="35"/>
        <v>14.650267839012345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6.7864699999999996</v>
      </c>
      <c r="I181" s="21">
        <v>-1.5545700000000001E-2</v>
      </c>
      <c r="J181" s="21">
        <v>171</v>
      </c>
      <c r="K181" s="21">
        <v>0.937805</v>
      </c>
      <c r="L181">
        <f t="shared" si="24"/>
        <v>19.19222222222222</v>
      </c>
      <c r="M181">
        <f t="shared" si="25"/>
        <v>18.019059254444443</v>
      </c>
      <c r="N181" s="9"/>
      <c r="O181" s="21">
        <v>0.76110800000000001</v>
      </c>
      <c r="P181" s="21">
        <v>10.605700000000001</v>
      </c>
      <c r="Q181" s="21">
        <v>-1.5765399999999999E-2</v>
      </c>
      <c r="R181" s="21">
        <v>171</v>
      </c>
      <c r="S181" s="21">
        <v>0.76049800000000001</v>
      </c>
      <c r="T181">
        <f t="shared" si="26"/>
        <v>19.463456790123452</v>
      </c>
      <c r="U181">
        <f t="shared" si="27"/>
        <v>14.81379267061728</v>
      </c>
      <c r="X181" s="9"/>
      <c r="Y181" s="21">
        <v>0.93887299999999996</v>
      </c>
      <c r="Z181" s="21">
        <v>16.119700000000002</v>
      </c>
      <c r="AA181" s="21">
        <v>-1.54816E-2</v>
      </c>
      <c r="AB181" s="21">
        <v>171</v>
      </c>
      <c r="AC181" s="21">
        <v>0.9375</v>
      </c>
      <c r="AD181">
        <f t="shared" si="28"/>
        <v>19.113086419753085</v>
      </c>
      <c r="AE181">
        <f t="shared" si="29"/>
        <v>17.944760786172836</v>
      </c>
      <c r="AF181" s="9"/>
      <c r="AG181" s="21">
        <v>0.76110800000000001</v>
      </c>
      <c r="AH181" s="21">
        <v>19.9389</v>
      </c>
      <c r="AI181" s="21">
        <v>-1.5725699999999999E-2</v>
      </c>
      <c r="AJ181" s="21">
        <v>171</v>
      </c>
      <c r="AK181" s="21">
        <v>0.75988800000000001</v>
      </c>
      <c r="AL181">
        <f t="shared" si="30"/>
        <v>19.414444444444442</v>
      </c>
      <c r="AM181">
        <f t="shared" si="31"/>
        <v>14.776488982222221</v>
      </c>
      <c r="AP181" s="9"/>
      <c r="AQ181" s="21">
        <v>0.93887299999999996</v>
      </c>
      <c r="AR181" s="21">
        <v>25.428899999999999</v>
      </c>
      <c r="AS181" s="21">
        <v>-1.5448E-2</v>
      </c>
      <c r="AT181" s="21">
        <v>171</v>
      </c>
      <c r="AU181" s="21">
        <v>0.937805</v>
      </c>
      <c r="AV181">
        <f t="shared" si="32"/>
        <v>19.071604938271605</v>
      </c>
      <c r="AW181">
        <f t="shared" si="33"/>
        <v>17.905814943209876</v>
      </c>
      <c r="AX181" s="9"/>
      <c r="AY181" s="21">
        <v>0.76110800000000001</v>
      </c>
      <c r="AZ181" s="21">
        <v>29.248100000000001</v>
      </c>
      <c r="BA181" s="21">
        <v>-1.56921E-2</v>
      </c>
      <c r="BB181" s="21">
        <v>171</v>
      </c>
      <c r="BC181" s="21">
        <v>0.76019300000000001</v>
      </c>
      <c r="BD181">
        <f t="shared" si="34"/>
        <v>19.372962962962962</v>
      </c>
      <c r="BE181">
        <f t="shared" si="35"/>
        <v>14.744917094814815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6.7965400000000002</v>
      </c>
      <c r="I182" s="21">
        <v>-1.5551799999999999E-2</v>
      </c>
      <c r="J182" s="21">
        <v>172</v>
      </c>
      <c r="K182" s="21">
        <v>0.93231200000000003</v>
      </c>
      <c r="L182">
        <f t="shared" si="24"/>
        <v>19.199753086419751</v>
      </c>
      <c r="M182">
        <f t="shared" si="25"/>
        <v>17.929459022716046</v>
      </c>
      <c r="N182" s="9"/>
      <c r="O182" s="21">
        <v>0.76614400000000005</v>
      </c>
      <c r="P182" s="21">
        <v>10.6157</v>
      </c>
      <c r="Q182" s="21">
        <v>-1.57593E-2</v>
      </c>
      <c r="R182" s="21">
        <v>172</v>
      </c>
      <c r="S182" s="21">
        <v>0.76477099999999998</v>
      </c>
      <c r="T182">
        <f t="shared" si="26"/>
        <v>19.455925925925925</v>
      </c>
      <c r="U182">
        <f t="shared" si="27"/>
        <v>14.906040912592593</v>
      </c>
      <c r="X182" s="9"/>
      <c r="Y182" s="21">
        <v>0.93383799999999995</v>
      </c>
      <c r="Z182" s="21">
        <v>16.1297</v>
      </c>
      <c r="AA182" s="21">
        <v>-1.54877E-2</v>
      </c>
      <c r="AB182" s="21">
        <v>172</v>
      </c>
      <c r="AC182" s="21">
        <v>0.93261700000000003</v>
      </c>
      <c r="AD182">
        <f t="shared" si="28"/>
        <v>19.120617283950615</v>
      </c>
      <c r="AE182">
        <f t="shared" si="29"/>
        <v>17.855559003209873</v>
      </c>
      <c r="AF182" s="9"/>
      <c r="AG182" s="21">
        <v>0.76614400000000005</v>
      </c>
      <c r="AH182" s="21">
        <v>19.948899999999998</v>
      </c>
      <c r="AI182" s="21">
        <v>-1.5716600000000001E-2</v>
      </c>
      <c r="AJ182" s="21">
        <v>172</v>
      </c>
      <c r="AK182" s="21">
        <v>0.76538099999999998</v>
      </c>
      <c r="AL182">
        <f t="shared" si="30"/>
        <v>19.403209876543212</v>
      </c>
      <c r="AM182">
        <f t="shared" si="31"/>
        <v>14.865652827654323</v>
      </c>
      <c r="AP182" s="9"/>
      <c r="AQ182" s="21">
        <v>0.93383799999999995</v>
      </c>
      <c r="AR182" s="21">
        <v>25.439</v>
      </c>
      <c r="AS182" s="21">
        <v>-1.54541E-2</v>
      </c>
      <c r="AT182" s="21">
        <v>172</v>
      </c>
      <c r="AU182" s="21">
        <v>0.93261700000000003</v>
      </c>
      <c r="AV182">
        <f t="shared" si="32"/>
        <v>19.079135802469132</v>
      </c>
      <c r="AW182">
        <f t="shared" si="33"/>
        <v>17.816822019506169</v>
      </c>
      <c r="AX182" s="9"/>
      <c r="AY182" s="21">
        <v>0.76614400000000005</v>
      </c>
      <c r="AZ182" s="21">
        <v>29.258199999999999</v>
      </c>
      <c r="BA182" s="21">
        <v>-1.5685999999999999E-2</v>
      </c>
      <c r="BB182" s="21">
        <v>172</v>
      </c>
      <c r="BC182" s="21">
        <v>0.76477099999999998</v>
      </c>
      <c r="BD182">
        <f t="shared" si="34"/>
        <v>19.365432098765428</v>
      </c>
      <c r="BE182">
        <f t="shared" si="35"/>
        <v>14.836709609876541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6.80661</v>
      </c>
      <c r="I183" s="21">
        <v>-1.55579E-2</v>
      </c>
      <c r="J183" s="21">
        <v>173</v>
      </c>
      <c r="K183" s="21">
        <v>0.92742899999999995</v>
      </c>
      <c r="L183">
        <f t="shared" si="24"/>
        <v>19.207283950617281</v>
      </c>
      <c r="M183">
        <f t="shared" si="25"/>
        <v>17.839763747901234</v>
      </c>
      <c r="N183" s="9"/>
      <c r="O183" s="21">
        <v>0.77117899999999995</v>
      </c>
      <c r="P183" s="21">
        <v>10.6258</v>
      </c>
      <c r="Q183" s="21">
        <v>-1.57501E-2</v>
      </c>
      <c r="R183" s="21">
        <v>173</v>
      </c>
      <c r="S183" s="21">
        <v>0.77026399999999995</v>
      </c>
      <c r="T183">
        <f t="shared" si="26"/>
        <v>19.444567901234567</v>
      </c>
      <c r="U183">
        <f t="shared" si="27"/>
        <v>14.99524242950617</v>
      </c>
      <c r="X183" s="9"/>
      <c r="Y183" s="21">
        <v>0.92880200000000002</v>
      </c>
      <c r="Z183" s="21">
        <v>16.139800000000001</v>
      </c>
      <c r="AA183" s="21">
        <v>-1.54907E-2</v>
      </c>
      <c r="AB183" s="21">
        <v>173</v>
      </c>
      <c r="AC183" s="21">
        <v>0.92803999999999998</v>
      </c>
      <c r="AD183">
        <f t="shared" si="28"/>
        <v>19.124320987654318</v>
      </c>
      <c r="AE183">
        <f t="shared" si="29"/>
        <v>17.762707581975306</v>
      </c>
      <c r="AF183" s="9"/>
      <c r="AG183" s="21">
        <v>0.77117899999999995</v>
      </c>
      <c r="AH183" s="21">
        <v>19.959</v>
      </c>
      <c r="AI183" s="21">
        <v>-1.5710399999999999E-2</v>
      </c>
      <c r="AJ183" s="21">
        <v>173</v>
      </c>
      <c r="AK183" s="21">
        <v>0.76995800000000003</v>
      </c>
      <c r="AL183">
        <f t="shared" si="30"/>
        <v>19.395555555555553</v>
      </c>
      <c r="AM183">
        <f t="shared" si="31"/>
        <v>14.957445137777775</v>
      </c>
      <c r="AP183" s="9"/>
      <c r="AQ183" s="21">
        <v>0.92880200000000002</v>
      </c>
      <c r="AR183" s="21">
        <v>25.449000000000002</v>
      </c>
      <c r="AS183" s="21">
        <v>-1.54602E-2</v>
      </c>
      <c r="AT183" s="21">
        <v>173</v>
      </c>
      <c r="AU183" s="21">
        <v>0.92712399999999995</v>
      </c>
      <c r="AV183">
        <f t="shared" si="32"/>
        <v>19.086666666666666</v>
      </c>
      <c r="AW183">
        <f t="shared" si="33"/>
        <v>17.727734173333332</v>
      </c>
      <c r="AX183" s="9"/>
      <c r="AY183" s="21">
        <v>0.77117899999999995</v>
      </c>
      <c r="AZ183" s="21">
        <v>29.2682</v>
      </c>
      <c r="BA183" s="21">
        <v>-1.5676900000000001E-2</v>
      </c>
      <c r="BB183" s="21">
        <v>173</v>
      </c>
      <c r="BC183" s="21">
        <v>0.76995800000000003</v>
      </c>
      <c r="BD183">
        <f t="shared" si="34"/>
        <v>19.354197530864198</v>
      </c>
      <c r="BE183">
        <f t="shared" si="35"/>
        <v>14.92555069765432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6.8166799999999999</v>
      </c>
      <c r="I184" s="21">
        <v>-1.5566999999999999E-2</v>
      </c>
      <c r="J184" s="21">
        <v>174</v>
      </c>
      <c r="K184" s="21">
        <v>0.923767</v>
      </c>
      <c r="L184">
        <f t="shared" si="24"/>
        <v>19.218518518518518</v>
      </c>
      <c r="M184">
        <f t="shared" si="25"/>
        <v>17.753433196296296</v>
      </c>
      <c r="N184" s="9"/>
      <c r="O184" s="21">
        <v>0.77621499999999999</v>
      </c>
      <c r="P184" s="21">
        <v>10.635899999999999</v>
      </c>
      <c r="Q184" s="21">
        <v>-1.5744000000000001E-2</v>
      </c>
      <c r="R184" s="21">
        <v>174</v>
      </c>
      <c r="S184" s="21">
        <v>0.774841</v>
      </c>
      <c r="T184">
        <f t="shared" si="26"/>
        <v>19.437037037037037</v>
      </c>
      <c r="U184">
        <f t="shared" si="27"/>
        <v>15.087319703703702</v>
      </c>
      <c r="X184" s="9"/>
      <c r="Y184" s="21">
        <v>0.923767</v>
      </c>
      <c r="Z184" s="21">
        <v>16.149899999999999</v>
      </c>
      <c r="AA184" s="21">
        <v>-1.54999E-2</v>
      </c>
      <c r="AB184" s="21">
        <v>174</v>
      </c>
      <c r="AC184" s="21">
        <v>0.92224099999999998</v>
      </c>
      <c r="AD184">
        <f t="shared" si="28"/>
        <v>19.13567901234568</v>
      </c>
      <c r="AE184">
        <f t="shared" si="29"/>
        <v>17.67690879419753</v>
      </c>
      <c r="AF184" s="9"/>
      <c r="AG184" s="21">
        <v>0.77621499999999999</v>
      </c>
      <c r="AH184" s="21">
        <v>19.969100000000001</v>
      </c>
      <c r="AI184" s="21">
        <v>-1.5704300000000001E-2</v>
      </c>
      <c r="AJ184" s="21">
        <v>174</v>
      </c>
      <c r="AK184" s="21">
        <v>0.774841</v>
      </c>
      <c r="AL184">
        <f t="shared" si="30"/>
        <v>19.388024691358023</v>
      </c>
      <c r="AM184">
        <f t="shared" si="31"/>
        <v>15.049275585802468</v>
      </c>
      <c r="AP184" s="9"/>
      <c r="AQ184" s="21">
        <v>0.923767</v>
      </c>
      <c r="AR184" s="21">
        <v>25.459099999999999</v>
      </c>
      <c r="AS184" s="21">
        <v>-1.5463299999999999E-2</v>
      </c>
      <c r="AT184" s="21">
        <v>174</v>
      </c>
      <c r="AU184" s="21">
        <v>0.92285200000000001</v>
      </c>
      <c r="AV184">
        <f t="shared" si="32"/>
        <v>19.090493827160493</v>
      </c>
      <c r="AW184">
        <f t="shared" si="33"/>
        <v>17.635168211234568</v>
      </c>
      <c r="AX184" s="9"/>
      <c r="AY184" s="21">
        <v>0.77621499999999999</v>
      </c>
      <c r="AZ184" s="21">
        <v>29.278300000000002</v>
      </c>
      <c r="BA184" s="21">
        <v>-1.5670799999999999E-2</v>
      </c>
      <c r="BB184" s="21">
        <v>174</v>
      </c>
      <c r="BC184" s="21">
        <v>0.77575700000000003</v>
      </c>
      <c r="BD184">
        <f t="shared" si="34"/>
        <v>19.346666666666664</v>
      </c>
      <c r="BE184">
        <f t="shared" si="35"/>
        <v>15.017172866666664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6.8267499999999997</v>
      </c>
      <c r="I185" s="21">
        <v>-1.5573099999999999E-2</v>
      </c>
      <c r="J185" s="21">
        <v>175</v>
      </c>
      <c r="K185" s="21">
        <v>0.91766400000000004</v>
      </c>
      <c r="L185">
        <f t="shared" si="24"/>
        <v>19.226049382716049</v>
      </c>
      <c r="M185">
        <f t="shared" si="25"/>
        <v>17.663586801481483</v>
      </c>
      <c r="N185" s="9"/>
      <c r="O185" s="21">
        <v>0.78125</v>
      </c>
      <c r="P185" s="21">
        <v>10.645899999999999</v>
      </c>
      <c r="Q185" s="21">
        <v>-1.5737899999999999E-2</v>
      </c>
      <c r="R185" s="21">
        <v>175</v>
      </c>
      <c r="S185" s="21">
        <v>0.78002899999999997</v>
      </c>
      <c r="T185">
        <f t="shared" si="26"/>
        <v>19.429506172839503</v>
      </c>
      <c r="U185">
        <f t="shared" si="27"/>
        <v>15.179301697530862</v>
      </c>
      <c r="X185" s="9"/>
      <c r="Y185" s="21">
        <v>0.91873199999999999</v>
      </c>
      <c r="Z185" s="21">
        <v>16.16</v>
      </c>
      <c r="AA185" s="21">
        <v>-1.5506000000000001E-2</v>
      </c>
      <c r="AB185" s="21">
        <v>175</v>
      </c>
      <c r="AC185" s="21">
        <v>0.91735800000000001</v>
      </c>
      <c r="AD185">
        <f t="shared" si="28"/>
        <v>19.14320987654321</v>
      </c>
      <c r="AE185">
        <f t="shared" si="29"/>
        <v>17.587479496296297</v>
      </c>
      <c r="AF185" s="9"/>
      <c r="AG185" s="21">
        <v>0.78125</v>
      </c>
      <c r="AH185" s="21">
        <v>19.979099999999999</v>
      </c>
      <c r="AI185" s="21">
        <v>-1.5698199999999999E-2</v>
      </c>
      <c r="AJ185" s="21">
        <v>175</v>
      </c>
      <c r="AK185" s="21">
        <v>0.78064</v>
      </c>
      <c r="AL185">
        <f t="shared" si="30"/>
        <v>19.380493827160493</v>
      </c>
      <c r="AM185">
        <f t="shared" si="31"/>
        <v>15.141010802469134</v>
      </c>
      <c r="AP185" s="9"/>
      <c r="AQ185" s="21">
        <v>0.91873199999999999</v>
      </c>
      <c r="AR185" s="21">
        <v>25.469200000000001</v>
      </c>
      <c r="AS185" s="21">
        <v>-1.5472400000000001E-2</v>
      </c>
      <c r="AT185" s="21">
        <v>175</v>
      </c>
      <c r="AU185" s="21">
        <v>0.91766400000000004</v>
      </c>
      <c r="AV185">
        <f t="shared" si="32"/>
        <v>19.101728395061727</v>
      </c>
      <c r="AW185">
        <f t="shared" si="33"/>
        <v>17.549369131851851</v>
      </c>
      <c r="AX185" s="9"/>
      <c r="AY185" s="21">
        <v>0.78125</v>
      </c>
      <c r="AZ185" s="21">
        <v>29.288399999999999</v>
      </c>
      <c r="BA185" s="21">
        <v>-1.5661600000000001E-2</v>
      </c>
      <c r="BB185" s="21">
        <v>175</v>
      </c>
      <c r="BC185" s="21">
        <v>0.78002899999999997</v>
      </c>
      <c r="BD185">
        <f t="shared" si="34"/>
        <v>19.33530864197531</v>
      </c>
      <c r="BE185">
        <f t="shared" si="35"/>
        <v>15.105709876543211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6.8368200000000003</v>
      </c>
      <c r="I186" s="21">
        <v>-1.55762E-2</v>
      </c>
      <c r="J186" s="21">
        <v>176</v>
      </c>
      <c r="K186" s="21">
        <v>0.91247599999999995</v>
      </c>
      <c r="L186">
        <f t="shared" si="24"/>
        <v>19.229876543209876</v>
      </c>
      <c r="M186">
        <f t="shared" si="25"/>
        <v>17.570261278024692</v>
      </c>
      <c r="N186" s="9"/>
      <c r="O186" s="21">
        <v>0.78628500000000001</v>
      </c>
      <c r="P186" s="21">
        <v>10.656000000000001</v>
      </c>
      <c r="Q186" s="21">
        <v>-1.5731800000000001E-2</v>
      </c>
      <c r="R186" s="21">
        <v>176</v>
      </c>
      <c r="S186" s="21">
        <v>0.78552200000000005</v>
      </c>
      <c r="T186">
        <f t="shared" si="26"/>
        <v>19.421975308641976</v>
      </c>
      <c r="U186">
        <f t="shared" si="27"/>
        <v>15.271207855555556</v>
      </c>
      <c r="X186" s="9"/>
      <c r="Y186" s="21">
        <v>0.91369599999999995</v>
      </c>
      <c r="Z186" s="21">
        <v>16.170000000000002</v>
      </c>
      <c r="AA186" s="21">
        <v>-1.55151E-2</v>
      </c>
      <c r="AB186" s="21">
        <v>176</v>
      </c>
      <c r="AC186" s="21">
        <v>0.91278099999999995</v>
      </c>
      <c r="AD186">
        <f t="shared" si="28"/>
        <v>19.154444444444444</v>
      </c>
      <c r="AE186">
        <f t="shared" si="29"/>
        <v>17.50133927111111</v>
      </c>
      <c r="AF186" s="9"/>
      <c r="AG186" s="21">
        <v>0.78628500000000001</v>
      </c>
      <c r="AH186" s="21">
        <v>19.9892</v>
      </c>
      <c r="AI186" s="21">
        <v>-1.5689100000000001E-2</v>
      </c>
      <c r="AJ186" s="21">
        <v>176</v>
      </c>
      <c r="AK186" s="21">
        <v>0.78491200000000005</v>
      </c>
      <c r="AL186">
        <f t="shared" si="30"/>
        <v>19.369259259259259</v>
      </c>
      <c r="AM186">
        <f t="shared" si="31"/>
        <v>15.229758016666667</v>
      </c>
      <c r="AP186" s="9"/>
      <c r="AQ186" s="21">
        <v>0.91369599999999995</v>
      </c>
      <c r="AR186" s="21">
        <v>25.479299999999999</v>
      </c>
      <c r="AS186" s="21">
        <v>-1.5478499999999999E-2</v>
      </c>
      <c r="AT186" s="21">
        <v>176</v>
      </c>
      <c r="AU186" s="21">
        <v>0.91278099999999995</v>
      </c>
      <c r="AV186">
        <f t="shared" si="32"/>
        <v>19.109259259259257</v>
      </c>
      <c r="AW186">
        <f t="shared" si="33"/>
        <v>17.460053748148145</v>
      </c>
      <c r="AX186" s="9"/>
      <c r="AY186" s="21">
        <v>0.78628500000000001</v>
      </c>
      <c r="AZ186" s="21">
        <v>29.298400000000001</v>
      </c>
      <c r="BA186" s="21">
        <v>-1.5655499999999999E-2</v>
      </c>
      <c r="BB186" s="21">
        <v>176</v>
      </c>
      <c r="BC186" s="21">
        <v>0.78552200000000005</v>
      </c>
      <c r="BD186">
        <f t="shared" si="34"/>
        <v>19.327777777777776</v>
      </c>
      <c r="BE186">
        <f t="shared" si="35"/>
        <v>15.197141749999998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6.8468900000000001</v>
      </c>
      <c r="I187" s="21">
        <v>-1.55853E-2</v>
      </c>
      <c r="J187" s="21">
        <v>177</v>
      </c>
      <c r="K187" s="21">
        <v>0.90759299999999998</v>
      </c>
      <c r="L187">
        <f t="shared" si="24"/>
        <v>19.24111111111111</v>
      </c>
      <c r="M187">
        <f t="shared" si="25"/>
        <v>17.483647263333332</v>
      </c>
      <c r="N187" s="9"/>
      <c r="O187" s="21">
        <v>0.79132100000000005</v>
      </c>
      <c r="P187" s="21">
        <v>10.6661</v>
      </c>
      <c r="Q187" s="21">
        <v>-1.5722699999999999E-2</v>
      </c>
      <c r="R187" s="21">
        <v>177</v>
      </c>
      <c r="S187" s="21">
        <v>0.79010000000000002</v>
      </c>
      <c r="T187">
        <f t="shared" si="26"/>
        <v>19.410740740740739</v>
      </c>
      <c r="U187">
        <f t="shared" si="27"/>
        <v>15.360126773703703</v>
      </c>
      <c r="X187" s="9"/>
      <c r="Y187" s="21">
        <v>0.90866100000000005</v>
      </c>
      <c r="Z187" s="21">
        <v>16.180099999999999</v>
      </c>
      <c r="AA187" s="21">
        <v>-1.5521200000000001E-2</v>
      </c>
      <c r="AB187" s="21">
        <v>177</v>
      </c>
      <c r="AC187" s="21">
        <v>0.90759299999999998</v>
      </c>
      <c r="AD187">
        <f t="shared" si="28"/>
        <v>19.161975308641974</v>
      </c>
      <c r="AE187">
        <f t="shared" si="29"/>
        <v>17.411739645925927</v>
      </c>
      <c r="AF187" s="9"/>
      <c r="AG187" s="21">
        <v>0.79132100000000005</v>
      </c>
      <c r="AH187" s="21">
        <v>19.999300000000002</v>
      </c>
      <c r="AI187" s="21">
        <v>-1.5682999999999999E-2</v>
      </c>
      <c r="AJ187" s="21">
        <v>177</v>
      </c>
      <c r="AK187" s="21">
        <v>0.79010000000000002</v>
      </c>
      <c r="AL187">
        <f t="shared" si="30"/>
        <v>19.361728395061725</v>
      </c>
      <c r="AM187">
        <f t="shared" si="31"/>
        <v>15.321342275308639</v>
      </c>
      <c r="AP187" s="9"/>
      <c r="AQ187" s="21">
        <v>0.90866100000000005</v>
      </c>
      <c r="AR187" s="21">
        <v>25.4893</v>
      </c>
      <c r="AS187" s="21">
        <v>-1.5484599999999999E-2</v>
      </c>
      <c r="AT187" s="21">
        <v>177</v>
      </c>
      <c r="AU187" s="21">
        <v>0.90789799999999998</v>
      </c>
      <c r="AV187">
        <f t="shared" si="32"/>
        <v>19.116790123456788</v>
      </c>
      <c r="AW187">
        <f t="shared" si="33"/>
        <v>17.37068163037037</v>
      </c>
      <c r="AX187" s="9"/>
      <c r="AY187" s="21">
        <v>0.79132100000000005</v>
      </c>
      <c r="AZ187" s="21">
        <v>29.308499999999999</v>
      </c>
      <c r="BA187" s="21">
        <v>-1.56525E-2</v>
      </c>
      <c r="BB187" s="21">
        <v>177</v>
      </c>
      <c r="BC187" s="21">
        <v>0.79040500000000002</v>
      </c>
      <c r="BD187">
        <f t="shared" si="34"/>
        <v>19.324074074074073</v>
      </c>
      <c r="BE187">
        <f t="shared" si="35"/>
        <v>15.291545620370369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6.8569599999999999</v>
      </c>
      <c r="I188" s="21">
        <v>-1.55914E-2</v>
      </c>
      <c r="J188" s="21">
        <v>178</v>
      </c>
      <c r="K188" s="21">
        <v>0.90240500000000001</v>
      </c>
      <c r="L188">
        <f t="shared" si="24"/>
        <v>19.24864197530864</v>
      </c>
      <c r="M188">
        <f t="shared" si="25"/>
        <v>17.393554104938271</v>
      </c>
      <c r="N188" s="9"/>
      <c r="O188" s="21">
        <v>0.79635599999999995</v>
      </c>
      <c r="P188" s="21">
        <v>10.6762</v>
      </c>
      <c r="Q188" s="21">
        <v>-1.57196E-2</v>
      </c>
      <c r="R188" s="21">
        <v>178</v>
      </c>
      <c r="S188" s="21">
        <v>0.79528799999999999</v>
      </c>
      <c r="T188">
        <f t="shared" si="26"/>
        <v>19.406913580246911</v>
      </c>
      <c r="U188">
        <f t="shared" si="27"/>
        <v>15.454812071111109</v>
      </c>
      <c r="X188" s="9"/>
      <c r="Y188" s="21">
        <v>0.90362500000000001</v>
      </c>
      <c r="Z188" s="21">
        <v>16.190200000000001</v>
      </c>
      <c r="AA188" s="21">
        <v>-1.5527300000000001E-2</v>
      </c>
      <c r="AB188" s="21">
        <v>178</v>
      </c>
      <c r="AC188" s="21">
        <v>0.90240500000000001</v>
      </c>
      <c r="AD188">
        <f t="shared" si="28"/>
        <v>19.169506172839505</v>
      </c>
      <c r="AE188">
        <f t="shared" si="29"/>
        <v>17.322045015432099</v>
      </c>
      <c r="AF188" s="9"/>
      <c r="AG188" s="21">
        <v>0.79635599999999995</v>
      </c>
      <c r="AH188" s="21">
        <v>20.009399999999999</v>
      </c>
      <c r="AI188" s="21">
        <v>-1.5676900000000001E-2</v>
      </c>
      <c r="AJ188" s="21">
        <v>178</v>
      </c>
      <c r="AK188" s="21">
        <v>0.79528799999999999</v>
      </c>
      <c r="AL188">
        <f t="shared" si="30"/>
        <v>19.354197530864198</v>
      </c>
      <c r="AM188">
        <f t="shared" si="31"/>
        <v>15.412831328888888</v>
      </c>
      <c r="AP188" s="9"/>
      <c r="AQ188" s="21">
        <v>0.90362500000000001</v>
      </c>
      <c r="AR188" s="21">
        <v>25.499400000000001</v>
      </c>
      <c r="AS188" s="21">
        <v>-1.54907E-2</v>
      </c>
      <c r="AT188" s="21">
        <v>178</v>
      </c>
      <c r="AU188" s="21">
        <v>0.90240500000000001</v>
      </c>
      <c r="AV188">
        <f t="shared" si="32"/>
        <v>19.124320987654318</v>
      </c>
      <c r="AW188">
        <f t="shared" si="33"/>
        <v>17.281214552469134</v>
      </c>
      <c r="AX188" s="9"/>
      <c r="AY188" s="21">
        <v>0.79635599999999995</v>
      </c>
      <c r="AZ188" s="21">
        <v>29.3186</v>
      </c>
      <c r="BA188" s="21">
        <v>-1.5643299999999999E-2</v>
      </c>
      <c r="BB188" s="21">
        <v>178</v>
      </c>
      <c r="BC188" s="21">
        <v>0.794983</v>
      </c>
      <c r="BD188">
        <f t="shared" si="34"/>
        <v>19.312716049382715</v>
      </c>
      <c r="BE188">
        <f t="shared" si="35"/>
        <v>15.379797302222221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6.8670299999999997</v>
      </c>
      <c r="I189" s="21">
        <v>-1.5600599999999999E-2</v>
      </c>
      <c r="J189" s="21">
        <v>179</v>
      </c>
      <c r="K189" s="21">
        <v>0.89752200000000004</v>
      </c>
      <c r="L189">
        <f t="shared" si="24"/>
        <v>19.259999999999998</v>
      </c>
      <c r="M189">
        <f t="shared" si="25"/>
        <v>17.306843399999998</v>
      </c>
      <c r="N189" s="9"/>
      <c r="O189" s="21">
        <v>0.80139199999999999</v>
      </c>
      <c r="P189" s="21">
        <v>10.686199999999999</v>
      </c>
      <c r="Q189" s="21">
        <v>-1.5713499999999998E-2</v>
      </c>
      <c r="R189" s="21">
        <v>179</v>
      </c>
      <c r="S189" s="21">
        <v>0.80017099999999997</v>
      </c>
      <c r="T189">
        <f t="shared" si="26"/>
        <v>19.399382716049381</v>
      </c>
      <c r="U189">
        <f t="shared" si="27"/>
        <v>15.546510113580245</v>
      </c>
      <c r="X189" s="9"/>
      <c r="Y189" s="21">
        <v>0.89859</v>
      </c>
      <c r="Z189" s="21">
        <v>16.200199999999999</v>
      </c>
      <c r="AA189" s="21">
        <v>-1.55365E-2</v>
      </c>
      <c r="AB189" s="21">
        <v>179</v>
      </c>
      <c r="AC189" s="21">
        <v>0.89782700000000004</v>
      </c>
      <c r="AD189">
        <f t="shared" si="28"/>
        <v>19.180864197530862</v>
      </c>
      <c r="AE189">
        <f t="shared" si="29"/>
        <v>17.235732759259257</v>
      </c>
      <c r="AF189" s="9"/>
      <c r="AG189" s="21">
        <v>0.80139199999999999</v>
      </c>
      <c r="AH189" s="21">
        <v>20.019400000000001</v>
      </c>
      <c r="AI189" s="21">
        <v>-1.5670799999999999E-2</v>
      </c>
      <c r="AJ189" s="21">
        <v>179</v>
      </c>
      <c r="AK189" s="21">
        <v>0.79956099999999997</v>
      </c>
      <c r="AL189">
        <f t="shared" si="30"/>
        <v>19.346666666666664</v>
      </c>
      <c r="AM189">
        <f t="shared" si="31"/>
        <v>15.504263893333331</v>
      </c>
      <c r="AP189" s="9"/>
      <c r="AQ189" s="21">
        <v>0.89859</v>
      </c>
      <c r="AR189" s="21">
        <v>25.509499999999999</v>
      </c>
      <c r="AS189" s="21">
        <v>-1.54968E-2</v>
      </c>
      <c r="AT189" s="21">
        <v>179</v>
      </c>
      <c r="AU189" s="21">
        <v>0.89721700000000004</v>
      </c>
      <c r="AV189">
        <f t="shared" si="32"/>
        <v>19.131851851851852</v>
      </c>
      <c r="AW189">
        <f t="shared" si="33"/>
        <v>17.191690755555555</v>
      </c>
      <c r="AX189" s="9"/>
      <c r="AY189" s="21">
        <v>0.80139199999999999</v>
      </c>
      <c r="AZ189" s="21">
        <v>29.328700000000001</v>
      </c>
      <c r="BA189" s="21">
        <v>-1.5640299999999999E-2</v>
      </c>
      <c r="BB189" s="21">
        <v>179</v>
      </c>
      <c r="BC189" s="21">
        <v>0.80047599999999997</v>
      </c>
      <c r="BD189">
        <f t="shared" si="34"/>
        <v>19.309012345679012</v>
      </c>
      <c r="BE189">
        <f t="shared" si="35"/>
        <v>15.474088021728395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6.8771000000000004</v>
      </c>
      <c r="I190" s="21">
        <v>-1.5606699999999999E-2</v>
      </c>
      <c r="J190" s="21">
        <v>180</v>
      </c>
      <c r="K190" s="21">
        <v>0.89263899999999996</v>
      </c>
      <c r="L190">
        <f t="shared" si="24"/>
        <v>19.267530864197528</v>
      </c>
      <c r="M190">
        <f t="shared" si="25"/>
        <v>17.216598541358021</v>
      </c>
      <c r="N190" s="9"/>
      <c r="O190" s="21">
        <v>0.806427</v>
      </c>
      <c r="P190" s="21">
        <v>10.696300000000001</v>
      </c>
      <c r="Q190" s="21">
        <v>-1.57074E-2</v>
      </c>
      <c r="R190" s="21">
        <v>180</v>
      </c>
      <c r="S190" s="21">
        <v>0.80535900000000005</v>
      </c>
      <c r="T190">
        <f t="shared" si="26"/>
        <v>19.39185185185185</v>
      </c>
      <c r="U190">
        <f t="shared" si="27"/>
        <v>15.638112913333332</v>
      </c>
      <c r="X190" s="9"/>
      <c r="Y190" s="21">
        <v>0.89355499999999999</v>
      </c>
      <c r="Z190" s="21">
        <v>16.2103</v>
      </c>
      <c r="AA190" s="21">
        <v>-1.55426E-2</v>
      </c>
      <c r="AB190" s="21">
        <v>180</v>
      </c>
      <c r="AC190" s="21">
        <v>0.89263899999999996</v>
      </c>
      <c r="AD190">
        <f t="shared" si="28"/>
        <v>19.188395061728393</v>
      </c>
      <c r="AE190">
        <f t="shared" si="29"/>
        <v>17.145886349382714</v>
      </c>
      <c r="AF190" s="9"/>
      <c r="AG190" s="21">
        <v>0.806427</v>
      </c>
      <c r="AH190" s="21">
        <v>20.029499999999999</v>
      </c>
      <c r="AI190" s="21">
        <v>-1.56647E-2</v>
      </c>
      <c r="AJ190" s="21">
        <v>180</v>
      </c>
      <c r="AK190" s="21">
        <v>0.80505400000000005</v>
      </c>
      <c r="AL190">
        <f t="shared" si="30"/>
        <v>19.339135802469134</v>
      </c>
      <c r="AM190">
        <f t="shared" si="31"/>
        <v>15.595601267777775</v>
      </c>
      <c r="AP190" s="9"/>
      <c r="AQ190" s="21">
        <v>0.89355499999999999</v>
      </c>
      <c r="AR190" s="21">
        <v>25.519500000000001</v>
      </c>
      <c r="AS190" s="21">
        <v>-1.55029E-2</v>
      </c>
      <c r="AT190" s="21">
        <v>180</v>
      </c>
      <c r="AU190" s="21">
        <v>0.89233399999999996</v>
      </c>
      <c r="AV190">
        <f t="shared" si="32"/>
        <v>19.139382716049383</v>
      </c>
      <c r="AW190">
        <f t="shared" si="33"/>
        <v>17.102091122839507</v>
      </c>
      <c r="AX190" s="9"/>
      <c r="AY190" s="21">
        <v>0.806427</v>
      </c>
      <c r="AZ190" s="21">
        <v>29.338699999999999</v>
      </c>
      <c r="BA190" s="21">
        <v>-1.5631099999999998E-2</v>
      </c>
      <c r="BB190" s="21">
        <v>180</v>
      </c>
      <c r="BC190" s="21">
        <v>0.80535900000000005</v>
      </c>
      <c r="BD190">
        <f t="shared" si="34"/>
        <v>19.29765432098765</v>
      </c>
      <c r="BE190">
        <f t="shared" si="35"/>
        <v>15.562149481111108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6.8871799999999999</v>
      </c>
      <c r="I191" s="21">
        <v>-1.56128E-2</v>
      </c>
      <c r="J191" s="21">
        <v>181</v>
      </c>
      <c r="K191" s="21">
        <v>0.88745099999999999</v>
      </c>
      <c r="L191">
        <f t="shared" si="24"/>
        <v>19.275061728395059</v>
      </c>
      <c r="M191">
        <f t="shared" si="25"/>
        <v>17.126258571851849</v>
      </c>
      <c r="N191" s="9"/>
      <c r="O191" s="21">
        <v>0.81146200000000002</v>
      </c>
      <c r="P191" s="21">
        <v>10.7064</v>
      </c>
      <c r="Q191" s="21">
        <v>-1.5698199999999999E-2</v>
      </c>
      <c r="R191" s="21">
        <v>181</v>
      </c>
      <c r="S191" s="21">
        <v>0.80993700000000002</v>
      </c>
      <c r="T191">
        <f t="shared" si="26"/>
        <v>19.380493827160493</v>
      </c>
      <c r="U191">
        <f t="shared" si="27"/>
        <v>15.726534281975308</v>
      </c>
      <c r="X191" s="9"/>
      <c r="Y191" s="21">
        <v>0.88851899999999995</v>
      </c>
      <c r="Z191" s="21">
        <v>16.220400000000001</v>
      </c>
      <c r="AA191" s="21">
        <v>-1.5551799999999999E-2</v>
      </c>
      <c r="AB191" s="21">
        <v>181</v>
      </c>
      <c r="AC191" s="21">
        <v>0.88745099999999999</v>
      </c>
      <c r="AD191">
        <f t="shared" si="28"/>
        <v>19.199753086419751</v>
      </c>
      <c r="AE191">
        <f t="shared" si="29"/>
        <v>17.059345412592588</v>
      </c>
      <c r="AF191" s="9"/>
      <c r="AG191" s="21">
        <v>0.81146200000000002</v>
      </c>
      <c r="AH191" s="21">
        <v>20.0396</v>
      </c>
      <c r="AI191" s="21">
        <v>-1.5658600000000002E-2</v>
      </c>
      <c r="AJ191" s="21">
        <v>181</v>
      </c>
      <c r="AK191" s="21">
        <v>0.80993700000000002</v>
      </c>
      <c r="AL191">
        <f t="shared" si="30"/>
        <v>19.331604938271607</v>
      </c>
      <c r="AM191">
        <f t="shared" si="31"/>
        <v>15.686862806419756</v>
      </c>
      <c r="AP191" s="9"/>
      <c r="AQ191" s="21">
        <v>0.88851899999999995</v>
      </c>
      <c r="AR191" s="21">
        <v>25.529599999999999</v>
      </c>
      <c r="AS191" s="21">
        <v>-1.5509E-2</v>
      </c>
      <c r="AT191" s="21">
        <v>181</v>
      </c>
      <c r="AU191" s="21">
        <v>0.88684099999999999</v>
      </c>
      <c r="AV191">
        <f t="shared" si="32"/>
        <v>19.14691358024691</v>
      </c>
      <c r="AW191">
        <f t="shared" si="33"/>
        <v>17.012396507407402</v>
      </c>
      <c r="AX191" s="9"/>
      <c r="AY191" s="21">
        <v>0.81146200000000002</v>
      </c>
      <c r="AZ191" s="21">
        <v>29.348800000000001</v>
      </c>
      <c r="BA191" s="21">
        <v>-1.5625E-2</v>
      </c>
      <c r="BB191" s="21">
        <v>181</v>
      </c>
      <c r="BC191" s="21">
        <v>0.81115700000000002</v>
      </c>
      <c r="BD191">
        <f t="shared" si="34"/>
        <v>19.290123456790123</v>
      </c>
      <c r="BE191">
        <f t="shared" si="35"/>
        <v>15.653202160493828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6.8972499999999997</v>
      </c>
      <c r="I192" s="21">
        <v>-1.56189E-2</v>
      </c>
      <c r="J192" s="21">
        <v>182</v>
      </c>
      <c r="K192" s="21">
        <v>0.88195800000000002</v>
      </c>
      <c r="L192">
        <f t="shared" si="24"/>
        <v>19.282592592592589</v>
      </c>
      <c r="M192">
        <f t="shared" si="25"/>
        <v>17.035862034074071</v>
      </c>
      <c r="N192" s="9"/>
      <c r="O192" s="21">
        <v>0.81649799999999995</v>
      </c>
      <c r="P192" s="21">
        <v>10.7164</v>
      </c>
      <c r="Q192" s="21">
        <v>-1.5689100000000001E-2</v>
      </c>
      <c r="R192" s="21">
        <v>182</v>
      </c>
      <c r="S192" s="21">
        <v>0.81634499999999999</v>
      </c>
      <c r="T192">
        <f t="shared" si="26"/>
        <v>19.369259259259259</v>
      </c>
      <c r="U192">
        <f t="shared" si="27"/>
        <v>15.814961446666665</v>
      </c>
      <c r="X192" s="9"/>
      <c r="Y192" s="21">
        <v>0.88348400000000005</v>
      </c>
      <c r="Z192" s="21">
        <v>16.230399999999999</v>
      </c>
      <c r="AA192" s="21">
        <v>-1.55579E-2</v>
      </c>
      <c r="AB192" s="21">
        <v>182</v>
      </c>
      <c r="AC192" s="21">
        <v>0.88256800000000002</v>
      </c>
      <c r="AD192">
        <f t="shared" si="28"/>
        <v>19.207283950617281</v>
      </c>
      <c r="AE192">
        <f t="shared" si="29"/>
        <v>16.969328053827159</v>
      </c>
      <c r="AF192" s="9"/>
      <c r="AG192" s="21">
        <v>0.81649799999999995</v>
      </c>
      <c r="AH192" s="21">
        <v>20.049600000000002</v>
      </c>
      <c r="AI192" s="21">
        <v>-1.5649400000000001E-2</v>
      </c>
      <c r="AJ192" s="21">
        <v>182</v>
      </c>
      <c r="AK192" s="21">
        <v>0.81573499999999999</v>
      </c>
      <c r="AL192">
        <f t="shared" si="30"/>
        <v>19.320246913580245</v>
      </c>
      <c r="AM192">
        <f t="shared" si="31"/>
        <v>15.774942964444442</v>
      </c>
      <c r="AP192" s="9"/>
      <c r="AQ192" s="21">
        <v>0.88348400000000005</v>
      </c>
      <c r="AR192" s="21">
        <v>25.5397</v>
      </c>
      <c r="AS192" s="21">
        <v>-1.5518199999999999E-2</v>
      </c>
      <c r="AT192" s="21">
        <v>182</v>
      </c>
      <c r="AU192" s="21">
        <v>0.88226300000000002</v>
      </c>
      <c r="AV192">
        <f t="shared" si="32"/>
        <v>19.158271604938271</v>
      </c>
      <c r="AW192">
        <f t="shared" si="33"/>
        <v>16.926026430617284</v>
      </c>
      <c r="AX192" s="9"/>
      <c r="AY192" s="21">
        <v>0.81649799999999995</v>
      </c>
      <c r="AZ192" s="21">
        <v>29.358899999999998</v>
      </c>
      <c r="BA192" s="21">
        <v>-1.56189E-2</v>
      </c>
      <c r="BB192" s="21">
        <v>182</v>
      </c>
      <c r="BC192" s="21">
        <v>0.81512499999999999</v>
      </c>
      <c r="BD192">
        <f t="shared" si="34"/>
        <v>19.282592592592589</v>
      </c>
      <c r="BE192">
        <f t="shared" si="35"/>
        <v>15.744198286666663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6.9073200000000003</v>
      </c>
      <c r="I193" s="21">
        <v>-1.5628099999999999E-2</v>
      </c>
      <c r="J193" s="21">
        <v>183</v>
      </c>
      <c r="K193" s="21">
        <v>0.87768599999999997</v>
      </c>
      <c r="L193">
        <f t="shared" si="24"/>
        <v>19.293950617283947</v>
      </c>
      <c r="M193">
        <f t="shared" si="25"/>
        <v>16.948732331851851</v>
      </c>
      <c r="N193" s="9"/>
      <c r="O193" s="21">
        <v>0.82153299999999996</v>
      </c>
      <c r="P193" s="21">
        <v>10.7265</v>
      </c>
      <c r="Q193" s="21">
        <v>-1.5682999999999999E-2</v>
      </c>
      <c r="R193" s="21">
        <v>183</v>
      </c>
      <c r="S193" s="21">
        <v>0.82305899999999999</v>
      </c>
      <c r="T193">
        <f t="shared" si="26"/>
        <v>19.361728395061725</v>
      </c>
      <c r="U193">
        <f t="shared" si="27"/>
        <v>15.906298813580243</v>
      </c>
      <c r="X193" s="9"/>
      <c r="Y193" s="21">
        <v>0.87844800000000001</v>
      </c>
      <c r="Z193" s="21">
        <v>16.240500000000001</v>
      </c>
      <c r="AA193" s="21">
        <v>-1.5566999999999999E-2</v>
      </c>
      <c r="AB193" s="21">
        <v>183</v>
      </c>
      <c r="AC193" s="21">
        <v>0.87738000000000005</v>
      </c>
      <c r="AD193">
        <f t="shared" si="28"/>
        <v>19.218518518518518</v>
      </c>
      <c r="AE193">
        <f t="shared" si="29"/>
        <v>16.882469155555555</v>
      </c>
      <c r="AF193" s="9"/>
      <c r="AG193" s="21">
        <v>0.82153299999999996</v>
      </c>
      <c r="AH193" s="21">
        <v>20.059699999999999</v>
      </c>
      <c r="AI193" s="21">
        <v>-1.5643299999999999E-2</v>
      </c>
      <c r="AJ193" s="21">
        <v>183</v>
      </c>
      <c r="AK193" s="21">
        <v>0.82000700000000004</v>
      </c>
      <c r="AL193">
        <f t="shared" si="30"/>
        <v>19.312716049382715</v>
      </c>
      <c r="AM193">
        <f t="shared" si="31"/>
        <v>15.866033554197529</v>
      </c>
      <c r="AP193" s="9"/>
      <c r="AQ193" s="21">
        <v>0.87844800000000001</v>
      </c>
      <c r="AR193" s="21">
        <v>25.549700000000001</v>
      </c>
      <c r="AS193" s="21">
        <v>-1.55243E-2</v>
      </c>
      <c r="AT193" s="21">
        <v>183</v>
      </c>
      <c r="AU193" s="21">
        <v>0.87738000000000005</v>
      </c>
      <c r="AV193">
        <f t="shared" si="32"/>
        <v>19.165802469135802</v>
      </c>
      <c r="AW193">
        <f t="shared" si="33"/>
        <v>16.836160847407406</v>
      </c>
      <c r="AX193" s="9"/>
      <c r="AY193" s="21">
        <v>0.82153299999999996</v>
      </c>
      <c r="AZ193" s="21">
        <v>29.3689</v>
      </c>
      <c r="BA193" s="21">
        <v>-1.5609700000000001E-2</v>
      </c>
      <c r="BB193" s="21">
        <v>183</v>
      </c>
      <c r="BC193" s="21">
        <v>0.82000700000000004</v>
      </c>
      <c r="BD193">
        <f t="shared" si="34"/>
        <v>19.271234567901235</v>
      </c>
      <c r="BE193">
        <f t="shared" si="35"/>
        <v>15.831955148271605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6.9173900000000001</v>
      </c>
      <c r="I194" s="21">
        <v>-1.5634200000000001E-2</v>
      </c>
      <c r="J194" s="21">
        <v>184</v>
      </c>
      <c r="K194" s="21">
        <v>0.87188699999999997</v>
      </c>
      <c r="L194">
        <f t="shared" si="24"/>
        <v>19.301481481481481</v>
      </c>
      <c r="M194">
        <f t="shared" si="25"/>
        <v>16.858164845185186</v>
      </c>
      <c r="N194" s="9"/>
      <c r="O194" s="21">
        <v>0.826569</v>
      </c>
      <c r="P194" s="21">
        <v>10.736599999999999</v>
      </c>
      <c r="Q194" s="21">
        <v>-1.5673800000000002E-2</v>
      </c>
      <c r="R194" s="21">
        <v>184</v>
      </c>
      <c r="S194" s="21">
        <v>0.82580600000000004</v>
      </c>
      <c r="T194">
        <f t="shared" si="26"/>
        <v>19.350370370370371</v>
      </c>
      <c r="U194">
        <f t="shared" si="27"/>
        <v>15.994416286666667</v>
      </c>
      <c r="X194" s="9"/>
      <c r="Y194" s="21">
        <v>0.87341299999999999</v>
      </c>
      <c r="Z194" s="21">
        <v>16.250599999999999</v>
      </c>
      <c r="AA194" s="21">
        <v>-1.5573099999999999E-2</v>
      </c>
      <c r="AB194" s="21">
        <v>184</v>
      </c>
      <c r="AC194" s="21">
        <v>0.87219199999999997</v>
      </c>
      <c r="AD194">
        <f t="shared" si="28"/>
        <v>19.226049382716049</v>
      </c>
      <c r="AE194">
        <f t="shared" si="29"/>
        <v>16.792281469506172</v>
      </c>
      <c r="AF194" s="9"/>
      <c r="AG194" s="21">
        <v>0.826569</v>
      </c>
      <c r="AH194" s="21">
        <v>20.069800000000001</v>
      </c>
      <c r="AI194" s="21">
        <v>-1.56372E-2</v>
      </c>
      <c r="AJ194" s="21">
        <v>184</v>
      </c>
      <c r="AK194" s="21">
        <v>0.82611100000000004</v>
      </c>
      <c r="AL194">
        <f t="shared" si="30"/>
        <v>19.305185185185184</v>
      </c>
      <c r="AM194">
        <f t="shared" si="31"/>
        <v>15.957067613333333</v>
      </c>
      <c r="AP194" s="9"/>
      <c r="AQ194" s="21">
        <v>0.87341299999999999</v>
      </c>
      <c r="AR194" s="21">
        <v>25.559799999999999</v>
      </c>
      <c r="AS194" s="21">
        <v>-1.55304E-2</v>
      </c>
      <c r="AT194" s="21">
        <v>184</v>
      </c>
      <c r="AU194" s="21">
        <v>0.872803</v>
      </c>
      <c r="AV194">
        <f t="shared" si="32"/>
        <v>19.173333333333332</v>
      </c>
      <c r="AW194">
        <f t="shared" si="33"/>
        <v>16.746238586666664</v>
      </c>
      <c r="AX194" s="9"/>
      <c r="AY194" s="21">
        <v>0.826569</v>
      </c>
      <c r="AZ194" s="21">
        <v>29.379000000000001</v>
      </c>
      <c r="BA194" s="21">
        <v>-1.5600599999999999E-2</v>
      </c>
      <c r="BB194" s="21">
        <v>184</v>
      </c>
      <c r="BC194" s="21">
        <v>0.82519500000000001</v>
      </c>
      <c r="BD194">
        <f t="shared" si="34"/>
        <v>19.259999999999998</v>
      </c>
      <c r="BE194">
        <f t="shared" si="35"/>
        <v>15.919718939999999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6.92746</v>
      </c>
      <c r="I195" s="21">
        <v>-1.5640299999999999E-2</v>
      </c>
      <c r="J195" s="21">
        <v>185</v>
      </c>
      <c r="K195" s="21">
        <v>0.86761500000000003</v>
      </c>
      <c r="L195">
        <f t="shared" si="24"/>
        <v>19.309012345679012</v>
      </c>
      <c r="M195">
        <f t="shared" si="25"/>
        <v>16.767521522716049</v>
      </c>
      <c r="N195" s="9"/>
      <c r="O195" s="21">
        <v>0.83160400000000001</v>
      </c>
      <c r="P195" s="21">
        <v>10.746600000000001</v>
      </c>
      <c r="Q195" s="21">
        <v>-1.56677E-2</v>
      </c>
      <c r="R195" s="21">
        <v>185</v>
      </c>
      <c r="S195" s="21">
        <v>0.83068799999999998</v>
      </c>
      <c r="T195">
        <f t="shared" si="26"/>
        <v>19.342839506172837</v>
      </c>
      <c r="U195">
        <f t="shared" si="27"/>
        <v>16.085582704691355</v>
      </c>
      <c r="X195" s="9"/>
      <c r="Y195" s="21">
        <v>0.86837799999999998</v>
      </c>
      <c r="Z195" s="21">
        <v>16.2607</v>
      </c>
      <c r="AA195" s="21">
        <v>-1.55762E-2</v>
      </c>
      <c r="AB195" s="21">
        <v>185</v>
      </c>
      <c r="AC195" s="21">
        <v>0.86731000000000003</v>
      </c>
      <c r="AD195">
        <f t="shared" si="28"/>
        <v>19.229876543209876</v>
      </c>
      <c r="AE195">
        <f t="shared" si="29"/>
        <v>16.698801732839506</v>
      </c>
      <c r="AF195" s="9"/>
      <c r="AG195" s="21">
        <v>0.83160400000000001</v>
      </c>
      <c r="AH195" s="21">
        <v>20.079899999999999</v>
      </c>
      <c r="AI195" s="21">
        <v>-1.5631099999999998E-2</v>
      </c>
      <c r="AJ195" s="21">
        <v>185</v>
      </c>
      <c r="AK195" s="21">
        <v>0.83038299999999998</v>
      </c>
      <c r="AL195">
        <f t="shared" si="30"/>
        <v>19.29765432098765</v>
      </c>
      <c r="AM195">
        <f t="shared" si="31"/>
        <v>16.048006523950615</v>
      </c>
      <c r="AP195" s="9"/>
      <c r="AQ195" s="21">
        <v>0.86837799999999998</v>
      </c>
      <c r="AR195" s="21">
        <v>25.569900000000001</v>
      </c>
      <c r="AS195" s="21">
        <v>-1.55365E-2</v>
      </c>
      <c r="AT195" s="21">
        <v>185</v>
      </c>
      <c r="AU195" s="21">
        <v>0.86761500000000003</v>
      </c>
      <c r="AV195">
        <f t="shared" si="32"/>
        <v>19.180864197530862</v>
      </c>
      <c r="AW195">
        <f t="shared" si="33"/>
        <v>16.656240490123455</v>
      </c>
      <c r="AX195" s="9"/>
      <c r="AY195" s="21">
        <v>0.83160400000000001</v>
      </c>
      <c r="AZ195" s="21">
        <v>29.389099999999999</v>
      </c>
      <c r="BA195" s="21">
        <v>-1.5594500000000001E-2</v>
      </c>
      <c r="BB195" s="21">
        <v>185</v>
      </c>
      <c r="BC195" s="21">
        <v>0.83038299999999998</v>
      </c>
      <c r="BD195">
        <f t="shared" si="34"/>
        <v>19.252469135802468</v>
      </c>
      <c r="BE195">
        <f t="shared" si="35"/>
        <v>16.010430343209876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6.9375299999999998</v>
      </c>
      <c r="I196" s="21">
        <v>-1.5646400000000001E-2</v>
      </c>
      <c r="J196" s="21">
        <v>186</v>
      </c>
      <c r="K196" s="21">
        <v>0.86242700000000005</v>
      </c>
      <c r="L196">
        <f t="shared" si="24"/>
        <v>19.316543209876546</v>
      </c>
      <c r="M196">
        <f t="shared" si="25"/>
        <v>16.676783047901239</v>
      </c>
      <c r="N196" s="9"/>
      <c r="O196" s="21">
        <v>0.83663900000000002</v>
      </c>
      <c r="P196" s="21">
        <v>10.7567</v>
      </c>
      <c r="Q196" s="21">
        <v>-1.5661600000000001E-2</v>
      </c>
      <c r="R196" s="21">
        <v>186</v>
      </c>
      <c r="S196" s="21">
        <v>0.83526599999999995</v>
      </c>
      <c r="T196">
        <f t="shared" si="26"/>
        <v>19.33530864197531</v>
      </c>
      <c r="U196">
        <f t="shared" si="27"/>
        <v>16.17667328691358</v>
      </c>
      <c r="X196" s="9"/>
      <c r="Y196" s="21">
        <v>0.86334200000000005</v>
      </c>
      <c r="Z196" s="21">
        <v>16.270700000000001</v>
      </c>
      <c r="AA196" s="21">
        <v>-1.55853E-2</v>
      </c>
      <c r="AB196" s="21">
        <v>186</v>
      </c>
      <c r="AC196" s="21">
        <v>0.86242700000000005</v>
      </c>
      <c r="AD196">
        <f t="shared" si="28"/>
        <v>19.24111111111111</v>
      </c>
      <c r="AE196">
        <f t="shared" si="29"/>
        <v>16.611659348888889</v>
      </c>
      <c r="AF196" s="9"/>
      <c r="AG196" s="21">
        <v>0.83663900000000002</v>
      </c>
      <c r="AH196" s="21">
        <v>20.0899</v>
      </c>
      <c r="AI196" s="21">
        <v>-1.5625E-2</v>
      </c>
      <c r="AJ196" s="21">
        <v>186</v>
      </c>
      <c r="AK196" s="21">
        <v>0.83587599999999995</v>
      </c>
      <c r="AL196">
        <f t="shared" si="30"/>
        <v>19.290123456790123</v>
      </c>
      <c r="AM196">
        <f t="shared" si="31"/>
        <v>16.138869598765432</v>
      </c>
      <c r="AP196" s="9"/>
      <c r="AQ196" s="21">
        <v>0.86334200000000005</v>
      </c>
      <c r="AR196" s="21">
        <v>25.58</v>
      </c>
      <c r="AS196" s="21">
        <v>-1.5545700000000001E-2</v>
      </c>
      <c r="AT196" s="21">
        <v>186</v>
      </c>
      <c r="AU196" s="21">
        <v>0.86242700000000005</v>
      </c>
      <c r="AV196">
        <f t="shared" si="32"/>
        <v>19.19222222222222</v>
      </c>
      <c r="AW196">
        <f t="shared" si="33"/>
        <v>16.569451517777779</v>
      </c>
      <c r="AX196" s="9"/>
      <c r="AY196" s="21">
        <v>0.83663900000000002</v>
      </c>
      <c r="AZ196" s="21">
        <v>29.399100000000001</v>
      </c>
      <c r="BA196" s="21">
        <v>-1.5588400000000001E-2</v>
      </c>
      <c r="BB196" s="21">
        <v>186</v>
      </c>
      <c r="BC196" s="21">
        <v>0.83587599999999995</v>
      </c>
      <c r="BD196">
        <f t="shared" si="34"/>
        <v>19.244938271604937</v>
      </c>
      <c r="BE196">
        <f t="shared" si="35"/>
        <v>16.101065910617283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6.9476000000000004</v>
      </c>
      <c r="I197" s="21">
        <v>-1.5649400000000001E-2</v>
      </c>
      <c r="J197" s="21">
        <v>187</v>
      </c>
      <c r="K197" s="21">
        <v>0.85418700000000003</v>
      </c>
      <c r="L197">
        <f t="shared" si="24"/>
        <v>19.320246913580245</v>
      </c>
      <c r="M197">
        <f t="shared" si="25"/>
        <v>16.582703167654319</v>
      </c>
      <c r="N197" s="9"/>
      <c r="O197" s="21">
        <v>0.84167499999999995</v>
      </c>
      <c r="P197" s="21">
        <v>10.7668</v>
      </c>
      <c r="Q197" s="21">
        <v>-1.5655499999999999E-2</v>
      </c>
      <c r="R197" s="21">
        <v>187</v>
      </c>
      <c r="S197" s="21">
        <v>0.84045400000000003</v>
      </c>
      <c r="T197">
        <f t="shared" si="26"/>
        <v>19.327777777777776</v>
      </c>
      <c r="U197">
        <f t="shared" si="27"/>
        <v>16.267707361111107</v>
      </c>
      <c r="X197" s="9"/>
      <c r="Y197" s="21">
        <v>0.85830700000000004</v>
      </c>
      <c r="Z197" s="21">
        <v>16.280799999999999</v>
      </c>
      <c r="AA197" s="21">
        <v>-1.5588400000000001E-2</v>
      </c>
      <c r="AB197" s="21">
        <v>187</v>
      </c>
      <c r="AC197" s="21">
        <v>0.85754399999999997</v>
      </c>
      <c r="AD197">
        <f t="shared" si="28"/>
        <v>19.244938271604937</v>
      </c>
      <c r="AE197">
        <f t="shared" si="29"/>
        <v>16.518065233086421</v>
      </c>
      <c r="AF197" s="9"/>
      <c r="AG197" s="21">
        <v>0.84167499999999995</v>
      </c>
      <c r="AH197" s="21">
        <v>20.100000000000001</v>
      </c>
      <c r="AI197" s="21">
        <v>-1.5615800000000001E-2</v>
      </c>
      <c r="AJ197" s="21">
        <v>187</v>
      </c>
      <c r="AK197" s="21">
        <v>0.84045400000000003</v>
      </c>
      <c r="AL197">
        <f t="shared" si="30"/>
        <v>19.278765432098766</v>
      </c>
      <c r="AM197">
        <f t="shared" si="31"/>
        <v>16.226454895061728</v>
      </c>
      <c r="AP197" s="9"/>
      <c r="AQ197" s="21">
        <v>0.85830700000000004</v>
      </c>
      <c r="AR197" s="21">
        <v>25.59</v>
      </c>
      <c r="AS197" s="21">
        <v>-1.5554800000000001E-2</v>
      </c>
      <c r="AT197" s="21">
        <v>187</v>
      </c>
      <c r="AU197" s="21">
        <v>0.85723899999999997</v>
      </c>
      <c r="AV197">
        <f t="shared" si="32"/>
        <v>19.203456790123457</v>
      </c>
      <c r="AW197">
        <f t="shared" si="33"/>
        <v>16.482461387160495</v>
      </c>
      <c r="AX197" s="9"/>
      <c r="AY197" s="21">
        <v>0.84167499999999995</v>
      </c>
      <c r="AZ197" s="21">
        <v>29.409199999999998</v>
      </c>
      <c r="BA197" s="21">
        <v>-1.55823E-2</v>
      </c>
      <c r="BB197" s="21">
        <v>187</v>
      </c>
      <c r="BC197" s="21">
        <v>0.84014900000000003</v>
      </c>
      <c r="BD197">
        <f t="shared" si="34"/>
        <v>19.237407407407407</v>
      </c>
      <c r="BE197">
        <f t="shared" si="35"/>
        <v>16.191644879629628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6.9576700000000002</v>
      </c>
      <c r="I198" s="21">
        <v>-1.5658600000000002E-2</v>
      </c>
      <c r="J198" s="21">
        <v>188</v>
      </c>
      <c r="K198" s="21">
        <v>0.852051</v>
      </c>
      <c r="L198">
        <f t="shared" si="24"/>
        <v>19.331604938271607</v>
      </c>
      <c r="M198">
        <f t="shared" si="25"/>
        <v>16.495097877283953</v>
      </c>
      <c r="N198" s="9"/>
      <c r="O198" s="21">
        <v>0.84670999999999996</v>
      </c>
      <c r="P198" s="21">
        <v>10.776899999999999</v>
      </c>
      <c r="Q198" s="21">
        <v>-1.56525E-2</v>
      </c>
      <c r="R198" s="21">
        <v>188</v>
      </c>
      <c r="S198" s="21">
        <v>0.845642</v>
      </c>
      <c r="T198">
        <f t="shared" si="26"/>
        <v>19.324074074074073</v>
      </c>
      <c r="U198">
        <f t="shared" si="27"/>
        <v>16.361886759259257</v>
      </c>
      <c r="X198" s="9"/>
      <c r="Y198" s="21">
        <v>0.853271</v>
      </c>
      <c r="Z198" s="21">
        <v>16.290900000000001</v>
      </c>
      <c r="AA198" s="21">
        <v>-1.55975E-2</v>
      </c>
      <c r="AB198" s="21">
        <v>188</v>
      </c>
      <c r="AC198" s="21">
        <v>0.852356</v>
      </c>
      <c r="AD198">
        <f t="shared" si="28"/>
        <v>19.256172839506171</v>
      </c>
      <c r="AE198">
        <f t="shared" si="29"/>
        <v>16.430733854938271</v>
      </c>
      <c r="AF198" s="9"/>
      <c r="AG198" s="21">
        <v>0.84670999999999996</v>
      </c>
      <c r="AH198" s="21">
        <v>20.110099999999999</v>
      </c>
      <c r="AI198" s="21">
        <v>-1.5609700000000001E-2</v>
      </c>
      <c r="AJ198" s="21">
        <v>188</v>
      </c>
      <c r="AK198" s="21">
        <v>0.845642</v>
      </c>
      <c r="AL198">
        <f t="shared" si="30"/>
        <v>19.271234567901235</v>
      </c>
      <c r="AM198">
        <f t="shared" si="31"/>
        <v>16.317147020987655</v>
      </c>
      <c r="AP198" s="9"/>
      <c r="AQ198" s="21">
        <v>0.853271</v>
      </c>
      <c r="AR198" s="21">
        <v>25.600100000000001</v>
      </c>
      <c r="AS198" s="21">
        <v>-1.55579E-2</v>
      </c>
      <c r="AT198" s="21">
        <v>188</v>
      </c>
      <c r="AU198" s="21">
        <v>0.852356</v>
      </c>
      <c r="AV198">
        <f t="shared" si="32"/>
        <v>19.207283950617281</v>
      </c>
      <c r="AW198">
        <f t="shared" si="33"/>
        <v>16.389018383827157</v>
      </c>
      <c r="AX198" s="9"/>
      <c r="AY198" s="21">
        <v>0.84670999999999996</v>
      </c>
      <c r="AZ198" s="21">
        <v>29.4193</v>
      </c>
      <c r="BA198" s="21">
        <v>-1.5573099999999999E-2</v>
      </c>
      <c r="BB198" s="21">
        <v>188</v>
      </c>
      <c r="BC198" s="21">
        <v>0.845947</v>
      </c>
      <c r="BD198">
        <f t="shared" si="34"/>
        <v>19.226049382716049</v>
      </c>
      <c r="BE198">
        <f t="shared" si="35"/>
        <v>16.278888272839506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6.96774</v>
      </c>
      <c r="I199" s="21">
        <v>-1.5661600000000001E-2</v>
      </c>
      <c r="J199" s="21">
        <v>189</v>
      </c>
      <c r="K199" s="21">
        <v>0.846252</v>
      </c>
      <c r="L199">
        <f t="shared" si="24"/>
        <v>19.33530864197531</v>
      </c>
      <c r="M199">
        <f t="shared" si="25"/>
        <v>16.400904861234569</v>
      </c>
      <c r="N199" s="9"/>
      <c r="O199" s="21">
        <v>0.851746</v>
      </c>
      <c r="P199" s="21">
        <v>10.786899999999999</v>
      </c>
      <c r="Q199" s="21">
        <v>-1.5640299999999999E-2</v>
      </c>
      <c r="R199" s="21">
        <v>189</v>
      </c>
      <c r="S199" s="21">
        <v>0.85143999999999997</v>
      </c>
      <c r="T199">
        <f t="shared" si="26"/>
        <v>19.309012345679012</v>
      </c>
      <c r="U199">
        <f t="shared" si="27"/>
        <v>16.446374029382717</v>
      </c>
      <c r="X199" s="9"/>
      <c r="Y199" s="21">
        <v>0.84823599999999999</v>
      </c>
      <c r="Z199" s="21">
        <v>16.300899999999999</v>
      </c>
      <c r="AA199" s="21">
        <v>-1.56036E-2</v>
      </c>
      <c r="AB199" s="21">
        <v>189</v>
      </c>
      <c r="AC199" s="21">
        <v>0.84747300000000003</v>
      </c>
      <c r="AD199">
        <f t="shared" si="28"/>
        <v>19.263703703703705</v>
      </c>
      <c r="AE199">
        <f t="shared" si="29"/>
        <v>16.340166974814814</v>
      </c>
      <c r="AF199" s="9"/>
      <c r="AG199" s="21">
        <v>0.851746</v>
      </c>
      <c r="AH199" s="21">
        <v>20.120100000000001</v>
      </c>
      <c r="AI199" s="21">
        <v>-1.56036E-2</v>
      </c>
      <c r="AJ199" s="21">
        <v>189</v>
      </c>
      <c r="AK199" s="21">
        <v>0.85052499999999998</v>
      </c>
      <c r="AL199">
        <f t="shared" si="30"/>
        <v>19.263703703703705</v>
      </c>
      <c r="AM199">
        <f t="shared" si="31"/>
        <v>16.407782574814817</v>
      </c>
      <c r="AP199" s="9"/>
      <c r="AQ199" s="21">
        <v>0.84823599999999999</v>
      </c>
      <c r="AR199" s="21">
        <v>25.610199999999999</v>
      </c>
      <c r="AS199" s="21">
        <v>-1.5566999999999999E-2</v>
      </c>
      <c r="AT199" s="21">
        <v>189</v>
      </c>
      <c r="AU199" s="21">
        <v>0.84747300000000003</v>
      </c>
      <c r="AV199">
        <f t="shared" si="32"/>
        <v>19.218518518518518</v>
      </c>
      <c r="AW199">
        <f t="shared" si="33"/>
        <v>16.301839274074073</v>
      </c>
      <c r="AX199" s="9"/>
      <c r="AY199" s="21">
        <v>0.851746</v>
      </c>
      <c r="AZ199" s="21">
        <v>29.429400000000001</v>
      </c>
      <c r="BA199" s="21">
        <v>-1.5566999999999999E-2</v>
      </c>
      <c r="BB199" s="21">
        <v>189</v>
      </c>
      <c r="BC199" s="21">
        <v>0.85021999999999998</v>
      </c>
      <c r="BD199">
        <f t="shared" si="34"/>
        <v>19.218518518518518</v>
      </c>
      <c r="BE199">
        <f t="shared" si="35"/>
        <v>16.369296274074074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6.9778099999999998</v>
      </c>
      <c r="I200" s="21">
        <v>-1.5670799999999999E-2</v>
      </c>
      <c r="J200" s="21">
        <v>190</v>
      </c>
      <c r="K200" s="21">
        <v>0.84381099999999998</v>
      </c>
      <c r="L200">
        <f t="shared" si="24"/>
        <v>19.346666666666664</v>
      </c>
      <c r="M200">
        <f t="shared" si="25"/>
        <v>16.313128679999998</v>
      </c>
      <c r="N200" s="9"/>
      <c r="O200" s="21">
        <v>0.85678100000000001</v>
      </c>
      <c r="P200" s="21">
        <v>10.797000000000001</v>
      </c>
      <c r="Q200" s="21">
        <v>-1.5634200000000001E-2</v>
      </c>
      <c r="R200" s="21">
        <v>190</v>
      </c>
      <c r="S200" s="21">
        <v>0.85540799999999995</v>
      </c>
      <c r="T200">
        <f t="shared" si="26"/>
        <v>19.301481481481481</v>
      </c>
      <c r="U200">
        <f t="shared" si="27"/>
        <v>16.537142605185185</v>
      </c>
      <c r="X200" s="9"/>
      <c r="Y200" s="21">
        <v>0.84320099999999998</v>
      </c>
      <c r="Z200" s="21">
        <v>16.311</v>
      </c>
      <c r="AA200" s="21">
        <v>-1.5609700000000001E-2</v>
      </c>
      <c r="AB200" s="21">
        <v>190</v>
      </c>
      <c r="AC200" s="21">
        <v>0.84197999999999995</v>
      </c>
      <c r="AD200">
        <f t="shared" si="28"/>
        <v>19.271234567901235</v>
      </c>
      <c r="AE200">
        <f t="shared" si="29"/>
        <v>16.24952425888889</v>
      </c>
      <c r="AF200" s="9"/>
      <c r="AG200" s="21">
        <v>0.85678100000000001</v>
      </c>
      <c r="AH200" s="21">
        <v>20.130199999999999</v>
      </c>
      <c r="AI200" s="21">
        <v>-1.55975E-2</v>
      </c>
      <c r="AJ200" s="21">
        <v>190</v>
      </c>
      <c r="AK200" s="21">
        <v>0.85601799999999995</v>
      </c>
      <c r="AL200">
        <f t="shared" si="30"/>
        <v>19.256172839506171</v>
      </c>
      <c r="AM200">
        <f t="shared" si="31"/>
        <v>16.498323021604936</v>
      </c>
      <c r="AP200" s="9"/>
      <c r="AQ200" s="21">
        <v>0.84320099999999998</v>
      </c>
      <c r="AR200" s="21">
        <v>25.620200000000001</v>
      </c>
      <c r="AS200" s="21">
        <v>-1.5573099999999999E-2</v>
      </c>
      <c r="AT200" s="21">
        <v>190</v>
      </c>
      <c r="AU200" s="21">
        <v>0.84228499999999995</v>
      </c>
      <c r="AV200">
        <f t="shared" si="32"/>
        <v>19.226049382716049</v>
      </c>
      <c r="AW200">
        <f t="shared" si="33"/>
        <v>16.211424065555555</v>
      </c>
      <c r="AX200" s="9"/>
      <c r="AY200" s="21">
        <v>0.85678100000000001</v>
      </c>
      <c r="AZ200" s="21">
        <v>29.439399999999999</v>
      </c>
      <c r="BA200" s="21">
        <v>-1.5560900000000001E-2</v>
      </c>
      <c r="BB200" s="21">
        <v>190</v>
      </c>
      <c r="BC200" s="21">
        <v>0.85571299999999995</v>
      </c>
      <c r="BD200">
        <f t="shared" si="34"/>
        <v>19.210987654320988</v>
      </c>
      <c r="BE200">
        <f t="shared" si="35"/>
        <v>16.45960921345679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6.9878900000000002</v>
      </c>
      <c r="I201" s="21">
        <v>-1.5676900000000001E-2</v>
      </c>
      <c r="J201" s="21">
        <v>191</v>
      </c>
      <c r="K201" s="21">
        <v>0.83740199999999998</v>
      </c>
      <c r="L201">
        <f t="shared" si="24"/>
        <v>19.354197530864198</v>
      </c>
      <c r="M201">
        <f t="shared" si="25"/>
        <v>16.22201097345679</v>
      </c>
      <c r="N201" s="9"/>
      <c r="O201" s="21">
        <v>0.86181600000000003</v>
      </c>
      <c r="P201" s="21">
        <v>10.8071</v>
      </c>
      <c r="Q201" s="21">
        <v>-1.5628099999999999E-2</v>
      </c>
      <c r="R201" s="21">
        <v>191</v>
      </c>
      <c r="S201" s="21">
        <v>0.86029100000000003</v>
      </c>
      <c r="T201">
        <f t="shared" si="26"/>
        <v>19.293950617283947</v>
      </c>
      <c r="U201">
        <f t="shared" si="27"/>
        <v>16.627835345185183</v>
      </c>
      <c r="X201" s="9"/>
      <c r="Y201" s="21">
        <v>0.83816500000000005</v>
      </c>
      <c r="Z201" s="21">
        <v>16.321100000000001</v>
      </c>
      <c r="AA201" s="21">
        <v>-1.5615800000000001E-2</v>
      </c>
      <c r="AB201" s="21">
        <v>191</v>
      </c>
      <c r="AC201" s="21">
        <v>0.83679199999999998</v>
      </c>
      <c r="AD201">
        <f t="shared" si="28"/>
        <v>19.278765432098766</v>
      </c>
      <c r="AE201">
        <f t="shared" si="29"/>
        <v>16.158786428395064</v>
      </c>
      <c r="AF201" s="9"/>
      <c r="AG201" s="21">
        <v>0.86181600000000003</v>
      </c>
      <c r="AH201" s="21">
        <v>20.1403</v>
      </c>
      <c r="AI201" s="21">
        <v>-1.5588400000000001E-2</v>
      </c>
      <c r="AJ201" s="21">
        <v>191</v>
      </c>
      <c r="AK201" s="21">
        <v>0.86090100000000003</v>
      </c>
      <c r="AL201">
        <f t="shared" si="30"/>
        <v>19.244938271604937</v>
      </c>
      <c r="AM201">
        <f t="shared" si="31"/>
        <v>16.585595721481482</v>
      </c>
      <c r="AP201" s="9"/>
      <c r="AQ201" s="21">
        <v>0.83816500000000005</v>
      </c>
      <c r="AR201" s="21">
        <v>25.630299999999998</v>
      </c>
      <c r="AS201" s="21">
        <v>-1.55762E-2</v>
      </c>
      <c r="AT201" s="21">
        <v>191</v>
      </c>
      <c r="AU201" s="21">
        <v>0.83740199999999998</v>
      </c>
      <c r="AV201">
        <f t="shared" si="32"/>
        <v>19.229876543209876</v>
      </c>
      <c r="AW201">
        <f t="shared" si="33"/>
        <v>16.117809472839507</v>
      </c>
      <c r="AX201" s="9"/>
      <c r="AY201" s="21">
        <v>0.86181600000000003</v>
      </c>
      <c r="AZ201" s="21">
        <v>29.4495</v>
      </c>
      <c r="BA201" s="21">
        <v>-1.5554800000000001E-2</v>
      </c>
      <c r="BB201" s="21">
        <v>191</v>
      </c>
      <c r="BC201" s="21">
        <v>0.86120600000000003</v>
      </c>
      <c r="BD201">
        <f t="shared" si="34"/>
        <v>19.203456790123457</v>
      </c>
      <c r="BE201">
        <f t="shared" si="35"/>
        <v>16.549846317037037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6.99796</v>
      </c>
      <c r="I202" s="21">
        <v>-1.5685999999999999E-2</v>
      </c>
      <c r="J202" s="21">
        <v>192</v>
      </c>
      <c r="K202" s="21">
        <v>0.83221400000000001</v>
      </c>
      <c r="L202">
        <f t="shared" si="24"/>
        <v>19.365432098765428</v>
      </c>
      <c r="M202">
        <f t="shared" si="25"/>
        <v>16.13392244444444</v>
      </c>
      <c r="N202" s="9"/>
      <c r="O202" s="21">
        <v>0.86685199999999996</v>
      </c>
      <c r="P202" s="21">
        <v>10.8171</v>
      </c>
      <c r="Q202" s="21">
        <v>-1.56189E-2</v>
      </c>
      <c r="R202" s="21">
        <v>192</v>
      </c>
      <c r="S202" s="21">
        <v>0.865784</v>
      </c>
      <c r="T202">
        <f t="shared" si="26"/>
        <v>19.282592592592589</v>
      </c>
      <c r="U202">
        <f t="shared" si="27"/>
        <v>16.715153954074072</v>
      </c>
      <c r="X202" s="9"/>
      <c r="Y202" s="21">
        <v>0.83313000000000004</v>
      </c>
      <c r="Z202" s="21">
        <v>16.331199999999999</v>
      </c>
      <c r="AA202" s="21">
        <v>-1.5621899999999999E-2</v>
      </c>
      <c r="AB202" s="21">
        <v>192</v>
      </c>
      <c r="AC202" s="21">
        <v>0.83221400000000001</v>
      </c>
      <c r="AD202">
        <f t="shared" si="28"/>
        <v>19.286296296296296</v>
      </c>
      <c r="AE202">
        <f t="shared" si="29"/>
        <v>16.067992033333333</v>
      </c>
      <c r="AF202" s="9"/>
      <c r="AG202" s="21">
        <v>0.86685199999999996</v>
      </c>
      <c r="AH202" s="21">
        <v>20.150300000000001</v>
      </c>
      <c r="AI202" s="21">
        <v>-1.55823E-2</v>
      </c>
      <c r="AJ202" s="21">
        <v>192</v>
      </c>
      <c r="AK202" s="21">
        <v>0.865479</v>
      </c>
      <c r="AL202">
        <f t="shared" si="30"/>
        <v>19.237407407407407</v>
      </c>
      <c r="AM202">
        <f t="shared" si="31"/>
        <v>16.675985085925923</v>
      </c>
      <c r="AP202" s="9"/>
      <c r="AQ202" s="21">
        <v>0.83313000000000004</v>
      </c>
      <c r="AR202" s="21">
        <v>25.6404</v>
      </c>
      <c r="AS202" s="21">
        <v>-1.55853E-2</v>
      </c>
      <c r="AT202" s="21">
        <v>192</v>
      </c>
      <c r="AU202" s="21">
        <v>0.83221400000000001</v>
      </c>
      <c r="AV202">
        <f t="shared" si="32"/>
        <v>19.24111111111111</v>
      </c>
      <c r="AW202">
        <f t="shared" si="33"/>
        <v>16.030346899999998</v>
      </c>
      <c r="AX202" s="9"/>
      <c r="AY202" s="21">
        <v>0.86685199999999996</v>
      </c>
      <c r="AZ202" s="21">
        <v>29.459599999999998</v>
      </c>
      <c r="BA202" s="21">
        <v>-1.5551799999999999E-2</v>
      </c>
      <c r="BB202" s="21">
        <v>192</v>
      </c>
      <c r="BC202" s="21">
        <v>0.865479</v>
      </c>
      <c r="BD202">
        <f t="shared" si="34"/>
        <v>19.199753086419751</v>
      </c>
      <c r="BE202">
        <f t="shared" si="35"/>
        <v>16.643344362469133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7.0080299999999998</v>
      </c>
      <c r="I203" s="21">
        <v>-1.5695199999999999E-2</v>
      </c>
      <c r="J203" s="21">
        <v>193</v>
      </c>
      <c r="K203" s="21">
        <v>0.82733199999999996</v>
      </c>
      <c r="L203">
        <f t="shared" si="24"/>
        <v>19.376790123456789</v>
      </c>
      <c r="M203">
        <f t="shared" si="25"/>
        <v>16.045803640493826</v>
      </c>
      <c r="N203" s="9"/>
      <c r="O203" s="21">
        <v>0.87188699999999997</v>
      </c>
      <c r="P203" s="21">
        <v>10.827199999999999</v>
      </c>
      <c r="Q203" s="21">
        <v>-1.56128E-2</v>
      </c>
      <c r="R203" s="21">
        <v>193</v>
      </c>
      <c r="S203" s="21">
        <v>0.87127699999999997</v>
      </c>
      <c r="T203">
        <f t="shared" si="26"/>
        <v>19.275061728395059</v>
      </c>
      <c r="U203">
        <f t="shared" si="27"/>
        <v>16.805675745185184</v>
      </c>
      <c r="X203" s="9"/>
      <c r="Y203" s="21">
        <v>0.828094</v>
      </c>
      <c r="Z203" s="21">
        <v>16.341200000000001</v>
      </c>
      <c r="AA203" s="21">
        <v>-1.5631099999999998E-2</v>
      </c>
      <c r="AB203" s="21">
        <v>193</v>
      </c>
      <c r="AC203" s="21">
        <v>0.82702600000000004</v>
      </c>
      <c r="AD203">
        <f t="shared" si="28"/>
        <v>19.29765432098765</v>
      </c>
      <c r="AE203">
        <f t="shared" si="29"/>
        <v>15.980271757283948</v>
      </c>
      <c r="AF203" s="9"/>
      <c r="AG203" s="21">
        <v>0.87188699999999997</v>
      </c>
      <c r="AH203" s="21">
        <v>20.160399999999999</v>
      </c>
      <c r="AI203" s="21">
        <v>-1.55762E-2</v>
      </c>
      <c r="AJ203" s="21">
        <v>193</v>
      </c>
      <c r="AK203" s="21">
        <v>0.87127699999999997</v>
      </c>
      <c r="AL203">
        <f t="shared" si="30"/>
        <v>19.229876543209876</v>
      </c>
      <c r="AM203">
        <f t="shared" si="31"/>
        <v>16.766279369629629</v>
      </c>
      <c r="AP203" s="9"/>
      <c r="AQ203" s="21">
        <v>0.828094</v>
      </c>
      <c r="AR203" s="21">
        <v>25.650500000000001</v>
      </c>
      <c r="AS203" s="21">
        <v>-1.55914E-2</v>
      </c>
      <c r="AT203" s="21">
        <v>193</v>
      </c>
      <c r="AU203" s="21">
        <v>0.82702600000000004</v>
      </c>
      <c r="AV203">
        <f t="shared" si="32"/>
        <v>19.24864197530864</v>
      </c>
      <c r="AW203">
        <f t="shared" si="33"/>
        <v>15.939684927901233</v>
      </c>
      <c r="AX203" s="9"/>
      <c r="AY203" s="21">
        <v>0.87188699999999997</v>
      </c>
      <c r="AZ203" s="21">
        <v>29.4696</v>
      </c>
      <c r="BA203" s="21">
        <v>-1.5545700000000001E-2</v>
      </c>
      <c r="BB203" s="21">
        <v>193</v>
      </c>
      <c r="BC203" s="21">
        <v>0.87036100000000005</v>
      </c>
      <c r="BD203">
        <f t="shared" si="34"/>
        <v>19.19222222222222</v>
      </c>
      <c r="BE203">
        <f t="shared" si="35"/>
        <v>16.733449056666664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7.0180999999999996</v>
      </c>
      <c r="I204" s="21">
        <v>-1.5698199999999999E-2</v>
      </c>
      <c r="J204" s="21">
        <v>194</v>
      </c>
      <c r="K204" s="21">
        <v>0.82214399999999999</v>
      </c>
      <c r="L204">
        <f t="shared" ref="L204:L267" si="36">-I204/$F$2*1000</f>
        <v>19.380493827160493</v>
      </c>
      <c r="M204">
        <f t="shared" ref="M204:M267" si="37">L204*G204</f>
        <v>15.951289868888887</v>
      </c>
      <c r="N204" s="9"/>
      <c r="O204" s="21">
        <v>0.87692300000000001</v>
      </c>
      <c r="P204" s="21">
        <v>10.837300000000001</v>
      </c>
      <c r="Q204" s="21">
        <v>-1.56036E-2</v>
      </c>
      <c r="R204" s="21">
        <v>194</v>
      </c>
      <c r="S204" s="21">
        <v>0.87524400000000002</v>
      </c>
      <c r="T204">
        <f t="shared" ref="T204:T267" si="38">-Q204/$F$2*1000</f>
        <v>19.263703703703705</v>
      </c>
      <c r="U204">
        <f t="shared" ref="U204:U267" si="39">T204*O204</f>
        <v>16.892784842962964</v>
      </c>
      <c r="X204" s="9"/>
      <c r="Y204" s="21">
        <v>0.82305899999999999</v>
      </c>
      <c r="Z204" s="21">
        <v>16.351299999999998</v>
      </c>
      <c r="AA204" s="21">
        <v>-1.56372E-2</v>
      </c>
      <c r="AB204" s="21">
        <v>194</v>
      </c>
      <c r="AC204" s="21">
        <v>0.82183799999999996</v>
      </c>
      <c r="AD204">
        <f t="shared" ref="AD204:AD267" si="40">-AA204/$F$2*1000</f>
        <v>19.305185185185184</v>
      </c>
      <c r="AE204">
        <f t="shared" ref="AE204:AE267" si="41">AD204*Y204</f>
        <v>15.889306413333331</v>
      </c>
      <c r="AF204" s="9"/>
      <c r="AG204" s="21">
        <v>0.87692300000000001</v>
      </c>
      <c r="AH204" s="21">
        <v>20.170500000000001</v>
      </c>
      <c r="AI204" s="21">
        <v>-1.55701E-2</v>
      </c>
      <c r="AJ204" s="21">
        <v>194</v>
      </c>
      <c r="AK204" s="21">
        <v>0.87616000000000005</v>
      </c>
      <c r="AL204">
        <f t="shared" ref="AL204:AL267" si="42">-AI204/$F$2*1000</f>
        <v>19.222345679012346</v>
      </c>
      <c r="AM204">
        <f t="shared" ref="AM204:AM267" si="43">AL204*AG204</f>
        <v>16.856517039876543</v>
      </c>
      <c r="AP204" s="9"/>
      <c r="AQ204" s="21">
        <v>0.82305899999999999</v>
      </c>
      <c r="AR204" s="21">
        <v>25.660499999999999</v>
      </c>
      <c r="AS204" s="21">
        <v>-1.55975E-2</v>
      </c>
      <c r="AT204" s="21">
        <v>194</v>
      </c>
      <c r="AU204" s="21">
        <v>0.82153299999999996</v>
      </c>
      <c r="AV204">
        <f t="shared" ref="AV204:AV267" si="44">-AS204/$F$2*1000</f>
        <v>19.256172839506171</v>
      </c>
      <c r="AW204">
        <f t="shared" ref="AW204:AW267" si="45">AV204*AQ204</f>
        <v>15.84896636111111</v>
      </c>
      <c r="AX204" s="9"/>
      <c r="AY204" s="21">
        <v>0.87692300000000001</v>
      </c>
      <c r="AZ204" s="21">
        <v>29.479700000000001</v>
      </c>
      <c r="BA204" s="21">
        <v>-1.55365E-2</v>
      </c>
      <c r="BB204" s="21">
        <v>194</v>
      </c>
      <c r="BC204" s="21">
        <v>0.87585400000000002</v>
      </c>
      <c r="BD204">
        <f t="shared" ref="BD204:BD267" si="46">-BA204/$F$2*1000</f>
        <v>19.180864197530862</v>
      </c>
      <c r="BE204">
        <f t="shared" ref="BE204:BE267" si="47">BD204*AY204</f>
        <v>16.820140974691355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7.0281700000000003</v>
      </c>
      <c r="I205" s="21">
        <v>-1.57074E-2</v>
      </c>
      <c r="J205" s="21">
        <v>195</v>
      </c>
      <c r="K205" s="21">
        <v>0.81817600000000001</v>
      </c>
      <c r="L205">
        <f t="shared" si="36"/>
        <v>19.39185185185185</v>
      </c>
      <c r="M205">
        <f t="shared" si="37"/>
        <v>15.863000219259257</v>
      </c>
      <c r="N205" s="9"/>
      <c r="O205" s="21">
        <v>0.88195800000000002</v>
      </c>
      <c r="P205" s="21">
        <v>10.8474</v>
      </c>
      <c r="Q205" s="21">
        <v>-1.55975E-2</v>
      </c>
      <c r="R205" s="21">
        <v>195</v>
      </c>
      <c r="S205" s="21">
        <v>0.88073699999999999</v>
      </c>
      <c r="T205">
        <f t="shared" si="38"/>
        <v>19.256172839506171</v>
      </c>
      <c r="U205">
        <f t="shared" si="39"/>
        <v>16.983135685185182</v>
      </c>
      <c r="X205" s="9"/>
      <c r="Y205" s="21">
        <v>0.81802399999999997</v>
      </c>
      <c r="Z205" s="21">
        <v>16.3614</v>
      </c>
      <c r="AA205" s="21">
        <v>-1.5643299999999999E-2</v>
      </c>
      <c r="AB205" s="21">
        <v>195</v>
      </c>
      <c r="AC205" s="21">
        <v>0.81695600000000002</v>
      </c>
      <c r="AD205">
        <f t="shared" si="40"/>
        <v>19.312716049382715</v>
      </c>
      <c r="AE205">
        <f t="shared" si="41"/>
        <v>15.798265233580246</v>
      </c>
      <c r="AF205" s="9"/>
      <c r="AG205" s="21">
        <v>0.88195800000000002</v>
      </c>
      <c r="AH205" s="21">
        <v>20.180599999999998</v>
      </c>
      <c r="AI205" s="21">
        <v>-1.5564E-2</v>
      </c>
      <c r="AJ205" s="21">
        <v>195</v>
      </c>
      <c r="AK205" s="21">
        <v>0.88043199999999999</v>
      </c>
      <c r="AL205">
        <f t="shared" si="42"/>
        <v>19.214814814814812</v>
      </c>
      <c r="AM205">
        <f t="shared" si="43"/>
        <v>16.946659644444441</v>
      </c>
      <c r="AP205" s="9"/>
      <c r="AQ205" s="21">
        <v>0.81802399999999997</v>
      </c>
      <c r="AR205" s="21">
        <v>25.6706</v>
      </c>
      <c r="AS205" s="21">
        <v>-1.5606699999999999E-2</v>
      </c>
      <c r="AT205" s="21">
        <v>195</v>
      </c>
      <c r="AU205" s="21">
        <v>0.81695600000000002</v>
      </c>
      <c r="AV205">
        <f t="shared" si="44"/>
        <v>19.267530864197528</v>
      </c>
      <c r="AW205">
        <f t="shared" si="45"/>
        <v>15.761302667654318</v>
      </c>
      <c r="AX205" s="9"/>
      <c r="AY205" s="21">
        <v>0.88195800000000002</v>
      </c>
      <c r="AZ205" s="21">
        <v>29.489799999999999</v>
      </c>
      <c r="BA205" s="21">
        <v>-1.55304E-2</v>
      </c>
      <c r="BB205" s="21">
        <v>195</v>
      </c>
      <c r="BC205" s="21">
        <v>0.88073699999999999</v>
      </c>
      <c r="BD205">
        <f t="shared" si="46"/>
        <v>19.173333333333332</v>
      </c>
      <c r="BE205">
        <f t="shared" si="47"/>
        <v>16.910074720000001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7.0382400000000001</v>
      </c>
      <c r="I206" s="21">
        <v>-1.5710399999999999E-2</v>
      </c>
      <c r="J206" s="21">
        <v>196</v>
      </c>
      <c r="K206" s="21">
        <v>0.81176800000000005</v>
      </c>
      <c r="L206">
        <f t="shared" si="36"/>
        <v>19.395555555555553</v>
      </c>
      <c r="M206">
        <f t="shared" si="37"/>
        <v>15.768353919999999</v>
      </c>
      <c r="N206" s="9"/>
      <c r="O206" s="21">
        <v>0.88699300000000003</v>
      </c>
      <c r="P206" s="21">
        <v>10.8574</v>
      </c>
      <c r="Q206" s="21">
        <v>-1.55914E-2</v>
      </c>
      <c r="R206" s="21">
        <v>196</v>
      </c>
      <c r="S206" s="21">
        <v>0.88622999999999996</v>
      </c>
      <c r="T206">
        <f t="shared" si="38"/>
        <v>19.24864197530864</v>
      </c>
      <c r="U206">
        <f t="shared" si="39"/>
        <v>17.073410691604938</v>
      </c>
      <c r="X206" s="9"/>
      <c r="Y206" s="21">
        <v>0.81298800000000004</v>
      </c>
      <c r="Z206" s="21">
        <v>16.371400000000001</v>
      </c>
      <c r="AA206" s="21">
        <v>-1.56525E-2</v>
      </c>
      <c r="AB206" s="21">
        <v>196</v>
      </c>
      <c r="AC206" s="21">
        <v>0.81176800000000005</v>
      </c>
      <c r="AD206">
        <f t="shared" si="40"/>
        <v>19.324074074074073</v>
      </c>
      <c r="AE206">
        <f t="shared" si="41"/>
        <v>15.710240333333333</v>
      </c>
      <c r="AF206" s="9"/>
      <c r="AG206" s="21">
        <v>0.88699300000000003</v>
      </c>
      <c r="AH206" s="21">
        <v>20.1906</v>
      </c>
      <c r="AI206" s="21">
        <v>-1.5554800000000001E-2</v>
      </c>
      <c r="AJ206" s="21">
        <v>196</v>
      </c>
      <c r="AK206" s="21">
        <v>0.88561999999999996</v>
      </c>
      <c r="AL206">
        <f t="shared" si="42"/>
        <v>19.203456790123457</v>
      </c>
      <c r="AM206">
        <f t="shared" si="43"/>
        <v>17.033331748641977</v>
      </c>
      <c r="AP206" s="9"/>
      <c r="AQ206" s="21">
        <v>0.81298800000000004</v>
      </c>
      <c r="AR206" s="21">
        <v>25.680700000000002</v>
      </c>
      <c r="AS206" s="21">
        <v>-1.56128E-2</v>
      </c>
      <c r="AT206" s="21">
        <v>196</v>
      </c>
      <c r="AU206" s="21">
        <v>0.81176800000000005</v>
      </c>
      <c r="AV206">
        <f t="shared" si="44"/>
        <v>19.275061728395059</v>
      </c>
      <c r="AW206">
        <f t="shared" si="45"/>
        <v>15.670393884444444</v>
      </c>
      <c r="AX206" s="9"/>
      <c r="AY206" s="21">
        <v>0.88699300000000003</v>
      </c>
      <c r="AZ206" s="21">
        <v>29.4999</v>
      </c>
      <c r="BA206" s="21">
        <v>-1.5521200000000001E-2</v>
      </c>
      <c r="BB206" s="21">
        <v>196</v>
      </c>
      <c r="BC206" s="21">
        <v>0.88531499999999996</v>
      </c>
      <c r="BD206">
        <f t="shared" si="46"/>
        <v>19.161975308641974</v>
      </c>
      <c r="BE206">
        <f t="shared" si="47"/>
        <v>16.99653796493827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7.0483099999999999</v>
      </c>
      <c r="I207" s="21">
        <v>-1.57196E-2</v>
      </c>
      <c r="J207" s="21">
        <v>197</v>
      </c>
      <c r="K207" s="21">
        <v>0.80657999999999996</v>
      </c>
      <c r="L207">
        <f t="shared" si="36"/>
        <v>19.406913580246911</v>
      </c>
      <c r="M207">
        <f t="shared" si="37"/>
        <v>15.679874047901233</v>
      </c>
      <c r="N207" s="9"/>
      <c r="O207" s="21">
        <v>0.89202899999999996</v>
      </c>
      <c r="P207" s="21">
        <v>10.8675</v>
      </c>
      <c r="Q207" s="21">
        <v>-1.55823E-2</v>
      </c>
      <c r="R207" s="21">
        <v>197</v>
      </c>
      <c r="S207" s="21">
        <v>0.89080800000000004</v>
      </c>
      <c r="T207">
        <f t="shared" si="38"/>
        <v>19.237407407407407</v>
      </c>
      <c r="U207">
        <f t="shared" si="39"/>
        <v>17.160325292222222</v>
      </c>
      <c r="X207" s="9"/>
      <c r="Y207" s="21">
        <v>0.80795300000000003</v>
      </c>
      <c r="Z207" s="21">
        <v>16.381499999999999</v>
      </c>
      <c r="AA207" s="21">
        <v>-1.5661600000000001E-2</v>
      </c>
      <c r="AB207" s="21">
        <v>197</v>
      </c>
      <c r="AC207" s="21">
        <v>0.80688499999999996</v>
      </c>
      <c r="AD207">
        <f t="shared" si="40"/>
        <v>19.33530864197531</v>
      </c>
      <c r="AE207">
        <f t="shared" si="41"/>
        <v>15.622020623209877</v>
      </c>
      <c r="AF207" s="9"/>
      <c r="AG207" s="21">
        <v>0.89202899999999996</v>
      </c>
      <c r="AH207" s="21">
        <v>20.200700000000001</v>
      </c>
      <c r="AI207" s="21">
        <v>-1.55487E-2</v>
      </c>
      <c r="AJ207" s="21">
        <v>197</v>
      </c>
      <c r="AK207" s="21">
        <v>0.89141800000000004</v>
      </c>
      <c r="AL207">
        <f t="shared" si="42"/>
        <v>19.195925925925927</v>
      </c>
      <c r="AM207">
        <f t="shared" si="43"/>
        <v>17.123322607777776</v>
      </c>
      <c r="AP207" s="9"/>
      <c r="AQ207" s="21">
        <v>0.80795300000000003</v>
      </c>
      <c r="AR207" s="21">
        <v>25.6907</v>
      </c>
      <c r="AS207" s="21">
        <v>-1.56189E-2</v>
      </c>
      <c r="AT207" s="21">
        <v>197</v>
      </c>
      <c r="AU207" s="21">
        <v>0.80718999999999996</v>
      </c>
      <c r="AV207">
        <f t="shared" si="44"/>
        <v>19.282592592592589</v>
      </c>
      <c r="AW207">
        <f t="shared" si="45"/>
        <v>15.579428532962961</v>
      </c>
      <c r="AX207" s="9"/>
      <c r="AY207" s="21">
        <v>0.89202899999999996</v>
      </c>
      <c r="AZ207" s="21">
        <v>29.509899999999998</v>
      </c>
      <c r="BA207" s="21">
        <v>-1.55151E-2</v>
      </c>
      <c r="BB207" s="21">
        <v>197</v>
      </c>
      <c r="BC207" s="21">
        <v>0.89080800000000004</v>
      </c>
      <c r="BD207">
        <f t="shared" si="46"/>
        <v>19.154444444444444</v>
      </c>
      <c r="BE207">
        <f t="shared" si="47"/>
        <v>17.086319923333331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7.0583799999999997</v>
      </c>
      <c r="I208" s="21">
        <v>-1.5722699999999999E-2</v>
      </c>
      <c r="J208" s="21">
        <v>198</v>
      </c>
      <c r="K208" s="21">
        <v>0.80200199999999999</v>
      </c>
      <c r="L208">
        <f t="shared" si="36"/>
        <v>19.410740740740739</v>
      </c>
      <c r="M208">
        <f t="shared" si="37"/>
        <v>15.585213723333332</v>
      </c>
      <c r="N208" s="9"/>
      <c r="O208" s="21">
        <v>0.89706399999999997</v>
      </c>
      <c r="P208" s="21">
        <v>10.877599999999999</v>
      </c>
      <c r="Q208" s="21">
        <v>-1.55762E-2</v>
      </c>
      <c r="R208" s="21">
        <v>198</v>
      </c>
      <c r="S208" s="21">
        <v>0.89630100000000001</v>
      </c>
      <c r="T208">
        <f t="shared" si="38"/>
        <v>19.229876543209876</v>
      </c>
      <c r="U208">
        <f t="shared" si="39"/>
        <v>17.250429971358024</v>
      </c>
      <c r="X208" s="9"/>
      <c r="Y208" s="21">
        <v>0.80291699999999999</v>
      </c>
      <c r="Z208" s="21">
        <v>16.3916</v>
      </c>
      <c r="AA208" s="21">
        <v>-1.56677E-2</v>
      </c>
      <c r="AB208" s="21">
        <v>198</v>
      </c>
      <c r="AC208" s="21">
        <v>0.80169699999999999</v>
      </c>
      <c r="AD208">
        <f t="shared" si="40"/>
        <v>19.342839506172837</v>
      </c>
      <c r="AE208">
        <f t="shared" si="41"/>
        <v>15.530694667777775</v>
      </c>
      <c r="AF208" s="9"/>
      <c r="AG208" s="21">
        <v>0.89706399999999997</v>
      </c>
      <c r="AH208" s="21">
        <v>20.210799999999999</v>
      </c>
      <c r="AI208" s="21">
        <v>-1.55426E-2</v>
      </c>
      <c r="AJ208" s="21">
        <v>198</v>
      </c>
      <c r="AK208" s="21">
        <v>0.89630100000000001</v>
      </c>
      <c r="AL208">
        <f t="shared" si="42"/>
        <v>19.188395061728393</v>
      </c>
      <c r="AM208">
        <f t="shared" si="43"/>
        <v>17.213218427654319</v>
      </c>
      <c r="AP208" s="9"/>
      <c r="AQ208" s="21">
        <v>0.80291699999999999</v>
      </c>
      <c r="AR208" s="21">
        <v>25.700800000000001</v>
      </c>
      <c r="AS208" s="21">
        <v>-1.5625E-2</v>
      </c>
      <c r="AT208" s="21">
        <v>198</v>
      </c>
      <c r="AU208" s="21">
        <v>0.80169699999999999</v>
      </c>
      <c r="AV208">
        <f t="shared" si="44"/>
        <v>19.290123456790123</v>
      </c>
      <c r="AW208">
        <f t="shared" si="45"/>
        <v>15.488368055555556</v>
      </c>
      <c r="AX208" s="9"/>
      <c r="AY208" s="21">
        <v>0.89706399999999997</v>
      </c>
      <c r="AZ208" s="21">
        <v>29.52</v>
      </c>
      <c r="BA208" s="21">
        <v>-1.5512099999999999E-2</v>
      </c>
      <c r="BB208" s="21">
        <v>198</v>
      </c>
      <c r="BC208" s="21">
        <v>0.89630100000000001</v>
      </c>
      <c r="BD208">
        <f t="shared" si="46"/>
        <v>19.150740740740741</v>
      </c>
      <c r="BE208">
        <f t="shared" si="47"/>
        <v>17.179440091851852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7.0684500000000003</v>
      </c>
      <c r="I209" s="21">
        <v>-1.5731800000000001E-2</v>
      </c>
      <c r="J209" s="21">
        <v>199</v>
      </c>
      <c r="K209" s="21">
        <v>0.79681400000000002</v>
      </c>
      <c r="L209">
        <f t="shared" si="36"/>
        <v>19.421975308641976</v>
      </c>
      <c r="M209">
        <f t="shared" si="37"/>
        <v>15.496444503209876</v>
      </c>
      <c r="N209" s="9"/>
      <c r="O209" s="21">
        <v>0.90210000000000001</v>
      </c>
      <c r="P209" s="21">
        <v>10.887600000000001</v>
      </c>
      <c r="Q209" s="21">
        <v>-1.5573099999999999E-2</v>
      </c>
      <c r="R209" s="21">
        <v>199</v>
      </c>
      <c r="S209" s="21">
        <v>0.90087899999999999</v>
      </c>
      <c r="T209">
        <f t="shared" si="38"/>
        <v>19.226049382716049</v>
      </c>
      <c r="U209">
        <f t="shared" si="39"/>
        <v>17.34381914814815</v>
      </c>
      <c r="X209" s="9"/>
      <c r="Y209" s="21">
        <v>0.79788199999999998</v>
      </c>
      <c r="Z209" s="21">
        <v>16.401700000000002</v>
      </c>
      <c r="AA209" s="21">
        <v>-1.5673800000000002E-2</v>
      </c>
      <c r="AB209" s="21">
        <v>199</v>
      </c>
      <c r="AC209" s="21">
        <v>0.79711900000000002</v>
      </c>
      <c r="AD209">
        <f t="shared" si="40"/>
        <v>19.350370370370371</v>
      </c>
      <c r="AE209">
        <f t="shared" si="41"/>
        <v>15.439312211851851</v>
      </c>
      <c r="AF209" s="9"/>
      <c r="AG209" s="21">
        <v>0.90210000000000001</v>
      </c>
      <c r="AH209" s="21">
        <v>20.220800000000001</v>
      </c>
      <c r="AI209" s="21">
        <v>-1.55365E-2</v>
      </c>
      <c r="AJ209" s="21">
        <v>199</v>
      </c>
      <c r="AK209" s="21">
        <v>0.90118399999999999</v>
      </c>
      <c r="AL209">
        <f t="shared" si="42"/>
        <v>19.180864197530862</v>
      </c>
      <c r="AM209">
        <f t="shared" si="43"/>
        <v>17.303057592592591</v>
      </c>
      <c r="AP209" s="9"/>
      <c r="AQ209" s="21">
        <v>0.79788199999999998</v>
      </c>
      <c r="AR209" s="21">
        <v>25.710899999999999</v>
      </c>
      <c r="AS209" s="21">
        <v>-1.5631099999999998E-2</v>
      </c>
      <c r="AT209" s="21">
        <v>199</v>
      </c>
      <c r="AU209" s="21">
        <v>0.79711900000000002</v>
      </c>
      <c r="AV209">
        <f t="shared" si="44"/>
        <v>19.29765432098765</v>
      </c>
      <c r="AW209">
        <f t="shared" si="45"/>
        <v>15.397251024938267</v>
      </c>
      <c r="AX209" s="9"/>
      <c r="AY209" s="21">
        <v>0.90210000000000001</v>
      </c>
      <c r="AZ209" s="21">
        <v>29.530100000000001</v>
      </c>
      <c r="BA209" s="21">
        <v>-1.5506000000000001E-2</v>
      </c>
      <c r="BB209" s="21">
        <v>199</v>
      </c>
      <c r="BC209" s="21">
        <v>0.90148899999999998</v>
      </c>
      <c r="BD209">
        <f t="shared" si="46"/>
        <v>19.14320987654321</v>
      </c>
      <c r="BE209">
        <f t="shared" si="47"/>
        <v>17.269089629629629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7.0785200000000001</v>
      </c>
      <c r="I210" s="21">
        <v>-1.5737899999999999E-2</v>
      </c>
      <c r="J210" s="21">
        <v>200</v>
      </c>
      <c r="K210" s="21">
        <v>0.79162600000000005</v>
      </c>
      <c r="L210">
        <f t="shared" si="36"/>
        <v>19.429506172839503</v>
      </c>
      <c r="M210">
        <f t="shared" si="37"/>
        <v>15.404625680617281</v>
      </c>
      <c r="N210" s="9"/>
      <c r="O210" s="21">
        <v>0.90713500000000002</v>
      </c>
      <c r="P210" s="21">
        <v>10.8977</v>
      </c>
      <c r="Q210" s="21">
        <v>-1.5564E-2</v>
      </c>
      <c r="R210" s="21">
        <v>200</v>
      </c>
      <c r="S210" s="21">
        <v>0.90606699999999996</v>
      </c>
      <c r="T210">
        <f t="shared" si="38"/>
        <v>19.214814814814812</v>
      </c>
      <c r="U210">
        <f t="shared" si="39"/>
        <v>17.430431037037035</v>
      </c>
      <c r="X210" s="9"/>
      <c r="Y210" s="21">
        <v>0.79284699999999997</v>
      </c>
      <c r="Z210" s="21">
        <v>16.4117</v>
      </c>
      <c r="AA210" s="21">
        <v>-1.5676900000000001E-2</v>
      </c>
      <c r="AB210" s="21">
        <v>200</v>
      </c>
      <c r="AC210" s="21">
        <v>0.79162600000000005</v>
      </c>
      <c r="AD210">
        <f t="shared" si="40"/>
        <v>19.354197530864198</v>
      </c>
      <c r="AE210">
        <f t="shared" si="41"/>
        <v>15.344917449753087</v>
      </c>
      <c r="AF210" s="9"/>
      <c r="AG210" s="21">
        <v>0.90713500000000002</v>
      </c>
      <c r="AH210" s="21">
        <v>20.230899999999998</v>
      </c>
      <c r="AI210" s="21">
        <v>-1.55304E-2</v>
      </c>
      <c r="AJ210" s="21">
        <v>200</v>
      </c>
      <c r="AK210" s="21">
        <v>0.90637199999999996</v>
      </c>
      <c r="AL210">
        <f t="shared" si="42"/>
        <v>19.173333333333332</v>
      </c>
      <c r="AM210">
        <f t="shared" si="43"/>
        <v>17.392801733333332</v>
      </c>
      <c r="AP210" s="9"/>
      <c r="AQ210" s="21">
        <v>0.79284699999999997</v>
      </c>
      <c r="AR210" s="21">
        <v>25.721</v>
      </c>
      <c r="AS210" s="21">
        <v>-1.5640299999999999E-2</v>
      </c>
      <c r="AT210" s="21">
        <v>200</v>
      </c>
      <c r="AU210" s="21">
        <v>0.79193100000000005</v>
      </c>
      <c r="AV210">
        <f t="shared" si="44"/>
        <v>19.309012345679012</v>
      </c>
      <c r="AW210">
        <f t="shared" si="45"/>
        <v>15.309092511234567</v>
      </c>
      <c r="AX210" s="9"/>
      <c r="AY210" s="21">
        <v>0.90713500000000002</v>
      </c>
      <c r="AZ210" s="21">
        <v>29.540099999999999</v>
      </c>
      <c r="BA210" s="21">
        <v>-1.54999E-2</v>
      </c>
      <c r="BB210" s="21">
        <v>200</v>
      </c>
      <c r="BC210" s="21">
        <v>0.90545699999999996</v>
      </c>
      <c r="BD210">
        <f t="shared" si="46"/>
        <v>19.13567901234568</v>
      </c>
      <c r="BE210">
        <f t="shared" si="47"/>
        <v>17.3586441808642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7.0885999999999996</v>
      </c>
      <c r="I211" s="21">
        <v>-1.57471E-2</v>
      </c>
      <c r="J211" s="21">
        <v>201</v>
      </c>
      <c r="K211" s="21">
        <v>0.78704799999999997</v>
      </c>
      <c r="L211">
        <f t="shared" si="36"/>
        <v>19.44086419753086</v>
      </c>
      <c r="M211">
        <f t="shared" si="37"/>
        <v>15.315726664320986</v>
      </c>
      <c r="N211" s="9"/>
      <c r="O211" s="21">
        <v>0.91217000000000004</v>
      </c>
      <c r="P211" s="21">
        <v>10.9078</v>
      </c>
      <c r="Q211" s="21">
        <v>-1.55579E-2</v>
      </c>
      <c r="R211" s="21">
        <v>201</v>
      </c>
      <c r="S211" s="21">
        <v>0.91156000000000004</v>
      </c>
      <c r="T211">
        <f t="shared" si="38"/>
        <v>19.207283950617281</v>
      </c>
      <c r="U211">
        <f t="shared" si="39"/>
        <v>17.520308201234567</v>
      </c>
      <c r="X211" s="9"/>
      <c r="Y211" s="21">
        <v>0.78781100000000004</v>
      </c>
      <c r="Z211" s="21">
        <v>16.421800000000001</v>
      </c>
      <c r="AA211" s="21">
        <v>-1.5682999999999999E-2</v>
      </c>
      <c r="AB211" s="21">
        <v>201</v>
      </c>
      <c r="AC211" s="21">
        <v>0.787354</v>
      </c>
      <c r="AD211">
        <f t="shared" si="40"/>
        <v>19.361728395061725</v>
      </c>
      <c r="AE211">
        <f t="shared" si="41"/>
        <v>15.253382608641973</v>
      </c>
      <c r="AF211" s="9"/>
      <c r="AG211" s="21">
        <v>0.91217000000000004</v>
      </c>
      <c r="AH211" s="21">
        <v>20.241</v>
      </c>
      <c r="AI211" s="21">
        <v>-1.55243E-2</v>
      </c>
      <c r="AJ211" s="21">
        <v>201</v>
      </c>
      <c r="AK211" s="21">
        <v>0.91186500000000004</v>
      </c>
      <c r="AL211">
        <f t="shared" si="42"/>
        <v>19.165802469135802</v>
      </c>
      <c r="AM211">
        <f t="shared" si="43"/>
        <v>17.482470038271604</v>
      </c>
      <c r="AP211" s="9"/>
      <c r="AQ211" s="21">
        <v>0.78781100000000004</v>
      </c>
      <c r="AR211" s="21">
        <v>25.731000000000002</v>
      </c>
      <c r="AS211" s="21">
        <v>-1.5646400000000001E-2</v>
      </c>
      <c r="AT211" s="21">
        <v>201</v>
      </c>
      <c r="AU211" s="21">
        <v>0.78674299999999997</v>
      </c>
      <c r="AV211">
        <f t="shared" si="44"/>
        <v>19.316543209876546</v>
      </c>
      <c r="AW211">
        <f t="shared" si="45"/>
        <v>15.217785222716053</v>
      </c>
      <c r="AX211" s="9"/>
      <c r="AY211" s="21">
        <v>0.91217000000000004</v>
      </c>
      <c r="AZ211" s="21">
        <v>29.5502</v>
      </c>
      <c r="BA211" s="21">
        <v>-1.54938E-2</v>
      </c>
      <c r="BB211" s="21">
        <v>201</v>
      </c>
      <c r="BC211" s="21">
        <v>0.91095000000000004</v>
      </c>
      <c r="BD211">
        <f t="shared" si="46"/>
        <v>19.128148148148149</v>
      </c>
      <c r="BE211">
        <f t="shared" si="47"/>
        <v>17.448122896296297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7.0986700000000003</v>
      </c>
      <c r="I212" s="21">
        <v>-1.5753199999999998E-2</v>
      </c>
      <c r="J212" s="21">
        <v>202</v>
      </c>
      <c r="K212" s="21">
        <v>0.781555</v>
      </c>
      <c r="L212">
        <f t="shared" si="36"/>
        <v>19.448395061728394</v>
      </c>
      <c r="M212">
        <f t="shared" si="37"/>
        <v>15.223736892839506</v>
      </c>
      <c r="N212" s="9"/>
      <c r="O212" s="21">
        <v>0.91720599999999997</v>
      </c>
      <c r="P212" s="21">
        <v>10.917899999999999</v>
      </c>
      <c r="Q212" s="21">
        <v>-1.55487E-2</v>
      </c>
      <c r="R212" s="21">
        <v>202</v>
      </c>
      <c r="S212" s="21">
        <v>0.91613800000000001</v>
      </c>
      <c r="T212">
        <f t="shared" si="38"/>
        <v>19.195925925925927</v>
      </c>
      <c r="U212">
        <f t="shared" si="39"/>
        <v>17.606618434814816</v>
      </c>
      <c r="X212" s="9"/>
      <c r="Y212" s="21">
        <v>0.78277600000000003</v>
      </c>
      <c r="Z212" s="21">
        <v>16.431899999999999</v>
      </c>
      <c r="AA212" s="21">
        <v>-1.5689100000000001E-2</v>
      </c>
      <c r="AB212" s="21">
        <v>202</v>
      </c>
      <c r="AC212" s="21">
        <v>0.78186</v>
      </c>
      <c r="AD212">
        <f t="shared" si="40"/>
        <v>19.369259259259259</v>
      </c>
      <c r="AE212">
        <f t="shared" si="41"/>
        <v>15.161791285925926</v>
      </c>
      <c r="AF212" s="9"/>
      <c r="AG212" s="21">
        <v>0.91720599999999997</v>
      </c>
      <c r="AH212" s="21">
        <v>20.251100000000001</v>
      </c>
      <c r="AI212" s="21">
        <v>-1.5518199999999999E-2</v>
      </c>
      <c r="AJ212" s="21">
        <v>202</v>
      </c>
      <c r="AK212" s="21">
        <v>0.91613800000000001</v>
      </c>
      <c r="AL212">
        <f t="shared" si="42"/>
        <v>19.158271604938271</v>
      </c>
      <c r="AM212">
        <f t="shared" si="43"/>
        <v>17.572081665679011</v>
      </c>
      <c r="AP212" s="9"/>
      <c r="AQ212" s="21">
        <v>0.78277600000000003</v>
      </c>
      <c r="AR212" s="21">
        <v>25.741099999999999</v>
      </c>
      <c r="AS212" s="21">
        <v>-1.56525E-2</v>
      </c>
      <c r="AT212" s="21">
        <v>202</v>
      </c>
      <c r="AU212" s="21">
        <v>0.78186</v>
      </c>
      <c r="AV212">
        <f t="shared" si="44"/>
        <v>19.324074074074073</v>
      </c>
      <c r="AW212">
        <f t="shared" si="45"/>
        <v>15.126421407407406</v>
      </c>
      <c r="AX212" s="9"/>
      <c r="AY212" s="21">
        <v>0.91720599999999997</v>
      </c>
      <c r="AZ212" s="21">
        <v>29.560300000000002</v>
      </c>
      <c r="BA212" s="21">
        <v>-1.5484599999999999E-2</v>
      </c>
      <c r="BB212" s="21">
        <v>202</v>
      </c>
      <c r="BC212" s="21">
        <v>0.91613800000000001</v>
      </c>
      <c r="BD212">
        <f t="shared" si="46"/>
        <v>19.116790123456788</v>
      </c>
      <c r="BE212">
        <f t="shared" si="47"/>
        <v>17.534034601975307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7.1087400000000001</v>
      </c>
      <c r="I213" s="21">
        <v>-1.57593E-2</v>
      </c>
      <c r="J213" s="21">
        <v>203</v>
      </c>
      <c r="K213" s="21">
        <v>0.77667200000000003</v>
      </c>
      <c r="L213">
        <f t="shared" si="36"/>
        <v>19.455925925925925</v>
      </c>
      <c r="M213">
        <f t="shared" si="37"/>
        <v>15.131651829629629</v>
      </c>
      <c r="N213" s="9"/>
      <c r="O213" s="21">
        <v>0.92224099999999998</v>
      </c>
      <c r="P213" s="21">
        <v>10.927899999999999</v>
      </c>
      <c r="Q213" s="21">
        <v>-1.5539600000000001E-2</v>
      </c>
      <c r="R213" s="21">
        <v>203</v>
      </c>
      <c r="S213" s="21">
        <v>0.92193599999999998</v>
      </c>
      <c r="T213">
        <f t="shared" si="38"/>
        <v>19.18469135802469</v>
      </c>
      <c r="U213">
        <f t="shared" si="39"/>
        <v>17.692908942716048</v>
      </c>
      <c r="X213" s="9"/>
      <c r="Y213" s="21">
        <v>0.77773999999999999</v>
      </c>
      <c r="Z213" s="21">
        <v>16.4419</v>
      </c>
      <c r="AA213" s="21">
        <v>-1.5695199999999999E-2</v>
      </c>
      <c r="AB213" s="21">
        <v>203</v>
      </c>
      <c r="AC213" s="21">
        <v>0.77697799999999995</v>
      </c>
      <c r="AD213">
        <f t="shared" si="40"/>
        <v>19.376790123456789</v>
      </c>
      <c r="AE213">
        <f t="shared" si="41"/>
        <v>15.070104750617283</v>
      </c>
      <c r="AF213" s="9"/>
      <c r="AG213" s="21">
        <v>0.92224099999999998</v>
      </c>
      <c r="AH213" s="21">
        <v>20.261099999999999</v>
      </c>
      <c r="AI213" s="21">
        <v>-1.5512099999999999E-2</v>
      </c>
      <c r="AJ213" s="21">
        <v>203</v>
      </c>
      <c r="AK213" s="21">
        <v>0.92102099999999998</v>
      </c>
      <c r="AL213">
        <f t="shared" si="42"/>
        <v>19.150740740740741</v>
      </c>
      <c r="AM213">
        <f t="shared" si="43"/>
        <v>17.661598291481482</v>
      </c>
      <c r="AP213" s="9"/>
      <c r="AQ213" s="21">
        <v>0.77773999999999999</v>
      </c>
      <c r="AR213" s="21">
        <v>25.751200000000001</v>
      </c>
      <c r="AS213" s="21">
        <v>-1.5658600000000002E-2</v>
      </c>
      <c r="AT213" s="21">
        <v>203</v>
      </c>
      <c r="AU213" s="21">
        <v>0.77636700000000003</v>
      </c>
      <c r="AV213">
        <f t="shared" si="44"/>
        <v>19.331604938271607</v>
      </c>
      <c r="AW213">
        <f t="shared" si="45"/>
        <v>15.03496242469136</v>
      </c>
      <c r="AX213" s="9"/>
      <c r="AY213" s="21">
        <v>0.92224099999999998</v>
      </c>
      <c r="AZ213" s="21">
        <v>29.570399999999999</v>
      </c>
      <c r="BA213" s="21">
        <v>-1.54755E-2</v>
      </c>
      <c r="BB213" s="21">
        <v>203</v>
      </c>
      <c r="BC213" s="21">
        <v>0.92132599999999998</v>
      </c>
      <c r="BD213">
        <f t="shared" si="46"/>
        <v>19.105555555555554</v>
      </c>
      <c r="BE213">
        <f t="shared" si="47"/>
        <v>17.619926661111109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7.1188099999999999</v>
      </c>
      <c r="I214" s="21">
        <v>-1.5765399999999999E-2</v>
      </c>
      <c r="J214" s="21">
        <v>204</v>
      </c>
      <c r="K214" s="21">
        <v>0.77178999999999998</v>
      </c>
      <c r="L214">
        <f t="shared" si="36"/>
        <v>19.463456790123452</v>
      </c>
      <c r="M214">
        <f t="shared" si="37"/>
        <v>15.039510379012341</v>
      </c>
      <c r="N214" s="9"/>
      <c r="O214" s="21">
        <v>0.92727700000000002</v>
      </c>
      <c r="P214" s="21">
        <v>10.938000000000001</v>
      </c>
      <c r="Q214" s="21">
        <v>-1.5533399999999999E-2</v>
      </c>
      <c r="R214" s="21">
        <v>204</v>
      </c>
      <c r="S214" s="21">
        <v>0.92651399999999995</v>
      </c>
      <c r="T214">
        <f t="shared" si="38"/>
        <v>19.177037037037035</v>
      </c>
      <c r="U214">
        <f t="shared" si="39"/>
        <v>17.782425372592591</v>
      </c>
      <c r="X214" s="9"/>
      <c r="Y214" s="21">
        <v>0.77270499999999998</v>
      </c>
      <c r="Z214" s="21">
        <v>16.452000000000002</v>
      </c>
      <c r="AA214" s="21">
        <v>-1.5704300000000001E-2</v>
      </c>
      <c r="AB214" s="21">
        <v>204</v>
      </c>
      <c r="AC214" s="21">
        <v>0.77209499999999998</v>
      </c>
      <c r="AD214">
        <f t="shared" si="40"/>
        <v>19.388024691358023</v>
      </c>
      <c r="AE214">
        <f t="shared" si="41"/>
        <v>14.9812236191358</v>
      </c>
      <c r="AF214" s="9"/>
      <c r="AG214" s="21">
        <v>0.92727700000000002</v>
      </c>
      <c r="AH214" s="21">
        <v>20.2712</v>
      </c>
      <c r="AI214" s="21">
        <v>-1.5506000000000001E-2</v>
      </c>
      <c r="AJ214" s="21">
        <v>204</v>
      </c>
      <c r="AK214" s="21">
        <v>0.92651399999999995</v>
      </c>
      <c r="AL214">
        <f t="shared" si="42"/>
        <v>19.14320987654321</v>
      </c>
      <c r="AM214">
        <f t="shared" si="43"/>
        <v>17.751058224691359</v>
      </c>
      <c r="AP214" s="9"/>
      <c r="AQ214" s="21">
        <v>0.77270499999999998</v>
      </c>
      <c r="AR214" s="21">
        <v>25.761199999999999</v>
      </c>
      <c r="AS214" s="21">
        <v>-1.56647E-2</v>
      </c>
      <c r="AT214" s="21">
        <v>204</v>
      </c>
      <c r="AU214" s="21">
        <v>0.77209499999999998</v>
      </c>
      <c r="AV214">
        <f t="shared" si="44"/>
        <v>19.339135802469134</v>
      </c>
      <c r="AW214">
        <f t="shared" si="45"/>
        <v>14.943446930246912</v>
      </c>
      <c r="AX214" s="9"/>
      <c r="AY214" s="21">
        <v>0.92727700000000002</v>
      </c>
      <c r="AZ214" s="21">
        <v>29.580400000000001</v>
      </c>
      <c r="BA214" s="21">
        <v>-1.5469399999999999E-2</v>
      </c>
      <c r="BB214" s="21">
        <v>204</v>
      </c>
      <c r="BC214" s="21">
        <v>0.92620800000000003</v>
      </c>
      <c r="BD214">
        <f t="shared" si="46"/>
        <v>19.09802469135802</v>
      </c>
      <c r="BE214">
        <f t="shared" si="47"/>
        <v>17.709159041728391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7.1288799999999997</v>
      </c>
      <c r="I215" s="21">
        <v>-1.5771500000000001E-2</v>
      </c>
      <c r="J215" s="21">
        <v>205</v>
      </c>
      <c r="K215" s="21">
        <v>0.767517</v>
      </c>
      <c r="L215">
        <f t="shared" si="36"/>
        <v>19.470987654320989</v>
      </c>
      <c r="M215">
        <f t="shared" si="37"/>
        <v>14.947293092592593</v>
      </c>
      <c r="N215" s="9"/>
      <c r="O215" s="21">
        <v>0.93231200000000003</v>
      </c>
      <c r="P215" s="21">
        <v>10.9481</v>
      </c>
      <c r="Q215" s="21">
        <v>-1.5527300000000001E-2</v>
      </c>
      <c r="R215" s="21">
        <v>205</v>
      </c>
      <c r="S215" s="21">
        <v>0.93170200000000003</v>
      </c>
      <c r="T215">
        <f t="shared" si="38"/>
        <v>19.169506172839505</v>
      </c>
      <c r="U215">
        <f t="shared" si="39"/>
        <v>17.871960639012343</v>
      </c>
      <c r="X215" s="9"/>
      <c r="Y215" s="21">
        <v>0.76766999999999996</v>
      </c>
      <c r="Z215" s="21">
        <v>16.4621</v>
      </c>
      <c r="AA215" s="21">
        <v>-1.5713499999999998E-2</v>
      </c>
      <c r="AB215" s="21">
        <v>205</v>
      </c>
      <c r="AC215" s="21">
        <v>0.76629599999999998</v>
      </c>
      <c r="AD215">
        <f t="shared" si="40"/>
        <v>19.399382716049381</v>
      </c>
      <c r="AE215">
        <f t="shared" si="41"/>
        <v>14.892324129629628</v>
      </c>
      <c r="AF215" s="9"/>
      <c r="AG215" s="21">
        <v>0.93231200000000003</v>
      </c>
      <c r="AH215" s="21">
        <v>20.281300000000002</v>
      </c>
      <c r="AI215" s="21">
        <v>-1.54968E-2</v>
      </c>
      <c r="AJ215" s="21">
        <v>205</v>
      </c>
      <c r="AK215" s="21">
        <v>0.93170200000000003</v>
      </c>
      <c r="AL215">
        <f t="shared" si="42"/>
        <v>19.131851851851852</v>
      </c>
      <c r="AM215">
        <f t="shared" si="43"/>
        <v>17.836855063703705</v>
      </c>
      <c r="AP215" s="9"/>
      <c r="AQ215" s="21">
        <v>0.76766999999999996</v>
      </c>
      <c r="AR215" s="21">
        <v>25.7713</v>
      </c>
      <c r="AS215" s="21">
        <v>-1.5673800000000002E-2</v>
      </c>
      <c r="AT215" s="21">
        <v>205</v>
      </c>
      <c r="AU215" s="21">
        <v>0.76629599999999998</v>
      </c>
      <c r="AV215">
        <f t="shared" si="44"/>
        <v>19.350370370370371</v>
      </c>
      <c r="AW215">
        <f t="shared" si="45"/>
        <v>14.854698822222222</v>
      </c>
      <c r="AX215" s="9"/>
      <c r="AY215" s="21">
        <v>0.93231200000000003</v>
      </c>
      <c r="AZ215" s="21">
        <v>29.590499999999999</v>
      </c>
      <c r="BA215" s="21">
        <v>-1.5463299999999999E-2</v>
      </c>
      <c r="BB215" s="21">
        <v>205</v>
      </c>
      <c r="BC215" s="21">
        <v>0.931091</v>
      </c>
      <c r="BD215">
        <f t="shared" si="46"/>
        <v>19.090493827160493</v>
      </c>
      <c r="BE215">
        <f t="shared" si="47"/>
        <v>17.798296480987656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7.1389500000000004</v>
      </c>
      <c r="I216" s="21">
        <v>-1.5777599999999999E-2</v>
      </c>
      <c r="J216" s="21">
        <v>206</v>
      </c>
      <c r="K216" s="21">
        <v>0.76171900000000003</v>
      </c>
      <c r="L216">
        <f t="shared" si="36"/>
        <v>19.478518518518516</v>
      </c>
      <c r="M216">
        <f t="shared" si="37"/>
        <v>14.854980491851851</v>
      </c>
      <c r="N216" s="9"/>
      <c r="O216" s="21">
        <v>0.93734700000000004</v>
      </c>
      <c r="P216" s="21">
        <v>10.9581</v>
      </c>
      <c r="Q216" s="21">
        <v>-1.5521200000000001E-2</v>
      </c>
      <c r="R216" s="21">
        <v>206</v>
      </c>
      <c r="S216" s="21">
        <v>0.93627899999999997</v>
      </c>
      <c r="T216">
        <f t="shared" si="38"/>
        <v>19.161975308641974</v>
      </c>
      <c r="U216">
        <f t="shared" si="39"/>
        <v>17.961420069629629</v>
      </c>
      <c r="X216" s="9"/>
      <c r="Y216" s="21">
        <v>0.76263400000000003</v>
      </c>
      <c r="Z216" s="21">
        <v>16.472200000000001</v>
      </c>
      <c r="AA216" s="21">
        <v>-1.57196E-2</v>
      </c>
      <c r="AB216" s="21">
        <v>206</v>
      </c>
      <c r="AC216" s="21">
        <v>0.76232900000000003</v>
      </c>
      <c r="AD216">
        <f t="shared" si="40"/>
        <v>19.406913580246911</v>
      </c>
      <c r="AE216">
        <f t="shared" si="41"/>
        <v>14.800372131358024</v>
      </c>
      <c r="AF216" s="9"/>
      <c r="AG216" s="21">
        <v>0.93734700000000004</v>
      </c>
      <c r="AH216" s="21">
        <v>20.2913</v>
      </c>
      <c r="AI216" s="21">
        <v>-1.54907E-2</v>
      </c>
      <c r="AJ216" s="21">
        <v>206</v>
      </c>
      <c r="AK216" s="21">
        <v>0.93658399999999997</v>
      </c>
      <c r="AL216">
        <f t="shared" si="42"/>
        <v>19.124320987654318</v>
      </c>
      <c r="AM216">
        <f t="shared" si="43"/>
        <v>17.926124904814813</v>
      </c>
      <c r="AP216" s="9"/>
      <c r="AQ216" s="21">
        <v>0.76263400000000003</v>
      </c>
      <c r="AR216" s="21">
        <v>25.781400000000001</v>
      </c>
      <c r="AS216" s="21">
        <v>-1.5682999999999999E-2</v>
      </c>
      <c r="AT216" s="21">
        <v>206</v>
      </c>
      <c r="AU216" s="21">
        <v>0.76171900000000003</v>
      </c>
      <c r="AV216">
        <f t="shared" si="44"/>
        <v>19.361728395061725</v>
      </c>
      <c r="AW216">
        <f t="shared" si="45"/>
        <v>14.765912372839503</v>
      </c>
      <c r="AX216" s="9"/>
      <c r="AY216" s="21">
        <v>0.93734700000000004</v>
      </c>
      <c r="AZ216" s="21">
        <v>29.6006</v>
      </c>
      <c r="BA216" s="21">
        <v>-1.5457200000000001E-2</v>
      </c>
      <c r="BB216" s="21">
        <v>206</v>
      </c>
      <c r="BC216" s="21">
        <v>0.93627899999999997</v>
      </c>
      <c r="BD216">
        <f t="shared" si="46"/>
        <v>19.082962962962963</v>
      </c>
      <c r="BE216">
        <f t="shared" si="47"/>
        <v>17.887358084444447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7.1490200000000002</v>
      </c>
      <c r="I217" s="21">
        <v>-1.5783700000000001E-2</v>
      </c>
      <c r="J217" s="21">
        <v>207</v>
      </c>
      <c r="K217" s="21">
        <v>0.75653099999999995</v>
      </c>
      <c r="L217">
        <f t="shared" si="36"/>
        <v>19.486049382716047</v>
      </c>
      <c r="M217">
        <f t="shared" si="37"/>
        <v>14.762611526296295</v>
      </c>
      <c r="N217" s="9"/>
      <c r="O217" s="21">
        <v>0.94238299999999997</v>
      </c>
      <c r="P217" s="21">
        <v>10.9682</v>
      </c>
      <c r="Q217" s="21">
        <v>-1.5512099999999999E-2</v>
      </c>
      <c r="R217" s="21">
        <v>207</v>
      </c>
      <c r="S217" s="21">
        <v>0.94085700000000005</v>
      </c>
      <c r="T217">
        <f t="shared" si="38"/>
        <v>19.150740740740741</v>
      </c>
      <c r="U217">
        <f t="shared" si="39"/>
        <v>18.047332511481482</v>
      </c>
      <c r="X217" s="9"/>
      <c r="Y217" s="21">
        <v>0.75759900000000002</v>
      </c>
      <c r="Z217" s="21">
        <v>16.482199999999999</v>
      </c>
      <c r="AA217" s="21">
        <v>-1.5722699999999999E-2</v>
      </c>
      <c r="AB217" s="21">
        <v>207</v>
      </c>
      <c r="AC217" s="21">
        <v>0.75653099999999995</v>
      </c>
      <c r="AD217">
        <f t="shared" si="40"/>
        <v>19.410740740740739</v>
      </c>
      <c r="AE217">
        <f t="shared" si="41"/>
        <v>14.705557774444443</v>
      </c>
      <c r="AF217" s="9"/>
      <c r="AG217" s="21">
        <v>0.94238299999999997</v>
      </c>
      <c r="AH217" s="21">
        <v>20.301400000000001</v>
      </c>
      <c r="AI217" s="21">
        <v>-1.5484599999999999E-2</v>
      </c>
      <c r="AJ217" s="21">
        <v>207</v>
      </c>
      <c r="AK217" s="21">
        <v>0.94146700000000005</v>
      </c>
      <c r="AL217">
        <f t="shared" si="42"/>
        <v>19.116790123456788</v>
      </c>
      <c r="AM217">
        <f t="shared" si="43"/>
        <v>18.015338026913579</v>
      </c>
      <c r="AP217" s="9"/>
      <c r="AQ217" s="21">
        <v>0.75759900000000002</v>
      </c>
      <c r="AR217" s="21">
        <v>25.791499999999999</v>
      </c>
      <c r="AS217" s="21">
        <v>-1.5689100000000001E-2</v>
      </c>
      <c r="AT217" s="21">
        <v>207</v>
      </c>
      <c r="AU217" s="21">
        <v>0.75622599999999995</v>
      </c>
      <c r="AV217">
        <f t="shared" si="44"/>
        <v>19.369259259259259</v>
      </c>
      <c r="AW217">
        <f t="shared" si="45"/>
        <v>14.674131445555556</v>
      </c>
      <c r="AX217" s="9"/>
      <c r="AY217" s="21">
        <v>0.94238299999999997</v>
      </c>
      <c r="AZ217" s="21">
        <v>29.610600000000002</v>
      </c>
      <c r="BA217" s="21">
        <v>-1.5448E-2</v>
      </c>
      <c r="BB217" s="21">
        <v>207</v>
      </c>
      <c r="BC217" s="21">
        <v>0.94116200000000005</v>
      </c>
      <c r="BD217">
        <f t="shared" si="46"/>
        <v>19.071604938271605</v>
      </c>
      <c r="BE217">
        <f t="shared" si="47"/>
        <v>17.972756276543208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7.15909</v>
      </c>
      <c r="I218" s="21">
        <v>-1.5792799999999999E-2</v>
      </c>
      <c r="J218" s="21">
        <v>208</v>
      </c>
      <c r="K218" s="21">
        <v>0.75164799999999998</v>
      </c>
      <c r="L218">
        <f t="shared" si="36"/>
        <v>19.49728395061728</v>
      </c>
      <c r="M218">
        <f t="shared" si="37"/>
        <v>14.672934501728392</v>
      </c>
      <c r="N218" s="9"/>
      <c r="O218" s="21">
        <v>0.94741799999999998</v>
      </c>
      <c r="P218" s="21">
        <v>10.978300000000001</v>
      </c>
      <c r="Q218" s="21">
        <v>-1.5506000000000001E-2</v>
      </c>
      <c r="R218" s="21">
        <v>208</v>
      </c>
      <c r="S218" s="21">
        <v>0.94574000000000003</v>
      </c>
      <c r="T218">
        <f t="shared" si="38"/>
        <v>19.14320987654321</v>
      </c>
      <c r="U218">
        <f t="shared" si="39"/>
        <v>18.136621614814814</v>
      </c>
      <c r="X218" s="9"/>
      <c r="Y218" s="21">
        <v>0.75256299999999998</v>
      </c>
      <c r="Z218" s="21">
        <v>16.4923</v>
      </c>
      <c r="AA218" s="21">
        <v>-1.5728800000000001E-2</v>
      </c>
      <c r="AB218" s="21">
        <v>208</v>
      </c>
      <c r="AC218" s="21">
        <v>0.75164799999999998</v>
      </c>
      <c r="AD218">
        <f t="shared" si="40"/>
        <v>19.418271604938269</v>
      </c>
      <c r="AE218">
        <f t="shared" si="41"/>
        <v>14.613472733827159</v>
      </c>
      <c r="AF218" s="9"/>
      <c r="AG218" s="21">
        <v>0.94741799999999998</v>
      </c>
      <c r="AH218" s="21">
        <v>20.311499999999999</v>
      </c>
      <c r="AI218" s="21">
        <v>-1.5478499999999999E-2</v>
      </c>
      <c r="AJ218" s="21">
        <v>208</v>
      </c>
      <c r="AK218" s="21">
        <v>0.94635000000000002</v>
      </c>
      <c r="AL218">
        <f t="shared" si="42"/>
        <v>19.109259259259257</v>
      </c>
      <c r="AM218">
        <f t="shared" si="43"/>
        <v>18.104456188888886</v>
      </c>
      <c r="AP218" s="9"/>
      <c r="AQ218" s="21">
        <v>0.75256299999999998</v>
      </c>
      <c r="AR218" s="21">
        <v>25.801500000000001</v>
      </c>
      <c r="AS218" s="21">
        <v>-1.56921E-2</v>
      </c>
      <c r="AT218" s="21">
        <v>208</v>
      </c>
      <c r="AU218" s="21">
        <v>0.75164799999999998</v>
      </c>
      <c r="AV218">
        <f t="shared" si="44"/>
        <v>19.372962962962962</v>
      </c>
      <c r="AW218">
        <f t="shared" si="45"/>
        <v>14.579375126296295</v>
      </c>
      <c r="AX218" s="9"/>
      <c r="AY218" s="21">
        <v>0.94741799999999998</v>
      </c>
      <c r="AZ218" s="21">
        <v>29.620699999999999</v>
      </c>
      <c r="BA218" s="21">
        <v>-1.54419E-2</v>
      </c>
      <c r="BB218" s="21">
        <v>208</v>
      </c>
      <c r="BC218" s="21">
        <v>0.94604500000000002</v>
      </c>
      <c r="BD218">
        <f t="shared" si="46"/>
        <v>19.064074074074075</v>
      </c>
      <c r="BE218">
        <f t="shared" si="47"/>
        <v>18.06164693111111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7.1691599999999998</v>
      </c>
      <c r="I219" s="21">
        <v>-1.5799000000000001E-2</v>
      </c>
      <c r="J219" s="21">
        <v>209</v>
      </c>
      <c r="K219" s="21">
        <v>0.74664299999999995</v>
      </c>
      <c r="L219">
        <f t="shared" si="36"/>
        <v>19.504938271604939</v>
      </c>
      <c r="M219">
        <f t="shared" si="37"/>
        <v>14.580487496296296</v>
      </c>
      <c r="N219" s="9"/>
      <c r="O219" s="21">
        <v>0.95245400000000002</v>
      </c>
      <c r="P219" s="21">
        <v>10.9884</v>
      </c>
      <c r="Q219" s="21">
        <v>-1.54999E-2</v>
      </c>
      <c r="R219" s="21">
        <v>209</v>
      </c>
      <c r="S219" s="21">
        <v>0.951233</v>
      </c>
      <c r="T219">
        <f t="shared" si="38"/>
        <v>19.13567901234568</v>
      </c>
      <c r="U219">
        <f t="shared" si="39"/>
        <v>18.225854018024691</v>
      </c>
      <c r="X219" s="9"/>
      <c r="Y219" s="21">
        <v>0.74752799999999997</v>
      </c>
      <c r="Z219" s="21">
        <v>16.502400000000002</v>
      </c>
      <c r="AA219" s="21">
        <v>-1.57349E-2</v>
      </c>
      <c r="AB219" s="21">
        <v>209</v>
      </c>
      <c r="AC219" s="21">
        <v>0.74673500000000004</v>
      </c>
      <c r="AD219">
        <f t="shared" si="40"/>
        <v>19.425802469135803</v>
      </c>
      <c r="AE219">
        <f t="shared" si="41"/>
        <v>14.521331268148147</v>
      </c>
      <c r="AF219" s="9"/>
      <c r="AG219" s="21">
        <v>0.95245400000000002</v>
      </c>
      <c r="AH219" s="21">
        <v>20.3216</v>
      </c>
      <c r="AI219" s="21">
        <v>-1.5472400000000001E-2</v>
      </c>
      <c r="AJ219" s="21">
        <v>209</v>
      </c>
      <c r="AK219" s="21">
        <v>0.951233</v>
      </c>
      <c r="AL219">
        <f t="shared" si="42"/>
        <v>19.101728395061727</v>
      </c>
      <c r="AM219">
        <f t="shared" si="43"/>
        <v>18.193517616790121</v>
      </c>
      <c r="AP219" s="9"/>
      <c r="AQ219" s="21">
        <v>0.74752799999999997</v>
      </c>
      <c r="AR219" s="21">
        <v>25.811599999999999</v>
      </c>
      <c r="AS219" s="21">
        <v>-1.5698199999999999E-2</v>
      </c>
      <c r="AT219" s="21">
        <v>209</v>
      </c>
      <c r="AU219" s="21">
        <v>0.74679600000000002</v>
      </c>
      <c r="AV219">
        <f t="shared" si="44"/>
        <v>19.380493827160493</v>
      </c>
      <c r="AW219">
        <f t="shared" si="45"/>
        <v>14.487461789629629</v>
      </c>
      <c r="AX219" s="9"/>
      <c r="AY219" s="21">
        <v>0.95245400000000002</v>
      </c>
      <c r="AZ219" s="21">
        <v>29.630800000000001</v>
      </c>
      <c r="BA219" s="21">
        <v>-1.54358E-2</v>
      </c>
      <c r="BB219" s="21">
        <v>209</v>
      </c>
      <c r="BC219" s="21">
        <v>0.95184299999999999</v>
      </c>
      <c r="BD219">
        <f t="shared" si="46"/>
        <v>19.056543209876541</v>
      </c>
      <c r="BE219">
        <f t="shared" si="47"/>
        <v>18.15048080641975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7.1792299999999996</v>
      </c>
      <c r="I220" s="21">
        <v>-1.5808099999999999E-2</v>
      </c>
      <c r="J220" s="21">
        <v>210</v>
      </c>
      <c r="K220" s="21">
        <v>0.74157700000000004</v>
      </c>
      <c r="L220">
        <f t="shared" si="36"/>
        <v>19.516172839506172</v>
      </c>
      <c r="M220">
        <f t="shared" si="37"/>
        <v>14.490621720123455</v>
      </c>
      <c r="N220" s="9"/>
      <c r="O220" s="21">
        <v>0.95748900000000003</v>
      </c>
      <c r="P220" s="21">
        <v>10.9984</v>
      </c>
      <c r="Q220" s="21">
        <v>-1.54968E-2</v>
      </c>
      <c r="R220" s="21">
        <v>210</v>
      </c>
      <c r="S220" s="21">
        <v>0.95611599999999997</v>
      </c>
      <c r="T220">
        <f t="shared" si="38"/>
        <v>19.131851851851852</v>
      </c>
      <c r="U220">
        <f t="shared" si="39"/>
        <v>18.318537697777778</v>
      </c>
      <c r="X220" s="9"/>
      <c r="Y220" s="21">
        <v>0.74249299999999996</v>
      </c>
      <c r="Z220" s="21">
        <v>16.5124</v>
      </c>
      <c r="AA220" s="21">
        <v>-1.5741000000000002E-2</v>
      </c>
      <c r="AB220" s="21">
        <v>210</v>
      </c>
      <c r="AC220" s="21">
        <v>0.74194300000000002</v>
      </c>
      <c r="AD220">
        <f t="shared" si="40"/>
        <v>19.433333333333334</v>
      </c>
      <c r="AE220">
        <f t="shared" si="41"/>
        <v>14.429113966666666</v>
      </c>
      <c r="AF220" s="9"/>
      <c r="AG220" s="21">
        <v>0.95748900000000003</v>
      </c>
      <c r="AH220" s="21">
        <v>20.331600000000002</v>
      </c>
      <c r="AI220" s="21">
        <v>-1.5463299999999999E-2</v>
      </c>
      <c r="AJ220" s="21">
        <v>210</v>
      </c>
      <c r="AK220" s="21">
        <v>0.95611599999999997</v>
      </c>
      <c r="AL220">
        <f t="shared" si="42"/>
        <v>19.090493827160493</v>
      </c>
      <c r="AM220">
        <f t="shared" si="43"/>
        <v>18.278937844074076</v>
      </c>
      <c r="AP220" s="9"/>
      <c r="AQ220" s="21">
        <v>0.74249299999999996</v>
      </c>
      <c r="AR220" s="21">
        <v>25.8217</v>
      </c>
      <c r="AS220" s="21">
        <v>-1.5704300000000001E-2</v>
      </c>
      <c r="AT220" s="21">
        <v>210</v>
      </c>
      <c r="AU220" s="21">
        <v>0.74166900000000002</v>
      </c>
      <c r="AV220">
        <f t="shared" si="44"/>
        <v>19.388024691358023</v>
      </c>
      <c r="AW220">
        <f t="shared" si="45"/>
        <v>14.395472617160491</v>
      </c>
      <c r="AX220" s="9"/>
      <c r="AY220" s="21">
        <v>0.95748900000000003</v>
      </c>
      <c r="AZ220" s="21">
        <v>29.640899999999998</v>
      </c>
      <c r="BA220" s="21">
        <v>-1.5432700000000001E-2</v>
      </c>
      <c r="BB220" s="21">
        <v>210</v>
      </c>
      <c r="BC220" s="21">
        <v>0.95581099999999997</v>
      </c>
      <c r="BD220">
        <f t="shared" si="46"/>
        <v>19.052716049382713</v>
      </c>
      <c r="BE220">
        <f t="shared" si="47"/>
        <v>18.242766037407407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7.1893099999999999</v>
      </c>
      <c r="I221" s="21">
        <v>-1.5817299999999999E-2</v>
      </c>
      <c r="J221" s="21">
        <v>211</v>
      </c>
      <c r="K221" s="21">
        <v>0.73672499999999996</v>
      </c>
      <c r="L221">
        <f t="shared" si="36"/>
        <v>19.527530864197526</v>
      </c>
      <c r="M221">
        <f t="shared" si="37"/>
        <v>14.400714328518516</v>
      </c>
      <c r="N221" s="9"/>
      <c r="O221" s="21">
        <v>0.96252400000000005</v>
      </c>
      <c r="P221" s="21">
        <v>11.0085</v>
      </c>
      <c r="Q221" s="21">
        <v>-1.54877E-2</v>
      </c>
      <c r="R221" s="21">
        <v>211</v>
      </c>
      <c r="S221" s="21">
        <v>0.96099900000000005</v>
      </c>
      <c r="T221">
        <f t="shared" si="38"/>
        <v>19.120617283950615</v>
      </c>
      <c r="U221">
        <f t="shared" si="39"/>
        <v>18.404053030617284</v>
      </c>
      <c r="X221" s="9"/>
      <c r="Y221" s="21">
        <v>0.73745700000000003</v>
      </c>
      <c r="Z221" s="21">
        <v>16.522500000000001</v>
      </c>
      <c r="AA221" s="21">
        <v>-1.57471E-2</v>
      </c>
      <c r="AB221" s="21">
        <v>211</v>
      </c>
      <c r="AC221" s="21">
        <v>0.73666399999999999</v>
      </c>
      <c r="AD221">
        <f t="shared" si="40"/>
        <v>19.44086419753086</v>
      </c>
      <c r="AE221">
        <f t="shared" si="41"/>
        <v>14.336801388518516</v>
      </c>
      <c r="AF221" s="9"/>
      <c r="AG221" s="21">
        <v>0.96252400000000005</v>
      </c>
      <c r="AH221" s="21">
        <v>20.341699999999999</v>
      </c>
      <c r="AI221" s="21">
        <v>-1.5457200000000001E-2</v>
      </c>
      <c r="AJ221" s="21">
        <v>211</v>
      </c>
      <c r="AK221" s="21">
        <v>0.96130400000000005</v>
      </c>
      <c r="AL221">
        <f t="shared" si="42"/>
        <v>19.082962962962963</v>
      </c>
      <c r="AM221">
        <f t="shared" si="43"/>
        <v>18.367809842962963</v>
      </c>
      <c r="AP221" s="9"/>
      <c r="AQ221" s="21">
        <v>0.73745700000000003</v>
      </c>
      <c r="AR221" s="21">
        <v>25.831700000000001</v>
      </c>
      <c r="AS221" s="21">
        <v>-1.5710399999999999E-2</v>
      </c>
      <c r="AT221" s="21">
        <v>211</v>
      </c>
      <c r="AU221" s="21">
        <v>0.736572</v>
      </c>
      <c r="AV221">
        <f t="shared" si="44"/>
        <v>19.395555555555553</v>
      </c>
      <c r="AW221">
        <f t="shared" si="45"/>
        <v>14.303388213333333</v>
      </c>
      <c r="AX221" s="9"/>
      <c r="AY221" s="21">
        <v>0.96252400000000005</v>
      </c>
      <c r="AZ221" s="21">
        <v>29.6509</v>
      </c>
      <c r="BA221" s="21">
        <v>-1.54266E-2</v>
      </c>
      <c r="BB221" s="21">
        <v>211</v>
      </c>
      <c r="BC221" s="21">
        <v>0.96130400000000005</v>
      </c>
      <c r="BD221">
        <f t="shared" si="46"/>
        <v>19.045185185185186</v>
      </c>
      <c r="BE221">
        <f t="shared" si="47"/>
        <v>18.331447825185187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7.1993799999999997</v>
      </c>
      <c r="I222" s="21">
        <v>-1.5826400000000001E-2</v>
      </c>
      <c r="J222" s="21">
        <v>212</v>
      </c>
      <c r="K222" s="21">
        <v>0.73193399999999997</v>
      </c>
      <c r="L222">
        <f t="shared" si="36"/>
        <v>19.538765432098767</v>
      </c>
      <c r="M222">
        <f t="shared" si="37"/>
        <v>14.310621655308644</v>
      </c>
      <c r="N222" s="9"/>
      <c r="O222" s="21">
        <v>0.96755999999999998</v>
      </c>
      <c r="P222" s="21">
        <v>11.018599999999999</v>
      </c>
      <c r="Q222" s="21">
        <v>-1.5484599999999999E-2</v>
      </c>
      <c r="R222" s="21">
        <v>212</v>
      </c>
      <c r="S222" s="21">
        <v>0.96618700000000002</v>
      </c>
      <c r="T222">
        <f t="shared" si="38"/>
        <v>19.116790123456788</v>
      </c>
      <c r="U222">
        <f t="shared" si="39"/>
        <v>18.49664145185185</v>
      </c>
      <c r="X222" s="9"/>
      <c r="Y222" s="21">
        <v>0.73242200000000002</v>
      </c>
      <c r="Z222" s="21">
        <v>16.532599999999999</v>
      </c>
      <c r="AA222" s="21">
        <v>-1.5756200000000001E-2</v>
      </c>
      <c r="AB222" s="21">
        <v>212</v>
      </c>
      <c r="AC222" s="21">
        <v>0.73175000000000001</v>
      </c>
      <c r="AD222">
        <f t="shared" si="40"/>
        <v>19.452098765432101</v>
      </c>
      <c r="AE222">
        <f t="shared" si="41"/>
        <v>14.247145081975312</v>
      </c>
      <c r="AF222" s="9"/>
      <c r="AG222" s="21">
        <v>0.96755999999999998</v>
      </c>
      <c r="AH222" s="21">
        <v>20.351800000000001</v>
      </c>
      <c r="AI222" s="21">
        <v>-1.5450999999999999E-2</v>
      </c>
      <c r="AJ222" s="21">
        <v>212</v>
      </c>
      <c r="AK222" s="21">
        <v>0.96649200000000002</v>
      </c>
      <c r="AL222">
        <f t="shared" si="42"/>
        <v>19.075308641975305</v>
      </c>
      <c r="AM222">
        <f t="shared" si="43"/>
        <v>18.456505629629625</v>
      </c>
      <c r="AP222" s="9"/>
      <c r="AQ222" s="21">
        <v>0.73242200000000002</v>
      </c>
      <c r="AR222" s="21">
        <v>25.841799999999999</v>
      </c>
      <c r="AS222" s="21">
        <v>-1.5716600000000001E-2</v>
      </c>
      <c r="AT222" s="21">
        <v>212</v>
      </c>
      <c r="AU222" s="21">
        <v>0.73162799999999995</v>
      </c>
      <c r="AV222">
        <f t="shared" si="44"/>
        <v>19.403209876543212</v>
      </c>
      <c r="AW222">
        <f t="shared" si="45"/>
        <v>14.211337784197532</v>
      </c>
      <c r="AX222" s="9"/>
      <c r="AY222" s="21">
        <v>0.96755999999999998</v>
      </c>
      <c r="AZ222" s="21">
        <v>29.661000000000001</v>
      </c>
      <c r="BA222" s="21">
        <v>-1.54205E-2</v>
      </c>
      <c r="BB222" s="21">
        <v>212</v>
      </c>
      <c r="BC222" s="21">
        <v>0.96740700000000002</v>
      </c>
      <c r="BD222">
        <f t="shared" si="46"/>
        <v>19.037654320987656</v>
      </c>
      <c r="BE222">
        <f t="shared" si="47"/>
        <v>18.420072814814816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7.2094500000000004</v>
      </c>
      <c r="I223" s="21">
        <v>-1.5832499999999999E-2</v>
      </c>
      <c r="J223" s="21">
        <v>213</v>
      </c>
      <c r="K223" s="21">
        <v>0.71743800000000002</v>
      </c>
      <c r="L223">
        <f t="shared" si="36"/>
        <v>19.546296296296294</v>
      </c>
      <c r="M223">
        <f t="shared" si="37"/>
        <v>14.217702277777775</v>
      </c>
      <c r="N223" s="9"/>
      <c r="O223" s="21">
        <v>0.97259499999999999</v>
      </c>
      <c r="P223" s="21">
        <v>11.028600000000001</v>
      </c>
      <c r="Q223" s="21">
        <v>-1.5478499999999999E-2</v>
      </c>
      <c r="R223" s="21">
        <v>213</v>
      </c>
      <c r="S223" s="21">
        <v>0.96984899999999996</v>
      </c>
      <c r="T223">
        <f t="shared" si="38"/>
        <v>19.109259259259257</v>
      </c>
      <c r="U223">
        <f t="shared" si="39"/>
        <v>18.585570009259257</v>
      </c>
      <c r="X223" s="9"/>
      <c r="Y223" s="21">
        <v>0.72738599999999998</v>
      </c>
      <c r="Z223" s="21">
        <v>16.5427</v>
      </c>
      <c r="AA223" s="21">
        <v>-1.57623E-2</v>
      </c>
      <c r="AB223" s="21">
        <v>213</v>
      </c>
      <c r="AC223" s="21">
        <v>0.72668500000000003</v>
      </c>
      <c r="AD223">
        <f t="shared" si="40"/>
        <v>19.459629629629628</v>
      </c>
      <c r="AE223">
        <f t="shared" si="41"/>
        <v>14.154662157777777</v>
      </c>
      <c r="AF223" s="9"/>
      <c r="AG223" s="21">
        <v>0.97259499999999999</v>
      </c>
      <c r="AH223" s="21">
        <v>20.361799999999999</v>
      </c>
      <c r="AI223" s="21">
        <v>-1.5444899999999999E-2</v>
      </c>
      <c r="AJ223" s="21">
        <v>213</v>
      </c>
      <c r="AK223" s="21">
        <v>0.97167999999999999</v>
      </c>
      <c r="AL223">
        <f t="shared" si="42"/>
        <v>19.067777777777778</v>
      </c>
      <c r="AM223">
        <f t="shared" si="43"/>
        <v>18.545225327777779</v>
      </c>
      <c r="AP223" s="9"/>
      <c r="AQ223" s="21">
        <v>0.72738599999999998</v>
      </c>
      <c r="AR223" s="21">
        <v>25.851900000000001</v>
      </c>
      <c r="AS223" s="21">
        <v>-1.5725699999999999E-2</v>
      </c>
      <c r="AT223" s="21">
        <v>213</v>
      </c>
      <c r="AU223" s="21">
        <v>0.72653199999999996</v>
      </c>
      <c r="AV223">
        <f t="shared" si="44"/>
        <v>19.414444444444442</v>
      </c>
      <c r="AW223">
        <f t="shared" si="45"/>
        <v>14.121795086666664</v>
      </c>
      <c r="AX223" s="9"/>
      <c r="AY223" s="21">
        <v>0.97259499999999999</v>
      </c>
      <c r="AZ223" s="21">
        <v>29.671099999999999</v>
      </c>
      <c r="BA223" s="21">
        <v>-1.54144E-2</v>
      </c>
      <c r="BB223" s="21">
        <v>213</v>
      </c>
      <c r="BC223" s="21">
        <v>0.97198499999999999</v>
      </c>
      <c r="BD223">
        <f t="shared" si="46"/>
        <v>19.030123456790122</v>
      </c>
      <c r="BE223">
        <f t="shared" si="47"/>
        <v>18.508602923456788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7.2195200000000002</v>
      </c>
      <c r="I224" s="21">
        <v>-1.5838600000000001E-2</v>
      </c>
      <c r="J224" s="21">
        <v>214</v>
      </c>
      <c r="K224" s="21">
        <v>0.72146600000000005</v>
      </c>
      <c r="L224">
        <f t="shared" si="36"/>
        <v>19.553827160493825</v>
      </c>
      <c r="M224">
        <f t="shared" si="37"/>
        <v>14.124726603209874</v>
      </c>
      <c r="N224" s="9"/>
      <c r="O224" s="21">
        <v>0.97763100000000003</v>
      </c>
      <c r="P224" s="21">
        <v>11.0387</v>
      </c>
      <c r="Q224" s="21">
        <v>-1.5469399999999999E-2</v>
      </c>
      <c r="R224" s="21">
        <v>214</v>
      </c>
      <c r="S224" s="21">
        <v>0.97656299999999996</v>
      </c>
      <c r="T224">
        <f t="shared" si="38"/>
        <v>19.09802469135802</v>
      </c>
      <c r="U224">
        <f t="shared" si="39"/>
        <v>18.670820977037032</v>
      </c>
      <c r="X224" s="9"/>
      <c r="Y224" s="21">
        <v>0.72235099999999997</v>
      </c>
      <c r="Z224" s="21">
        <v>16.552700000000002</v>
      </c>
      <c r="AA224" s="21">
        <v>-1.5768399999999998E-2</v>
      </c>
      <c r="AB224" s="21">
        <v>214</v>
      </c>
      <c r="AC224" s="21">
        <v>0.72155800000000003</v>
      </c>
      <c r="AD224">
        <f t="shared" si="40"/>
        <v>19.467160493827159</v>
      </c>
      <c r="AE224">
        <f t="shared" si="41"/>
        <v>14.062122849876541</v>
      </c>
      <c r="AF224" s="9"/>
      <c r="AG224" s="21">
        <v>0.97763100000000003</v>
      </c>
      <c r="AH224" s="21">
        <v>20.3719</v>
      </c>
      <c r="AI224" s="21">
        <v>-1.5438800000000001E-2</v>
      </c>
      <c r="AJ224" s="21">
        <v>214</v>
      </c>
      <c r="AK224" s="21">
        <v>0.97656299999999996</v>
      </c>
      <c r="AL224">
        <f t="shared" si="42"/>
        <v>19.060246913580247</v>
      </c>
      <c r="AM224">
        <f t="shared" si="43"/>
        <v>18.633888250370372</v>
      </c>
      <c r="AP224" s="9"/>
      <c r="AQ224" s="21">
        <v>0.72235099999999997</v>
      </c>
      <c r="AR224" s="21">
        <v>25.861899999999999</v>
      </c>
      <c r="AS224" s="21">
        <v>-1.57349E-2</v>
      </c>
      <c r="AT224" s="21">
        <v>214</v>
      </c>
      <c r="AU224" s="21">
        <v>0.72158800000000001</v>
      </c>
      <c r="AV224">
        <f t="shared" si="44"/>
        <v>19.425802469135803</v>
      </c>
      <c r="AW224">
        <f t="shared" si="45"/>
        <v>14.032247839382716</v>
      </c>
      <c r="AX224" s="9"/>
      <c r="AY224" s="21">
        <v>0.97763100000000003</v>
      </c>
      <c r="AZ224" s="21">
        <v>29.681100000000001</v>
      </c>
      <c r="BA224" s="21">
        <v>-1.54083E-2</v>
      </c>
      <c r="BB224" s="21">
        <v>214</v>
      </c>
      <c r="BC224" s="21">
        <v>0.97595200000000004</v>
      </c>
      <c r="BD224">
        <f t="shared" si="46"/>
        <v>19.022592592592591</v>
      </c>
      <c r="BE224">
        <f t="shared" si="47"/>
        <v>18.597076218888887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7.22959</v>
      </c>
      <c r="I225" s="21">
        <v>-1.58417E-2</v>
      </c>
      <c r="J225" s="21">
        <v>215</v>
      </c>
      <c r="K225" s="21">
        <v>0.71652199999999999</v>
      </c>
      <c r="L225">
        <f t="shared" si="36"/>
        <v>19.557654320987655</v>
      </c>
      <c r="M225">
        <f t="shared" si="37"/>
        <v>14.029018366913579</v>
      </c>
      <c r="N225" s="9"/>
      <c r="O225" s="21">
        <v>0.98266600000000004</v>
      </c>
      <c r="P225" s="21">
        <v>11.0488</v>
      </c>
      <c r="Q225" s="21">
        <v>-1.5466300000000001E-2</v>
      </c>
      <c r="R225" s="21">
        <v>215</v>
      </c>
      <c r="S225" s="21">
        <v>0.98205600000000004</v>
      </c>
      <c r="T225">
        <f t="shared" si="38"/>
        <v>19.094197530864196</v>
      </c>
      <c r="U225">
        <f t="shared" si="39"/>
        <v>18.763218710864198</v>
      </c>
      <c r="X225" s="9"/>
      <c r="Y225" s="21">
        <v>0.71731599999999995</v>
      </c>
      <c r="Z225" s="21">
        <v>16.562799999999999</v>
      </c>
      <c r="AA225" s="21">
        <v>-1.5777599999999999E-2</v>
      </c>
      <c r="AB225" s="21">
        <v>215</v>
      </c>
      <c r="AC225" s="21">
        <v>0.71658299999999997</v>
      </c>
      <c r="AD225">
        <f t="shared" si="40"/>
        <v>19.478518518518516</v>
      </c>
      <c r="AE225">
        <f t="shared" si="41"/>
        <v>13.972252989629627</v>
      </c>
      <c r="AF225" s="9"/>
      <c r="AG225" s="21">
        <v>0.98266600000000004</v>
      </c>
      <c r="AH225" s="21">
        <v>20.382000000000001</v>
      </c>
      <c r="AI225" s="21">
        <v>-1.5432700000000001E-2</v>
      </c>
      <c r="AJ225" s="21">
        <v>215</v>
      </c>
      <c r="AK225" s="21">
        <v>0.98144500000000001</v>
      </c>
      <c r="AL225">
        <f t="shared" si="42"/>
        <v>19.052716049382713</v>
      </c>
      <c r="AM225">
        <f t="shared" si="43"/>
        <v>18.722456269382715</v>
      </c>
      <c r="AP225" s="9"/>
      <c r="AQ225" s="21">
        <v>0.71731599999999995</v>
      </c>
      <c r="AR225" s="21">
        <v>25.872</v>
      </c>
      <c r="AS225" s="21">
        <v>-1.5741000000000002E-2</v>
      </c>
      <c r="AT225" s="21">
        <v>215</v>
      </c>
      <c r="AU225" s="21">
        <v>0.71658299999999997</v>
      </c>
      <c r="AV225">
        <f t="shared" si="44"/>
        <v>19.433333333333334</v>
      </c>
      <c r="AW225">
        <f t="shared" si="45"/>
        <v>13.939840933333333</v>
      </c>
      <c r="AX225" s="9"/>
      <c r="AY225" s="21">
        <v>0.98266600000000004</v>
      </c>
      <c r="AZ225" s="21">
        <v>29.691199999999998</v>
      </c>
      <c r="BA225" s="21">
        <v>-1.53992E-2</v>
      </c>
      <c r="BB225" s="21">
        <v>215</v>
      </c>
      <c r="BC225" s="21">
        <v>0.98205600000000004</v>
      </c>
      <c r="BD225">
        <f t="shared" si="46"/>
        <v>19.011358024691354</v>
      </c>
      <c r="BE225">
        <f t="shared" si="47"/>
        <v>18.681815144691356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7.2396599999999998</v>
      </c>
      <c r="I226" s="21">
        <v>-1.5853900000000001E-2</v>
      </c>
      <c r="J226" s="21">
        <v>216</v>
      </c>
      <c r="K226" s="21">
        <v>0.71148699999999998</v>
      </c>
      <c r="L226">
        <f t="shared" si="36"/>
        <v>19.572716049382716</v>
      </c>
      <c r="M226">
        <f t="shared" si="37"/>
        <v>13.941254187654321</v>
      </c>
      <c r="N226" s="9"/>
      <c r="O226" s="21">
        <v>0.98770100000000005</v>
      </c>
      <c r="P226" s="21">
        <v>11.0589</v>
      </c>
      <c r="Q226" s="21">
        <v>-1.54602E-2</v>
      </c>
      <c r="R226" s="21">
        <v>216</v>
      </c>
      <c r="S226" s="21">
        <v>0.98693799999999998</v>
      </c>
      <c r="T226">
        <f t="shared" si="38"/>
        <v>19.086666666666666</v>
      </c>
      <c r="U226">
        <f t="shared" si="39"/>
        <v>18.851919753333334</v>
      </c>
      <c r="X226" s="9"/>
      <c r="Y226" s="21">
        <v>0.71228000000000002</v>
      </c>
      <c r="Z226" s="21">
        <v>16.572900000000001</v>
      </c>
      <c r="AA226" s="21">
        <v>-1.5783700000000001E-2</v>
      </c>
      <c r="AB226" s="21">
        <v>216</v>
      </c>
      <c r="AC226" s="21">
        <v>0.71145599999999998</v>
      </c>
      <c r="AD226">
        <f t="shared" si="40"/>
        <v>19.486049382716047</v>
      </c>
      <c r="AE226">
        <f t="shared" si="41"/>
        <v>13.879523254320986</v>
      </c>
      <c r="AF226" s="9"/>
      <c r="AG226" s="21">
        <v>0.98770100000000005</v>
      </c>
      <c r="AH226" s="21">
        <v>20.392099999999999</v>
      </c>
      <c r="AI226" s="21">
        <v>-1.54266E-2</v>
      </c>
      <c r="AJ226" s="21">
        <v>216</v>
      </c>
      <c r="AK226" s="21">
        <v>0.98724400000000001</v>
      </c>
      <c r="AL226">
        <f t="shared" si="42"/>
        <v>19.045185185185186</v>
      </c>
      <c r="AM226">
        <f t="shared" si="43"/>
        <v>18.810948452592594</v>
      </c>
      <c r="AP226" s="9"/>
      <c r="AQ226" s="21">
        <v>0.71228000000000002</v>
      </c>
      <c r="AR226" s="21">
        <v>25.882100000000001</v>
      </c>
      <c r="AS226" s="21">
        <v>-1.57471E-2</v>
      </c>
      <c r="AT226" s="21">
        <v>216</v>
      </c>
      <c r="AU226" s="21">
        <v>0.71136500000000003</v>
      </c>
      <c r="AV226">
        <f t="shared" si="44"/>
        <v>19.44086419753086</v>
      </c>
      <c r="AW226">
        <f t="shared" si="45"/>
        <v>13.847338750617281</v>
      </c>
      <c r="AX226" s="9"/>
      <c r="AY226" s="21">
        <v>0.98770100000000005</v>
      </c>
      <c r="AZ226" s="21">
        <v>29.7013</v>
      </c>
      <c r="BA226" s="21">
        <v>-1.53931E-2</v>
      </c>
      <c r="BB226" s="21">
        <v>216</v>
      </c>
      <c r="BC226" s="21">
        <v>0.98602299999999998</v>
      </c>
      <c r="BD226">
        <f t="shared" si="46"/>
        <v>19.003827160493824</v>
      </c>
      <c r="BE226">
        <f t="shared" si="47"/>
        <v>18.770099090246912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7.2497299999999996</v>
      </c>
      <c r="I227" s="21">
        <v>-1.5862999999999999E-2</v>
      </c>
      <c r="J227" s="21">
        <v>217</v>
      </c>
      <c r="K227" s="21">
        <v>0.70651200000000003</v>
      </c>
      <c r="L227">
        <f t="shared" si="36"/>
        <v>19.58395061728395</v>
      </c>
      <c r="M227">
        <f t="shared" si="37"/>
        <v>13.850651154320987</v>
      </c>
      <c r="N227" s="9"/>
      <c r="O227" s="21">
        <v>0.99273699999999998</v>
      </c>
      <c r="P227" s="21">
        <v>11.068899999999999</v>
      </c>
      <c r="Q227" s="21">
        <v>-1.54541E-2</v>
      </c>
      <c r="R227" s="21">
        <v>217</v>
      </c>
      <c r="S227" s="21">
        <v>0.99182099999999995</v>
      </c>
      <c r="T227">
        <f t="shared" si="38"/>
        <v>19.079135802469132</v>
      </c>
      <c r="U227">
        <f t="shared" si="39"/>
        <v>18.940564039135797</v>
      </c>
      <c r="X227" s="9"/>
      <c r="Y227" s="21">
        <v>0.70724500000000001</v>
      </c>
      <c r="Z227" s="21">
        <v>16.582899999999999</v>
      </c>
      <c r="AA227" s="21">
        <v>-1.57898E-2</v>
      </c>
      <c r="AB227" s="21">
        <v>217</v>
      </c>
      <c r="AC227" s="21">
        <v>0.70648200000000005</v>
      </c>
      <c r="AD227">
        <f t="shared" si="40"/>
        <v>19.493580246913581</v>
      </c>
      <c r="AE227">
        <f t="shared" si="41"/>
        <v>13.786737161728396</v>
      </c>
      <c r="AF227" s="9"/>
      <c r="AG227" s="21">
        <v>0.99273699999999998</v>
      </c>
      <c r="AH227" s="21">
        <v>20.402100000000001</v>
      </c>
      <c r="AI227" s="21">
        <v>-1.54205E-2</v>
      </c>
      <c r="AJ227" s="21">
        <v>217</v>
      </c>
      <c r="AK227" s="21">
        <v>0.99151599999999995</v>
      </c>
      <c r="AL227">
        <f t="shared" si="42"/>
        <v>19.037654320987656</v>
      </c>
      <c r="AM227">
        <f t="shared" si="43"/>
        <v>18.899383837654323</v>
      </c>
      <c r="AP227" s="9"/>
      <c r="AQ227" s="21">
        <v>0.70724500000000001</v>
      </c>
      <c r="AR227" s="21">
        <v>25.892199999999999</v>
      </c>
      <c r="AS227" s="21">
        <v>-1.5753199999999998E-2</v>
      </c>
      <c r="AT227" s="21">
        <v>217</v>
      </c>
      <c r="AU227" s="21">
        <v>0.70645100000000005</v>
      </c>
      <c r="AV227">
        <f t="shared" si="44"/>
        <v>19.448395061728394</v>
      </c>
      <c r="AW227">
        <f t="shared" si="45"/>
        <v>13.754780165432098</v>
      </c>
      <c r="AX227" s="9"/>
      <c r="AY227" s="21">
        <v>0.99273699999999998</v>
      </c>
      <c r="AZ227" s="21">
        <v>29.711400000000001</v>
      </c>
      <c r="BA227" s="21">
        <v>-1.5387E-2</v>
      </c>
      <c r="BB227" s="21">
        <v>217</v>
      </c>
      <c r="BC227" s="21">
        <v>0.99151599999999995</v>
      </c>
      <c r="BD227">
        <f t="shared" si="46"/>
        <v>18.996296296296297</v>
      </c>
      <c r="BE227">
        <f t="shared" si="47"/>
        <v>18.858326196296296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7.2598000000000003</v>
      </c>
      <c r="I228" s="21">
        <v>-1.5869100000000001E-2</v>
      </c>
      <c r="J228" s="21">
        <v>218</v>
      </c>
      <c r="K228" s="21">
        <v>0.70144700000000004</v>
      </c>
      <c r="L228">
        <f t="shared" si="36"/>
        <v>19.59148148148148</v>
      </c>
      <c r="M228">
        <f t="shared" si="37"/>
        <v>13.757314619629629</v>
      </c>
      <c r="N228" s="9"/>
      <c r="O228" s="21">
        <v>0.99777199999999999</v>
      </c>
      <c r="P228" s="21">
        <v>11.079000000000001</v>
      </c>
      <c r="Q228" s="21">
        <v>-1.5444899999999999E-2</v>
      </c>
      <c r="R228" s="21">
        <v>218</v>
      </c>
      <c r="S228" s="21">
        <v>0.99670400000000003</v>
      </c>
      <c r="T228">
        <f t="shared" si="38"/>
        <v>19.067777777777778</v>
      </c>
      <c r="U228">
        <f t="shared" si="39"/>
        <v>19.025294768888887</v>
      </c>
      <c r="X228" s="9"/>
      <c r="Y228" s="21">
        <v>0.70220899999999997</v>
      </c>
      <c r="Z228" s="21">
        <v>16.593</v>
      </c>
      <c r="AA228" s="21">
        <v>-1.5795900000000002E-2</v>
      </c>
      <c r="AB228" s="21">
        <v>218</v>
      </c>
      <c r="AC228" s="21">
        <v>0.70138500000000004</v>
      </c>
      <c r="AD228">
        <f t="shared" si="40"/>
        <v>19.501111111111111</v>
      </c>
      <c r="AE228">
        <f t="shared" si="41"/>
        <v>13.693855732222222</v>
      </c>
      <c r="AF228" s="9"/>
      <c r="AG228" s="21">
        <v>0.99777199999999999</v>
      </c>
      <c r="AH228" s="21">
        <v>20.412199999999999</v>
      </c>
      <c r="AI228" s="21">
        <v>-1.54144E-2</v>
      </c>
      <c r="AJ228" s="21">
        <v>218</v>
      </c>
      <c r="AK228" s="21">
        <v>0.99670400000000003</v>
      </c>
      <c r="AL228">
        <f t="shared" si="42"/>
        <v>19.030123456790122</v>
      </c>
      <c r="AM228">
        <f t="shared" si="43"/>
        <v>18.987724341728395</v>
      </c>
      <c r="AP228" s="9"/>
      <c r="AQ228" s="21">
        <v>0.70220899999999997</v>
      </c>
      <c r="AR228" s="21">
        <v>25.902200000000001</v>
      </c>
      <c r="AS228" s="21">
        <v>-1.57623E-2</v>
      </c>
      <c r="AT228" s="21">
        <v>218</v>
      </c>
      <c r="AU228" s="21">
        <v>0.70138500000000004</v>
      </c>
      <c r="AV228">
        <f t="shared" si="44"/>
        <v>19.459629629629628</v>
      </c>
      <c r="AW228">
        <f t="shared" si="45"/>
        <v>13.664727062592592</v>
      </c>
      <c r="AX228" s="9"/>
      <c r="AY228" s="21">
        <v>0.99777199999999999</v>
      </c>
      <c r="AZ228" s="21">
        <v>29.721399999999999</v>
      </c>
      <c r="BA228" s="21">
        <v>-1.53778E-2</v>
      </c>
      <c r="BB228" s="21">
        <v>218</v>
      </c>
      <c r="BC228" s="21">
        <v>0.99700900000000003</v>
      </c>
      <c r="BD228">
        <f t="shared" si="46"/>
        <v>18.984938271604936</v>
      </c>
      <c r="BE228">
        <f t="shared" si="47"/>
        <v>18.9426398291358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7.2698700000000001</v>
      </c>
      <c r="I229" s="21">
        <v>-1.58722E-2</v>
      </c>
      <c r="J229" s="21">
        <v>219</v>
      </c>
      <c r="K229" s="21">
        <v>0.69638100000000003</v>
      </c>
      <c r="L229">
        <f t="shared" si="36"/>
        <v>19.595308641975304</v>
      </c>
      <c r="M229">
        <f t="shared" si="37"/>
        <v>13.66133970716049</v>
      </c>
      <c r="N229" s="9"/>
      <c r="O229" s="21">
        <v>1.00281</v>
      </c>
      <c r="P229" s="21">
        <v>11.0891</v>
      </c>
      <c r="Q229" s="21">
        <v>-1.54358E-2</v>
      </c>
      <c r="R229" s="21">
        <v>219</v>
      </c>
      <c r="S229" s="21">
        <v>1.0024999999999999</v>
      </c>
      <c r="T229">
        <f t="shared" si="38"/>
        <v>19.056543209876541</v>
      </c>
      <c r="U229">
        <f t="shared" si="39"/>
        <v>19.110092096296292</v>
      </c>
      <c r="X229" s="9"/>
      <c r="Y229" s="21">
        <v>0.69717399999999996</v>
      </c>
      <c r="Z229" s="21">
        <v>16.603100000000001</v>
      </c>
      <c r="AA229" s="21">
        <v>-1.5802E-2</v>
      </c>
      <c r="AB229" s="21">
        <v>219</v>
      </c>
      <c r="AC229" s="21">
        <v>0.69635000000000002</v>
      </c>
      <c r="AD229">
        <f t="shared" si="40"/>
        <v>19.508641975308638</v>
      </c>
      <c r="AE229">
        <f t="shared" si="41"/>
        <v>13.600917960493824</v>
      </c>
      <c r="AF229" s="9"/>
      <c r="AG229" s="21">
        <v>1.00281</v>
      </c>
      <c r="AH229" s="21">
        <v>20.4223</v>
      </c>
      <c r="AI229" s="21">
        <v>-1.54083E-2</v>
      </c>
      <c r="AJ229" s="21">
        <v>219</v>
      </c>
      <c r="AK229" s="21">
        <v>1.0018899999999999</v>
      </c>
      <c r="AL229">
        <f t="shared" si="42"/>
        <v>19.022592592592591</v>
      </c>
      <c r="AM229">
        <f t="shared" si="43"/>
        <v>19.076046077777775</v>
      </c>
      <c r="AP229" s="9"/>
      <c r="AQ229" s="21">
        <v>0.69717399999999996</v>
      </c>
      <c r="AR229" s="21">
        <v>25.912299999999998</v>
      </c>
      <c r="AS229" s="21">
        <v>-1.5768399999999998E-2</v>
      </c>
      <c r="AT229" s="21">
        <v>219</v>
      </c>
      <c r="AU229" s="21">
        <v>0.69656399999999996</v>
      </c>
      <c r="AV229">
        <f t="shared" si="44"/>
        <v>19.467160493827159</v>
      </c>
      <c r="AW229">
        <f t="shared" si="45"/>
        <v>13.571998150123454</v>
      </c>
      <c r="AX229" s="9"/>
      <c r="AY229" s="21">
        <v>1.00281</v>
      </c>
      <c r="AZ229" s="21">
        <v>29.7315</v>
      </c>
      <c r="BA229" s="21">
        <v>-1.53717E-2</v>
      </c>
      <c r="BB229" s="21">
        <v>219</v>
      </c>
      <c r="BC229" s="21">
        <v>1.00159</v>
      </c>
      <c r="BD229">
        <f t="shared" si="46"/>
        <v>18.977407407407409</v>
      </c>
      <c r="BE229">
        <f t="shared" si="47"/>
        <v>19.030733922222222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7.2799399999999999</v>
      </c>
      <c r="I230" s="21">
        <v>-1.5878300000000001E-2</v>
      </c>
      <c r="J230" s="21">
        <v>220</v>
      </c>
      <c r="K230" s="21">
        <v>0.69131500000000001</v>
      </c>
      <c r="L230">
        <f t="shared" si="36"/>
        <v>19.602839506172842</v>
      </c>
      <c r="M230">
        <f t="shared" si="37"/>
        <v>13.567889732962964</v>
      </c>
      <c r="N230" s="9"/>
      <c r="O230" s="21">
        <v>1.0078400000000001</v>
      </c>
      <c r="P230" s="21">
        <v>11.0991</v>
      </c>
      <c r="Q230" s="21">
        <v>-1.5429699999999999E-2</v>
      </c>
      <c r="R230" s="21">
        <v>220</v>
      </c>
      <c r="S230" s="21">
        <v>1.00403</v>
      </c>
      <c r="T230">
        <f t="shared" si="38"/>
        <v>19.04901234567901</v>
      </c>
      <c r="U230">
        <f t="shared" si="39"/>
        <v>19.198356602469136</v>
      </c>
      <c r="X230" s="9"/>
      <c r="Y230" s="21">
        <v>0.69213899999999995</v>
      </c>
      <c r="Z230" s="21">
        <v>16.613099999999999</v>
      </c>
      <c r="AA230" s="21">
        <v>-1.5811200000000001E-2</v>
      </c>
      <c r="AB230" s="21">
        <v>220</v>
      </c>
      <c r="AC230" s="21">
        <v>0.69131500000000001</v>
      </c>
      <c r="AD230">
        <f t="shared" si="40"/>
        <v>19.52</v>
      </c>
      <c r="AE230">
        <f t="shared" si="41"/>
        <v>13.510553279999998</v>
      </c>
      <c r="AF230" s="9"/>
      <c r="AG230" s="21">
        <v>1.0078400000000001</v>
      </c>
      <c r="AH230" s="21">
        <v>20.432300000000001</v>
      </c>
      <c r="AI230" s="21">
        <v>-1.53992E-2</v>
      </c>
      <c r="AJ230" s="21">
        <v>220</v>
      </c>
      <c r="AK230" s="21">
        <v>1.0067699999999999</v>
      </c>
      <c r="AL230">
        <f t="shared" si="42"/>
        <v>19.011358024691354</v>
      </c>
      <c r="AM230">
        <f t="shared" si="43"/>
        <v>19.160407071604936</v>
      </c>
      <c r="AP230" s="9"/>
      <c r="AQ230" s="21">
        <v>0.69213899999999995</v>
      </c>
      <c r="AR230" s="21">
        <v>25.9224</v>
      </c>
      <c r="AS230" s="21">
        <v>-1.57745E-2</v>
      </c>
      <c r="AT230" s="21">
        <v>220</v>
      </c>
      <c r="AU230" s="21">
        <v>0.69137599999999999</v>
      </c>
      <c r="AV230">
        <f t="shared" si="44"/>
        <v>19.474691358024693</v>
      </c>
      <c r="AW230">
        <f t="shared" si="45"/>
        <v>13.479193401851852</v>
      </c>
      <c r="AX230" s="9"/>
      <c r="AY230" s="21">
        <v>1.0078400000000001</v>
      </c>
      <c r="AZ230" s="21">
        <v>29.741599999999998</v>
      </c>
      <c r="BA230" s="21">
        <v>-1.53656E-2</v>
      </c>
      <c r="BB230" s="21">
        <v>220</v>
      </c>
      <c r="BC230" s="21">
        <v>1.00586</v>
      </c>
      <c r="BD230">
        <f t="shared" si="46"/>
        <v>18.969876543209878</v>
      </c>
      <c r="BE230">
        <f t="shared" si="47"/>
        <v>19.118600375308645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7.2900200000000002</v>
      </c>
      <c r="I231" s="21">
        <v>-1.58844E-2</v>
      </c>
      <c r="J231" s="21">
        <v>221</v>
      </c>
      <c r="K231" s="21">
        <v>0.68630999999999998</v>
      </c>
      <c r="L231">
        <f t="shared" si="36"/>
        <v>19.610370370370369</v>
      </c>
      <c r="M231">
        <f t="shared" si="37"/>
        <v>13.474344312592592</v>
      </c>
      <c r="N231" s="9"/>
      <c r="O231" s="21">
        <v>1.01288</v>
      </c>
      <c r="P231" s="21">
        <v>11.1092</v>
      </c>
      <c r="Q231" s="21">
        <v>-1.5423600000000001E-2</v>
      </c>
      <c r="R231" s="21">
        <v>221</v>
      </c>
      <c r="S231" s="21">
        <v>1.01135</v>
      </c>
      <c r="T231">
        <f t="shared" si="38"/>
        <v>19.041481481481483</v>
      </c>
      <c r="U231">
        <f t="shared" si="39"/>
        <v>19.286735762962966</v>
      </c>
      <c r="X231" s="9"/>
      <c r="Y231" s="21">
        <v>0.68710300000000002</v>
      </c>
      <c r="Z231" s="21">
        <v>16.623200000000001</v>
      </c>
      <c r="AA231" s="21">
        <v>-1.5817299999999999E-2</v>
      </c>
      <c r="AB231" s="21">
        <v>221</v>
      </c>
      <c r="AC231" s="21">
        <v>0.68615700000000002</v>
      </c>
      <c r="AD231">
        <f t="shared" si="40"/>
        <v>19.527530864197526</v>
      </c>
      <c r="AE231">
        <f t="shared" si="41"/>
        <v>13.417425039382714</v>
      </c>
      <c r="AF231" s="9"/>
      <c r="AG231" s="21">
        <v>1.01288</v>
      </c>
      <c r="AH231" s="21">
        <v>20.442399999999999</v>
      </c>
      <c r="AI231" s="21">
        <v>-1.5389999999999999E-2</v>
      </c>
      <c r="AJ231" s="21">
        <v>221</v>
      </c>
      <c r="AK231" s="21">
        <v>1.01196</v>
      </c>
      <c r="AL231">
        <f t="shared" si="42"/>
        <v>18.999999999999996</v>
      </c>
      <c r="AM231">
        <f t="shared" si="43"/>
        <v>19.244719999999997</v>
      </c>
      <c r="AP231" s="9"/>
      <c r="AQ231" s="21">
        <v>0.68710300000000002</v>
      </c>
      <c r="AR231" s="21">
        <v>25.932400000000001</v>
      </c>
      <c r="AS231" s="21">
        <v>-1.5780599999999999E-2</v>
      </c>
      <c r="AT231" s="21">
        <v>221</v>
      </c>
      <c r="AU231" s="21">
        <v>0.68627899999999997</v>
      </c>
      <c r="AV231">
        <f t="shared" si="44"/>
        <v>19.482222222222219</v>
      </c>
      <c r="AW231">
        <f t="shared" si="45"/>
        <v>13.386293335555553</v>
      </c>
      <c r="AX231" s="9"/>
      <c r="AY231" s="21">
        <v>1.01288</v>
      </c>
      <c r="AZ231" s="21">
        <v>29.7516</v>
      </c>
      <c r="BA231" s="21">
        <v>-1.5356399999999999E-2</v>
      </c>
      <c r="BB231" s="21">
        <v>221</v>
      </c>
      <c r="BC231" s="21">
        <v>1.01196</v>
      </c>
      <c r="BD231">
        <f t="shared" si="46"/>
        <v>18.958518518518517</v>
      </c>
      <c r="BE231">
        <f t="shared" si="47"/>
        <v>19.202704237037036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7.30009</v>
      </c>
      <c r="I232" s="21">
        <v>-1.5890499999999998E-2</v>
      </c>
      <c r="J232" s="21">
        <v>222</v>
      </c>
      <c r="K232" s="21">
        <v>0.68133500000000002</v>
      </c>
      <c r="L232">
        <f t="shared" si="36"/>
        <v>19.617901234567896</v>
      </c>
      <c r="M232">
        <f t="shared" si="37"/>
        <v>13.380742659259255</v>
      </c>
      <c r="N232" s="9"/>
      <c r="O232" s="21">
        <v>1.0179100000000001</v>
      </c>
      <c r="P232" s="21">
        <v>11.119300000000001</v>
      </c>
      <c r="Q232" s="21">
        <v>-1.5417500000000001E-2</v>
      </c>
      <c r="R232" s="21">
        <v>222</v>
      </c>
      <c r="S232" s="21">
        <v>1.01685</v>
      </c>
      <c r="T232">
        <f t="shared" si="38"/>
        <v>19.033950617283949</v>
      </c>
      <c r="U232">
        <f t="shared" si="39"/>
        <v>19.374848672839505</v>
      </c>
      <c r="X232" s="9"/>
      <c r="Y232" s="21">
        <v>0.68206800000000001</v>
      </c>
      <c r="Z232" s="21">
        <v>16.633299999999998</v>
      </c>
      <c r="AA232" s="21">
        <v>-1.5826400000000001E-2</v>
      </c>
      <c r="AB232" s="21">
        <v>222</v>
      </c>
      <c r="AC232" s="21">
        <v>0.68127400000000005</v>
      </c>
      <c r="AD232">
        <f t="shared" si="40"/>
        <v>19.538765432098767</v>
      </c>
      <c r="AE232">
        <f t="shared" si="41"/>
        <v>13.326766660740741</v>
      </c>
      <c r="AF232" s="9"/>
      <c r="AG232" s="21">
        <v>1.0179100000000001</v>
      </c>
      <c r="AH232" s="21">
        <v>20.452500000000001</v>
      </c>
      <c r="AI232" s="21">
        <v>-1.5383900000000001E-2</v>
      </c>
      <c r="AJ232" s="21">
        <v>222</v>
      </c>
      <c r="AK232" s="21">
        <v>1.01654</v>
      </c>
      <c r="AL232">
        <f t="shared" si="42"/>
        <v>18.99246913580247</v>
      </c>
      <c r="AM232">
        <f t="shared" si="43"/>
        <v>19.332624258024694</v>
      </c>
      <c r="AP232" s="9"/>
      <c r="AQ232" s="21">
        <v>0.68206800000000001</v>
      </c>
      <c r="AR232" s="21">
        <v>25.942499999999999</v>
      </c>
      <c r="AS232" s="21">
        <v>-1.57898E-2</v>
      </c>
      <c r="AT232" s="21">
        <v>222</v>
      </c>
      <c r="AU232" s="21">
        <v>0.68124399999999996</v>
      </c>
      <c r="AV232">
        <f t="shared" si="44"/>
        <v>19.493580246913581</v>
      </c>
      <c r="AW232">
        <f t="shared" si="45"/>
        <v>13.295947291851853</v>
      </c>
      <c r="AX232" s="9"/>
      <c r="AY232" s="21">
        <v>1.0179100000000001</v>
      </c>
      <c r="AZ232" s="21">
        <v>29.761700000000001</v>
      </c>
      <c r="BA232" s="21">
        <v>-1.5350300000000001E-2</v>
      </c>
      <c r="BB232" s="21">
        <v>222</v>
      </c>
      <c r="BC232" s="21">
        <v>1.01624</v>
      </c>
      <c r="BD232">
        <f t="shared" si="46"/>
        <v>18.95098765432099</v>
      </c>
      <c r="BE232">
        <f t="shared" si="47"/>
        <v>19.29039984320988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7.3101599999999998</v>
      </c>
      <c r="I233" s="21">
        <v>-1.5899699999999999E-2</v>
      </c>
      <c r="J233" s="21">
        <v>223</v>
      </c>
      <c r="K233" s="21">
        <v>0.67636099999999999</v>
      </c>
      <c r="L233">
        <f t="shared" si="36"/>
        <v>19.629259259259257</v>
      </c>
      <c r="M233">
        <f t="shared" si="37"/>
        <v>13.289636654814812</v>
      </c>
      <c r="N233" s="9"/>
      <c r="O233" s="21">
        <v>1.02295</v>
      </c>
      <c r="P233" s="21">
        <v>11.129300000000001</v>
      </c>
      <c r="Q233" s="21">
        <v>-1.54114E-2</v>
      </c>
      <c r="R233" s="21">
        <v>223</v>
      </c>
      <c r="S233" s="21">
        <v>1.02264</v>
      </c>
      <c r="T233">
        <f t="shared" si="38"/>
        <v>19.026419753086419</v>
      </c>
      <c r="U233">
        <f t="shared" si="39"/>
        <v>19.463076086419754</v>
      </c>
      <c r="X233" s="9"/>
      <c r="Y233" s="21">
        <v>0.67703199999999997</v>
      </c>
      <c r="Z233" s="21">
        <v>16.6434</v>
      </c>
      <c r="AA233" s="21">
        <v>-1.5832499999999999E-2</v>
      </c>
      <c r="AB233" s="21">
        <v>223</v>
      </c>
      <c r="AC233" s="21">
        <v>0.67627000000000004</v>
      </c>
      <c r="AD233">
        <f t="shared" si="40"/>
        <v>19.546296296296294</v>
      </c>
      <c r="AE233">
        <f t="shared" si="41"/>
        <v>13.233468074074072</v>
      </c>
      <c r="AF233" s="9"/>
      <c r="AG233" s="21">
        <v>1.02295</v>
      </c>
      <c r="AH233" s="21">
        <v>20.462499999999999</v>
      </c>
      <c r="AI233" s="21">
        <v>-1.5374799999999999E-2</v>
      </c>
      <c r="AJ233" s="21">
        <v>223</v>
      </c>
      <c r="AK233" s="21">
        <v>1.02203</v>
      </c>
      <c r="AL233">
        <f t="shared" si="42"/>
        <v>18.981234567901232</v>
      </c>
      <c r="AM233">
        <f t="shared" si="43"/>
        <v>19.416853901234568</v>
      </c>
      <c r="AP233" s="9"/>
      <c r="AQ233" s="21">
        <v>0.67703199999999997</v>
      </c>
      <c r="AR233" s="21">
        <v>25.9526</v>
      </c>
      <c r="AS233" s="21">
        <v>-1.5795900000000002E-2</v>
      </c>
      <c r="AT233" s="21">
        <v>223</v>
      </c>
      <c r="AU233" s="21">
        <v>0.67602499999999999</v>
      </c>
      <c r="AV233">
        <f t="shared" si="44"/>
        <v>19.501111111111111</v>
      </c>
      <c r="AW233">
        <f t="shared" si="45"/>
        <v>13.202876257777778</v>
      </c>
      <c r="AX233" s="9"/>
      <c r="AY233" s="21">
        <v>1.02295</v>
      </c>
      <c r="AZ233" s="21">
        <v>29.771799999999999</v>
      </c>
      <c r="BA233" s="21">
        <v>-1.5341199999999999E-2</v>
      </c>
      <c r="BB233" s="21">
        <v>223</v>
      </c>
      <c r="BC233" s="21">
        <v>1.02203</v>
      </c>
      <c r="BD233">
        <f t="shared" si="46"/>
        <v>18.939753086419749</v>
      </c>
      <c r="BE233">
        <f t="shared" si="47"/>
        <v>19.374420419753083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7.3202299999999996</v>
      </c>
      <c r="I234" s="21">
        <v>-1.5905800000000001E-2</v>
      </c>
      <c r="J234" s="21">
        <v>224</v>
      </c>
      <c r="K234" s="21">
        <v>0.67098999999999998</v>
      </c>
      <c r="L234">
        <f t="shared" si="36"/>
        <v>19.636790123456791</v>
      </c>
      <c r="M234">
        <f t="shared" si="37"/>
        <v>13.195864052592592</v>
      </c>
      <c r="N234" s="9"/>
      <c r="O234" s="21">
        <v>1.0279799999999999</v>
      </c>
      <c r="P234" s="21">
        <v>11.1394</v>
      </c>
      <c r="Q234" s="21">
        <v>-1.54053E-2</v>
      </c>
      <c r="R234" s="21">
        <v>224</v>
      </c>
      <c r="S234" s="21">
        <v>1.0269200000000001</v>
      </c>
      <c r="T234">
        <f t="shared" si="38"/>
        <v>19.018888888888888</v>
      </c>
      <c r="U234">
        <f t="shared" si="39"/>
        <v>19.551037399999998</v>
      </c>
      <c r="X234" s="9"/>
      <c r="Y234" s="21">
        <v>0.67199699999999996</v>
      </c>
      <c r="Z234" s="21">
        <v>16.653400000000001</v>
      </c>
      <c r="AA234" s="21">
        <v>-1.58417E-2</v>
      </c>
      <c r="AB234" s="21">
        <v>224</v>
      </c>
      <c r="AC234" s="21">
        <v>0.67105099999999995</v>
      </c>
      <c r="AD234">
        <f t="shared" si="40"/>
        <v>19.557654320987655</v>
      </c>
      <c r="AE234">
        <f t="shared" si="41"/>
        <v>13.14268503074074</v>
      </c>
      <c r="AF234" s="9"/>
      <c r="AG234" s="21">
        <v>1.0279799999999999</v>
      </c>
      <c r="AH234" s="21">
        <v>20.4726</v>
      </c>
      <c r="AI234" s="21">
        <v>-1.5368700000000001E-2</v>
      </c>
      <c r="AJ234" s="21">
        <v>224</v>
      </c>
      <c r="AK234" s="21">
        <v>1.02661</v>
      </c>
      <c r="AL234">
        <f t="shared" si="42"/>
        <v>18.973703703703706</v>
      </c>
      <c r="AM234">
        <f t="shared" si="43"/>
        <v>19.504587933333333</v>
      </c>
      <c r="AP234" s="9"/>
      <c r="AQ234" s="21">
        <v>0.67199699999999996</v>
      </c>
      <c r="AR234" s="21">
        <v>25.962700000000002</v>
      </c>
      <c r="AS234" s="21">
        <v>-1.5805099999999999E-2</v>
      </c>
      <c r="AT234" s="21">
        <v>224</v>
      </c>
      <c r="AU234" s="21">
        <v>0.67135599999999995</v>
      </c>
      <c r="AV234">
        <f t="shared" si="44"/>
        <v>19.512469135802469</v>
      </c>
      <c r="AW234">
        <f t="shared" si="45"/>
        <v>13.112320721851852</v>
      </c>
      <c r="AX234" s="9"/>
      <c r="AY234" s="21">
        <v>1.0279799999999999</v>
      </c>
      <c r="AZ234" s="21">
        <v>29.7818</v>
      </c>
      <c r="BA234" s="21">
        <v>-1.53381E-2</v>
      </c>
      <c r="BB234" s="21">
        <v>224</v>
      </c>
      <c r="BC234" s="21">
        <v>1.02722</v>
      </c>
      <c r="BD234">
        <f t="shared" si="46"/>
        <v>18.935925925925925</v>
      </c>
      <c r="BE234">
        <f t="shared" si="47"/>
        <v>19.46575313333333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7.3303000000000003</v>
      </c>
      <c r="I235" s="21">
        <v>-1.59119E-2</v>
      </c>
      <c r="J235" s="21">
        <v>225</v>
      </c>
      <c r="K235" s="21">
        <v>0.66598500000000005</v>
      </c>
      <c r="L235">
        <f t="shared" si="36"/>
        <v>19.644320987654318</v>
      </c>
      <c r="M235">
        <f t="shared" si="37"/>
        <v>13.1020156145679</v>
      </c>
      <c r="N235" s="9"/>
      <c r="O235" s="21">
        <v>1.03302</v>
      </c>
      <c r="P235" s="21">
        <v>11.1495</v>
      </c>
      <c r="Q235" s="21">
        <v>-1.5396099999999999E-2</v>
      </c>
      <c r="R235" s="21">
        <v>225</v>
      </c>
      <c r="S235" s="21">
        <v>1.0318000000000001</v>
      </c>
      <c r="T235">
        <f t="shared" si="38"/>
        <v>19.007530864197527</v>
      </c>
      <c r="U235">
        <f t="shared" si="39"/>
        <v>19.635159533333329</v>
      </c>
      <c r="X235" s="9"/>
      <c r="Y235" s="21">
        <v>0.66696200000000005</v>
      </c>
      <c r="Z235" s="21">
        <v>16.663499999999999</v>
      </c>
      <c r="AA235" s="21">
        <v>-1.5847799999999999E-2</v>
      </c>
      <c r="AB235" s="21">
        <v>225</v>
      </c>
      <c r="AC235" s="21">
        <v>0.66622899999999996</v>
      </c>
      <c r="AD235">
        <f t="shared" si="40"/>
        <v>19.565185185185182</v>
      </c>
      <c r="AE235">
        <f t="shared" si="41"/>
        <v>13.049235041481481</v>
      </c>
      <c r="AF235" s="9"/>
      <c r="AG235" s="21">
        <v>1.03302</v>
      </c>
      <c r="AH235" s="21">
        <v>20.482700000000001</v>
      </c>
      <c r="AI235" s="21">
        <v>-1.53656E-2</v>
      </c>
      <c r="AJ235" s="21">
        <v>225</v>
      </c>
      <c r="AK235" s="21">
        <v>1.0318000000000001</v>
      </c>
      <c r="AL235">
        <f t="shared" si="42"/>
        <v>18.969876543209878</v>
      </c>
      <c r="AM235">
        <f t="shared" si="43"/>
        <v>19.596261866666669</v>
      </c>
      <c r="AP235" s="9"/>
      <c r="AQ235" s="21">
        <v>0.66696200000000005</v>
      </c>
      <c r="AR235" s="21">
        <v>25.9727</v>
      </c>
      <c r="AS235" s="21">
        <v>-1.58142E-2</v>
      </c>
      <c r="AT235" s="21">
        <v>225</v>
      </c>
      <c r="AU235" s="21">
        <v>0.666107</v>
      </c>
      <c r="AV235">
        <f t="shared" si="44"/>
        <v>19.523703703703703</v>
      </c>
      <c r="AW235">
        <f t="shared" si="45"/>
        <v>13.02156846962963</v>
      </c>
      <c r="AX235" s="9"/>
      <c r="AY235" s="21">
        <v>1.03302</v>
      </c>
      <c r="AZ235" s="21">
        <v>29.791899999999998</v>
      </c>
      <c r="BA235" s="21">
        <v>-1.5332E-2</v>
      </c>
      <c r="BB235" s="21">
        <v>225</v>
      </c>
      <c r="BC235" s="21">
        <v>1.0318000000000001</v>
      </c>
      <c r="BD235">
        <f t="shared" si="46"/>
        <v>18.928395061728395</v>
      </c>
      <c r="BE235">
        <f t="shared" si="47"/>
        <v>19.553410666666668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7.3403700000000001</v>
      </c>
      <c r="I236" s="21">
        <v>-1.5914899999999999E-2</v>
      </c>
      <c r="J236" s="21">
        <v>226</v>
      </c>
      <c r="K236" s="21">
        <v>0.66113299999999997</v>
      </c>
      <c r="L236">
        <f t="shared" si="36"/>
        <v>19.648024691358025</v>
      </c>
      <c r="M236">
        <f t="shared" si="37"/>
        <v>13.005538391851852</v>
      </c>
      <c r="N236" s="9"/>
      <c r="O236" s="21">
        <v>1.03806</v>
      </c>
      <c r="P236" s="21">
        <v>11.159599999999999</v>
      </c>
      <c r="Q236" s="21">
        <v>-1.5389999999999999E-2</v>
      </c>
      <c r="R236" s="21">
        <v>226</v>
      </c>
      <c r="S236" s="21">
        <v>1.0369900000000001</v>
      </c>
      <c r="T236">
        <f t="shared" si="38"/>
        <v>18.999999999999996</v>
      </c>
      <c r="U236">
        <f t="shared" si="39"/>
        <v>19.723139999999997</v>
      </c>
      <c r="X236" s="9"/>
      <c r="Y236" s="21">
        <v>0.66192600000000001</v>
      </c>
      <c r="Z236" s="21">
        <v>16.6736</v>
      </c>
      <c r="AA236" s="21">
        <v>-1.58569E-2</v>
      </c>
      <c r="AB236" s="21">
        <v>226</v>
      </c>
      <c r="AC236" s="21">
        <v>0.66104099999999999</v>
      </c>
      <c r="AD236">
        <f t="shared" si="40"/>
        <v>19.576419753086416</v>
      </c>
      <c r="AE236">
        <f t="shared" si="41"/>
        <v>12.95814122148148</v>
      </c>
      <c r="AF236" s="9"/>
      <c r="AG236" s="21">
        <v>1.03806</v>
      </c>
      <c r="AH236" s="21">
        <v>20.492799999999999</v>
      </c>
      <c r="AI236" s="21">
        <v>-1.53595E-2</v>
      </c>
      <c r="AJ236" s="21">
        <v>226</v>
      </c>
      <c r="AK236" s="21">
        <v>1.03668</v>
      </c>
      <c r="AL236">
        <f t="shared" si="42"/>
        <v>18.962345679012344</v>
      </c>
      <c r="AM236">
        <f t="shared" si="43"/>
        <v>19.684052555555553</v>
      </c>
      <c r="AP236" s="9"/>
      <c r="AQ236" s="21">
        <v>0.66192600000000001</v>
      </c>
      <c r="AR236" s="21">
        <v>25.982800000000001</v>
      </c>
      <c r="AS236" s="21">
        <v>-1.5820299999999999E-2</v>
      </c>
      <c r="AT236" s="21">
        <v>226</v>
      </c>
      <c r="AU236" s="21">
        <v>0.66101100000000002</v>
      </c>
      <c r="AV236">
        <f t="shared" si="44"/>
        <v>19.53123456790123</v>
      </c>
      <c r="AW236">
        <f t="shared" si="45"/>
        <v>12.92823197259259</v>
      </c>
      <c r="AX236" s="9"/>
      <c r="AY236" s="21">
        <v>1.03806</v>
      </c>
      <c r="AZ236" s="21">
        <v>29.802</v>
      </c>
      <c r="BA236" s="21">
        <v>-1.53259E-2</v>
      </c>
      <c r="BB236" s="21">
        <v>226</v>
      </c>
      <c r="BC236" s="21">
        <v>1.03668</v>
      </c>
      <c r="BD236">
        <f t="shared" si="46"/>
        <v>18.920864197530861</v>
      </c>
      <c r="BE236">
        <f t="shared" si="47"/>
        <v>19.640992288888885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7.3504399999999999</v>
      </c>
      <c r="I237" s="21">
        <v>-1.59271E-2</v>
      </c>
      <c r="J237" s="21">
        <v>227</v>
      </c>
      <c r="K237" s="21">
        <v>0.65618900000000002</v>
      </c>
      <c r="L237">
        <f t="shared" si="36"/>
        <v>19.663086419753085</v>
      </c>
      <c r="M237">
        <f t="shared" si="37"/>
        <v>12.916504501358023</v>
      </c>
      <c r="N237" s="9"/>
      <c r="O237" s="21">
        <v>1.0430900000000001</v>
      </c>
      <c r="P237" s="21">
        <v>11.169600000000001</v>
      </c>
      <c r="Q237" s="21">
        <v>-1.5380899999999999E-2</v>
      </c>
      <c r="R237" s="21">
        <v>227</v>
      </c>
      <c r="S237" s="21">
        <v>1.0418700000000001</v>
      </c>
      <c r="T237">
        <f t="shared" si="38"/>
        <v>18.988765432098763</v>
      </c>
      <c r="U237">
        <f t="shared" si="39"/>
        <v>19.806991334567901</v>
      </c>
      <c r="X237" s="9"/>
      <c r="Y237" s="21">
        <v>0.656891</v>
      </c>
      <c r="Z237" s="21">
        <v>16.683599999999998</v>
      </c>
      <c r="AA237" s="21">
        <v>-1.5862999999999999E-2</v>
      </c>
      <c r="AB237" s="21">
        <v>227</v>
      </c>
      <c r="AC237" s="21">
        <v>0.65600599999999998</v>
      </c>
      <c r="AD237">
        <f t="shared" si="40"/>
        <v>19.58395061728395</v>
      </c>
      <c r="AE237">
        <f t="shared" si="41"/>
        <v>12.864520904938271</v>
      </c>
      <c r="AF237" s="9"/>
      <c r="AG237" s="21">
        <v>1.0430900000000001</v>
      </c>
      <c r="AH237" s="21">
        <v>20.502800000000001</v>
      </c>
      <c r="AI237" s="21">
        <v>-1.53534E-2</v>
      </c>
      <c r="AJ237" s="21">
        <v>227</v>
      </c>
      <c r="AK237" s="21">
        <v>1.0421800000000001</v>
      </c>
      <c r="AL237">
        <f t="shared" si="42"/>
        <v>18.954814814814814</v>
      </c>
      <c r="AM237">
        <f t="shared" si="43"/>
        <v>19.771577785185187</v>
      </c>
      <c r="AP237" s="9"/>
      <c r="AQ237" s="21">
        <v>0.656891</v>
      </c>
      <c r="AR237" s="21">
        <v>25.992899999999999</v>
      </c>
      <c r="AS237" s="21">
        <v>-1.5826400000000001E-2</v>
      </c>
      <c r="AT237" s="21">
        <v>227</v>
      </c>
      <c r="AU237" s="21">
        <v>0.656219</v>
      </c>
      <c r="AV237">
        <f t="shared" si="44"/>
        <v>19.538765432098767</v>
      </c>
      <c r="AW237">
        <f t="shared" si="45"/>
        <v>12.834839163456792</v>
      </c>
      <c r="AX237" s="9"/>
      <c r="AY237" s="21">
        <v>1.0430900000000001</v>
      </c>
      <c r="AZ237" s="21">
        <v>29.812100000000001</v>
      </c>
      <c r="BA237" s="21">
        <v>-1.53198E-2</v>
      </c>
      <c r="BB237" s="21">
        <v>227</v>
      </c>
      <c r="BC237" s="21">
        <v>1.0424800000000001</v>
      </c>
      <c r="BD237">
        <f t="shared" si="46"/>
        <v>18.91333333333333</v>
      </c>
      <c r="BE237">
        <f t="shared" si="47"/>
        <v>19.728308866666666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7.3605099999999997</v>
      </c>
      <c r="I238" s="21">
        <v>-1.59363E-2</v>
      </c>
      <c r="J238" s="21">
        <v>228</v>
      </c>
      <c r="K238" s="21">
        <v>0.65118399999999999</v>
      </c>
      <c r="L238">
        <f t="shared" si="36"/>
        <v>19.674444444444443</v>
      </c>
      <c r="M238">
        <f t="shared" si="37"/>
        <v>12.824884983333332</v>
      </c>
      <c r="N238" s="9"/>
      <c r="O238" s="21">
        <v>1.04813</v>
      </c>
      <c r="P238" s="21">
        <v>11.1797</v>
      </c>
      <c r="Q238" s="21">
        <v>-1.5374799999999999E-2</v>
      </c>
      <c r="R238" s="21">
        <v>228</v>
      </c>
      <c r="S238" s="21">
        <v>1.0467500000000001</v>
      </c>
      <c r="T238">
        <f t="shared" si="38"/>
        <v>18.981234567901232</v>
      </c>
      <c r="U238">
        <f t="shared" si="39"/>
        <v>19.894801387654319</v>
      </c>
      <c r="X238" s="9"/>
      <c r="Y238" s="21">
        <v>0.65185499999999996</v>
      </c>
      <c r="Z238" s="21">
        <v>16.6937</v>
      </c>
      <c r="AA238" s="21">
        <v>-1.5869100000000001E-2</v>
      </c>
      <c r="AB238" s="21">
        <v>228</v>
      </c>
      <c r="AC238" s="21">
        <v>0.65109300000000003</v>
      </c>
      <c r="AD238">
        <f t="shared" si="40"/>
        <v>19.59148148148148</v>
      </c>
      <c r="AE238">
        <f t="shared" si="41"/>
        <v>12.77080516111111</v>
      </c>
      <c r="AF238" s="9"/>
      <c r="AG238" s="21">
        <v>1.04813</v>
      </c>
      <c r="AH238" s="21">
        <v>20.512899999999998</v>
      </c>
      <c r="AI238" s="21">
        <v>-1.5347299999999999E-2</v>
      </c>
      <c r="AJ238" s="21">
        <v>228</v>
      </c>
      <c r="AK238" s="21">
        <v>1.0464500000000001</v>
      </c>
      <c r="AL238">
        <f t="shared" si="42"/>
        <v>18.947283950617283</v>
      </c>
      <c r="AM238">
        <f t="shared" si="43"/>
        <v>19.859216727160494</v>
      </c>
      <c r="AP238" s="9"/>
      <c r="AQ238" s="21">
        <v>0.65185499999999996</v>
      </c>
      <c r="AR238" s="21">
        <v>26.0029</v>
      </c>
      <c r="AS238" s="21">
        <v>-1.5832499999999999E-2</v>
      </c>
      <c r="AT238" s="21">
        <v>228</v>
      </c>
      <c r="AU238" s="21">
        <v>0.65115400000000001</v>
      </c>
      <c r="AV238">
        <f t="shared" si="44"/>
        <v>19.546296296296294</v>
      </c>
      <c r="AW238">
        <f t="shared" si="45"/>
        <v>12.74135097222222</v>
      </c>
      <c r="AX238" s="9"/>
      <c r="AY238" s="21">
        <v>1.04813</v>
      </c>
      <c r="AZ238" s="21">
        <v>29.822099999999999</v>
      </c>
      <c r="BA238" s="21">
        <v>-1.53168E-2</v>
      </c>
      <c r="BB238" s="21">
        <v>228</v>
      </c>
      <c r="BC238" s="21">
        <v>1.0470600000000001</v>
      </c>
      <c r="BD238">
        <f t="shared" si="46"/>
        <v>18.909629629629627</v>
      </c>
      <c r="BE238">
        <f t="shared" si="47"/>
        <v>19.819750103703701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7.3705800000000004</v>
      </c>
      <c r="I239" s="21">
        <v>-1.5945399999999998E-2</v>
      </c>
      <c r="J239" s="21">
        <v>229</v>
      </c>
      <c r="K239" s="21">
        <v>0.64590499999999995</v>
      </c>
      <c r="L239">
        <f t="shared" si="36"/>
        <v>19.685679012345673</v>
      </c>
      <c r="M239">
        <f t="shared" si="37"/>
        <v>12.733090898765427</v>
      </c>
      <c r="N239" s="9"/>
      <c r="O239" s="21">
        <v>1.0531600000000001</v>
      </c>
      <c r="P239" s="21">
        <v>11.1898</v>
      </c>
      <c r="Q239" s="21">
        <v>-1.5368700000000001E-2</v>
      </c>
      <c r="R239" s="21">
        <v>229</v>
      </c>
      <c r="S239" s="21">
        <v>1.0522499999999999</v>
      </c>
      <c r="T239">
        <f t="shared" si="38"/>
        <v>18.973703703703706</v>
      </c>
      <c r="U239">
        <f t="shared" si="39"/>
        <v>19.982345792592596</v>
      </c>
      <c r="X239" s="9"/>
      <c r="Y239" s="21">
        <v>0.64681999999999995</v>
      </c>
      <c r="Z239" s="21">
        <v>16.703800000000001</v>
      </c>
      <c r="AA239" s="21">
        <v>-1.5875199999999999E-2</v>
      </c>
      <c r="AB239" s="21">
        <v>229</v>
      </c>
      <c r="AC239" s="21">
        <v>0.64599600000000001</v>
      </c>
      <c r="AD239">
        <f t="shared" si="40"/>
        <v>19.599012345679007</v>
      </c>
      <c r="AE239">
        <f t="shared" si="41"/>
        <v>12.677033165432094</v>
      </c>
      <c r="AF239" s="9"/>
      <c r="AG239" s="21">
        <v>1.0531600000000001</v>
      </c>
      <c r="AH239" s="21">
        <v>20.523</v>
      </c>
      <c r="AI239" s="21">
        <v>-1.53381E-2</v>
      </c>
      <c r="AJ239" s="21">
        <v>229</v>
      </c>
      <c r="AK239" s="21">
        <v>1.0516399999999999</v>
      </c>
      <c r="AL239">
        <f t="shared" si="42"/>
        <v>18.935925925925925</v>
      </c>
      <c r="AM239">
        <f t="shared" si="43"/>
        <v>19.942559748148149</v>
      </c>
      <c r="AP239" s="9"/>
      <c r="AQ239" s="21">
        <v>0.64681999999999995</v>
      </c>
      <c r="AR239" s="21">
        <v>26.013000000000002</v>
      </c>
      <c r="AS239" s="21">
        <v>-1.5838600000000001E-2</v>
      </c>
      <c r="AT239" s="21">
        <v>229</v>
      </c>
      <c r="AU239" s="21">
        <v>0.64611799999999997</v>
      </c>
      <c r="AV239">
        <f t="shared" si="44"/>
        <v>19.553827160493825</v>
      </c>
      <c r="AW239">
        <f t="shared" si="45"/>
        <v>12.647806483950614</v>
      </c>
      <c r="AX239" s="9"/>
      <c r="AY239" s="21">
        <v>1.0531600000000001</v>
      </c>
      <c r="AZ239" s="21">
        <v>29.8322</v>
      </c>
      <c r="BA239" s="21">
        <v>-1.5307599999999999E-2</v>
      </c>
      <c r="BB239" s="21">
        <v>229</v>
      </c>
      <c r="BC239" s="21">
        <v>1.0525500000000001</v>
      </c>
      <c r="BD239">
        <f t="shared" si="46"/>
        <v>18.89827160493827</v>
      </c>
      <c r="BE239">
        <f t="shared" si="47"/>
        <v>19.902903723456788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7.3806500000000002</v>
      </c>
      <c r="I240" s="21">
        <v>-1.59515E-2</v>
      </c>
      <c r="J240" s="21">
        <v>230</v>
      </c>
      <c r="K240" s="21">
        <v>0.640961</v>
      </c>
      <c r="L240">
        <f t="shared" si="36"/>
        <v>19.693209876543211</v>
      </c>
      <c r="M240">
        <f t="shared" si="37"/>
        <v>12.638806700617286</v>
      </c>
      <c r="N240" s="9"/>
      <c r="O240" s="21">
        <v>1.0582</v>
      </c>
      <c r="P240" s="21">
        <v>11.1998</v>
      </c>
      <c r="Q240" s="21">
        <v>-1.5362499999999999E-2</v>
      </c>
      <c r="R240" s="21">
        <v>230</v>
      </c>
      <c r="S240" s="21">
        <v>1.0552999999999999</v>
      </c>
      <c r="T240">
        <f t="shared" si="38"/>
        <v>18.966049382716047</v>
      </c>
      <c r="U240">
        <f t="shared" si="39"/>
        <v>20.069873456790123</v>
      </c>
      <c r="X240" s="9"/>
      <c r="Y240" s="21">
        <v>0.64178500000000005</v>
      </c>
      <c r="Z240" s="21">
        <v>16.713899999999999</v>
      </c>
      <c r="AA240" s="21">
        <v>-1.5881300000000001E-2</v>
      </c>
      <c r="AB240" s="21">
        <v>230</v>
      </c>
      <c r="AC240" s="21">
        <v>0.64108299999999996</v>
      </c>
      <c r="AD240">
        <f t="shared" si="40"/>
        <v>19.606543209876545</v>
      </c>
      <c r="AE240">
        <f t="shared" si="41"/>
        <v>12.583185333950619</v>
      </c>
      <c r="AF240" s="9"/>
      <c r="AG240" s="21">
        <v>1.0582</v>
      </c>
      <c r="AH240" s="21">
        <v>20.533000000000001</v>
      </c>
      <c r="AI240" s="21">
        <v>-1.5332E-2</v>
      </c>
      <c r="AJ240" s="21">
        <v>230</v>
      </c>
      <c r="AK240" s="21">
        <v>1.0574300000000001</v>
      </c>
      <c r="AL240">
        <f t="shared" si="42"/>
        <v>18.928395061728395</v>
      </c>
      <c r="AM240">
        <f t="shared" si="43"/>
        <v>20.030027654320989</v>
      </c>
      <c r="AP240" s="9"/>
      <c r="AQ240" s="21">
        <v>0.64178500000000005</v>
      </c>
      <c r="AR240" s="21">
        <v>26.023099999999999</v>
      </c>
      <c r="AS240" s="21">
        <v>-1.5847799999999999E-2</v>
      </c>
      <c r="AT240" s="21">
        <v>230</v>
      </c>
      <c r="AU240" s="21">
        <v>0.64099099999999998</v>
      </c>
      <c r="AV240">
        <f t="shared" si="44"/>
        <v>19.565185185185182</v>
      </c>
      <c r="AW240">
        <f t="shared" si="45"/>
        <v>12.556642374074073</v>
      </c>
      <c r="AX240" s="9"/>
      <c r="AY240" s="21">
        <v>1.0582</v>
      </c>
      <c r="AZ240" s="21">
        <v>29.842300000000002</v>
      </c>
      <c r="BA240" s="21">
        <v>-1.5301500000000001E-2</v>
      </c>
      <c r="BB240" s="21">
        <v>230</v>
      </c>
      <c r="BC240" s="21">
        <v>1.0571299999999999</v>
      </c>
      <c r="BD240">
        <f t="shared" si="46"/>
        <v>18.890740740740739</v>
      </c>
      <c r="BE240">
        <f t="shared" si="47"/>
        <v>19.990181851851851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7.3907299999999996</v>
      </c>
      <c r="I241" s="21">
        <v>-1.5954599999999999E-2</v>
      </c>
      <c r="J241" s="21">
        <v>231</v>
      </c>
      <c r="K241" s="21">
        <v>0.63580300000000001</v>
      </c>
      <c r="L241">
        <f t="shared" si="36"/>
        <v>19.697037037037035</v>
      </c>
      <c r="M241">
        <f t="shared" si="37"/>
        <v>12.542068636296294</v>
      </c>
      <c r="N241" s="9"/>
      <c r="O241" s="21">
        <v>1.0632299999999999</v>
      </c>
      <c r="P241" s="21">
        <v>11.209899999999999</v>
      </c>
      <c r="Q241" s="21">
        <v>-1.53534E-2</v>
      </c>
      <c r="R241" s="21">
        <v>231</v>
      </c>
      <c r="S241" s="21">
        <v>1.0620099999999999</v>
      </c>
      <c r="T241">
        <f t="shared" si="38"/>
        <v>18.954814814814814</v>
      </c>
      <c r="U241">
        <f t="shared" si="39"/>
        <v>20.153327755555551</v>
      </c>
      <c r="X241" s="9"/>
      <c r="Y241" s="21">
        <v>0.63674900000000001</v>
      </c>
      <c r="Z241" s="21">
        <v>16.7239</v>
      </c>
      <c r="AA241" s="21">
        <v>-1.5890499999999998E-2</v>
      </c>
      <c r="AB241" s="21">
        <v>231</v>
      </c>
      <c r="AC241" s="21">
        <v>0.63629199999999997</v>
      </c>
      <c r="AD241">
        <f t="shared" si="40"/>
        <v>19.617901234567896</v>
      </c>
      <c r="AE241">
        <f t="shared" si="41"/>
        <v>12.491678993209874</v>
      </c>
      <c r="AF241" s="9"/>
      <c r="AG241" s="21">
        <v>1.0632299999999999</v>
      </c>
      <c r="AH241" s="21">
        <v>20.543099999999999</v>
      </c>
      <c r="AI241" s="21">
        <v>-1.53259E-2</v>
      </c>
      <c r="AJ241" s="21">
        <v>231</v>
      </c>
      <c r="AK241" s="21">
        <v>1.0617099999999999</v>
      </c>
      <c r="AL241">
        <f t="shared" si="42"/>
        <v>18.920864197530861</v>
      </c>
      <c r="AM241">
        <f t="shared" si="43"/>
        <v>20.117230440740734</v>
      </c>
      <c r="AP241" s="9"/>
      <c r="AQ241" s="21">
        <v>0.63674900000000001</v>
      </c>
      <c r="AR241" s="21">
        <v>26.033200000000001</v>
      </c>
      <c r="AS241" s="21">
        <v>-1.58569E-2</v>
      </c>
      <c r="AT241" s="21">
        <v>231</v>
      </c>
      <c r="AU241" s="21">
        <v>0.63595599999999997</v>
      </c>
      <c r="AV241">
        <f t="shared" si="44"/>
        <v>19.576419753086416</v>
      </c>
      <c r="AW241">
        <f t="shared" si="45"/>
        <v>12.465265701358023</v>
      </c>
      <c r="AX241" s="9"/>
      <c r="AY241" s="21">
        <v>1.0632299999999999</v>
      </c>
      <c r="AZ241" s="21">
        <v>29.8523</v>
      </c>
      <c r="BA241" s="21">
        <v>-1.5295400000000001E-2</v>
      </c>
      <c r="BB241" s="21">
        <v>231</v>
      </c>
      <c r="BC241" s="21">
        <v>1.0620099999999999</v>
      </c>
      <c r="BD241">
        <f t="shared" si="46"/>
        <v>18.883209876543212</v>
      </c>
      <c r="BE241">
        <f t="shared" si="47"/>
        <v>20.077195237037039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7.4008000000000003</v>
      </c>
      <c r="I242" s="21">
        <v>-1.5954599999999999E-2</v>
      </c>
      <c r="J242" s="21">
        <v>232</v>
      </c>
      <c r="K242" s="21">
        <v>0.63085899999999995</v>
      </c>
      <c r="L242">
        <f t="shared" si="36"/>
        <v>19.697037037037035</v>
      </c>
      <c r="M242">
        <f t="shared" si="37"/>
        <v>12.442894054814813</v>
      </c>
      <c r="N242" s="9"/>
      <c r="O242" s="21">
        <v>1.0682700000000001</v>
      </c>
      <c r="P242" s="21">
        <v>11.22</v>
      </c>
      <c r="Q242" s="21">
        <v>-1.5347299999999999E-2</v>
      </c>
      <c r="R242" s="21">
        <v>232</v>
      </c>
      <c r="S242" s="21">
        <v>1.0678099999999999</v>
      </c>
      <c r="T242">
        <f t="shared" si="38"/>
        <v>18.947283950617283</v>
      </c>
      <c r="U242">
        <f t="shared" si="39"/>
        <v>20.240815025925926</v>
      </c>
      <c r="X242" s="9"/>
      <c r="Y242" s="21">
        <v>0.631714</v>
      </c>
      <c r="Z242" s="21">
        <v>16.734000000000002</v>
      </c>
      <c r="AA242" s="21">
        <v>-1.58966E-2</v>
      </c>
      <c r="AB242" s="21">
        <v>232</v>
      </c>
      <c r="AC242" s="21">
        <v>0.63082899999999997</v>
      </c>
      <c r="AD242">
        <f t="shared" si="40"/>
        <v>19.625432098765433</v>
      </c>
      <c r="AE242">
        <f t="shared" si="41"/>
        <v>12.397660212839506</v>
      </c>
      <c r="AF242" s="9"/>
      <c r="AG242" s="21">
        <v>1.0682700000000001</v>
      </c>
      <c r="AH242" s="21">
        <v>20.5532</v>
      </c>
      <c r="AI242" s="21">
        <v>-1.53198E-2</v>
      </c>
      <c r="AJ242" s="21">
        <v>232</v>
      </c>
      <c r="AK242" s="21">
        <v>1.0671999999999999</v>
      </c>
      <c r="AL242">
        <f t="shared" si="42"/>
        <v>18.91333333333333</v>
      </c>
      <c r="AM242">
        <f t="shared" si="43"/>
        <v>20.204546599999997</v>
      </c>
      <c r="AP242" s="9"/>
      <c r="AQ242" s="21">
        <v>0.631714</v>
      </c>
      <c r="AR242" s="21">
        <v>26.043199999999999</v>
      </c>
      <c r="AS242" s="21">
        <v>-1.5862999999999999E-2</v>
      </c>
      <c r="AT242" s="21">
        <v>232</v>
      </c>
      <c r="AU242" s="21">
        <v>0.63101200000000002</v>
      </c>
      <c r="AV242">
        <f t="shared" si="44"/>
        <v>19.58395061728395</v>
      </c>
      <c r="AW242">
        <f t="shared" si="45"/>
        <v>12.371455780246913</v>
      </c>
      <c r="AX242" s="9"/>
      <c r="AY242" s="21">
        <v>1.0682700000000001</v>
      </c>
      <c r="AZ242" s="21">
        <v>29.862400000000001</v>
      </c>
      <c r="BA242" s="21">
        <v>-1.5286299999999999E-2</v>
      </c>
      <c r="BB242" s="21">
        <v>232</v>
      </c>
      <c r="BC242" s="21">
        <v>1.0668899999999999</v>
      </c>
      <c r="BD242">
        <f t="shared" si="46"/>
        <v>18.871975308641971</v>
      </c>
      <c r="BE242">
        <f t="shared" si="47"/>
        <v>20.16036506296296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7.4108700000000001</v>
      </c>
      <c r="I243" s="21">
        <v>-1.5957599999999999E-2</v>
      </c>
      <c r="J243" s="21">
        <v>233</v>
      </c>
      <c r="K243" s="21">
        <v>0.62582400000000005</v>
      </c>
      <c r="L243">
        <f t="shared" si="36"/>
        <v>19.700740740740738</v>
      </c>
      <c r="M243">
        <f t="shared" si="37"/>
        <v>12.346020805925923</v>
      </c>
      <c r="N243" s="9"/>
      <c r="O243" s="21">
        <v>1.0732999999999999</v>
      </c>
      <c r="P243" s="21">
        <v>11.2301</v>
      </c>
      <c r="Q243" s="21">
        <v>-1.5341199999999999E-2</v>
      </c>
      <c r="R243" s="21">
        <v>233</v>
      </c>
      <c r="S243" s="21">
        <v>1.0702499999999999</v>
      </c>
      <c r="T243">
        <f t="shared" si="38"/>
        <v>18.939753086419749</v>
      </c>
      <c r="U243">
        <f t="shared" si="39"/>
        <v>20.328036987654315</v>
      </c>
      <c r="X243" s="9"/>
      <c r="Y243" s="21">
        <v>0.62667799999999996</v>
      </c>
      <c r="Z243" s="21">
        <v>16.7441</v>
      </c>
      <c r="AA243" s="21">
        <v>-1.5902699999999999E-2</v>
      </c>
      <c r="AB243" s="21">
        <v>233</v>
      </c>
      <c r="AC243" s="21">
        <v>0.62588500000000002</v>
      </c>
      <c r="AD243">
        <f t="shared" si="40"/>
        <v>19.63296296296296</v>
      </c>
      <c r="AE243">
        <f t="shared" si="41"/>
        <v>12.303545963703701</v>
      </c>
      <c r="AF243" s="9"/>
      <c r="AG243" s="21">
        <v>1.0732999999999999</v>
      </c>
      <c r="AH243" s="21">
        <v>20.563300000000002</v>
      </c>
      <c r="AI243" s="21">
        <v>-1.53137E-2</v>
      </c>
      <c r="AJ243" s="21">
        <v>233</v>
      </c>
      <c r="AK243" s="21">
        <v>1.0720799999999999</v>
      </c>
      <c r="AL243">
        <f t="shared" si="42"/>
        <v>18.9058024691358</v>
      </c>
      <c r="AM243">
        <f t="shared" si="43"/>
        <v>20.291597790123454</v>
      </c>
      <c r="AP243" s="9"/>
      <c r="AQ243" s="21">
        <v>0.62667799999999996</v>
      </c>
      <c r="AR243" s="21">
        <v>26.0533</v>
      </c>
      <c r="AS243" s="21">
        <v>-1.5869100000000001E-2</v>
      </c>
      <c r="AT243" s="21">
        <v>233</v>
      </c>
      <c r="AU243" s="21">
        <v>0.625946</v>
      </c>
      <c r="AV243">
        <f t="shared" si="44"/>
        <v>19.59148148148148</v>
      </c>
      <c r="AW243">
        <f t="shared" si="45"/>
        <v>12.27755043185185</v>
      </c>
      <c r="AX243" s="9"/>
      <c r="AY243" s="21">
        <v>1.0732999999999999</v>
      </c>
      <c r="AZ243" s="21">
        <v>29.872499999999999</v>
      </c>
      <c r="BA243" s="21">
        <v>-1.52771E-2</v>
      </c>
      <c r="BB243" s="21">
        <v>233</v>
      </c>
      <c r="BC243" s="21">
        <v>1.07239</v>
      </c>
      <c r="BD243">
        <f t="shared" si="46"/>
        <v>18.860617283950617</v>
      </c>
      <c r="BE243">
        <f t="shared" si="47"/>
        <v>20.243100530864197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7.4209399999999999</v>
      </c>
      <c r="I244" s="21">
        <v>-1.59668E-2</v>
      </c>
      <c r="J244" s="21">
        <v>234</v>
      </c>
      <c r="K244" s="21">
        <v>0.62066699999999997</v>
      </c>
      <c r="L244">
        <f t="shared" si="36"/>
        <v>19.712098765432096</v>
      </c>
      <c r="M244">
        <f t="shared" si="37"/>
        <v>12.253888212839502</v>
      </c>
      <c r="N244" s="9"/>
      <c r="O244" s="21">
        <v>1.0783400000000001</v>
      </c>
      <c r="P244" s="21">
        <v>11.2401</v>
      </c>
      <c r="Q244" s="21">
        <v>-1.5332E-2</v>
      </c>
      <c r="R244" s="21">
        <v>234</v>
      </c>
      <c r="S244" s="21">
        <v>1.07697</v>
      </c>
      <c r="T244">
        <f t="shared" si="38"/>
        <v>18.928395061728395</v>
      </c>
      <c r="U244">
        <f t="shared" si="39"/>
        <v>20.4112455308642</v>
      </c>
      <c r="X244" s="9"/>
      <c r="Y244" s="21">
        <v>0.62164299999999995</v>
      </c>
      <c r="Z244" s="21">
        <v>16.754100000000001</v>
      </c>
      <c r="AA244" s="21">
        <v>-1.59119E-2</v>
      </c>
      <c r="AB244" s="21">
        <v>234</v>
      </c>
      <c r="AC244" s="21">
        <v>0.62091099999999999</v>
      </c>
      <c r="AD244">
        <f t="shared" si="40"/>
        <v>19.644320987654318</v>
      </c>
      <c r="AE244">
        <f t="shared" si="41"/>
        <v>12.211754631728391</v>
      </c>
      <c r="AF244" s="9"/>
      <c r="AG244" s="21">
        <v>1.0783400000000001</v>
      </c>
      <c r="AH244" s="21">
        <v>20.5733</v>
      </c>
      <c r="AI244" s="21">
        <v>-1.5307599999999999E-2</v>
      </c>
      <c r="AJ244" s="21">
        <v>234</v>
      </c>
      <c r="AK244" s="21">
        <v>1.07758</v>
      </c>
      <c r="AL244">
        <f t="shared" si="42"/>
        <v>18.89827160493827</v>
      </c>
      <c r="AM244">
        <f t="shared" si="43"/>
        <v>20.378762202469137</v>
      </c>
      <c r="AP244" s="9"/>
      <c r="AQ244" s="21">
        <v>0.62164299999999995</v>
      </c>
      <c r="AR244" s="21">
        <v>26.063400000000001</v>
      </c>
      <c r="AS244" s="21">
        <v>-1.5878300000000001E-2</v>
      </c>
      <c r="AT244" s="21">
        <v>234</v>
      </c>
      <c r="AU244" s="21">
        <v>0.62087999999999999</v>
      </c>
      <c r="AV244">
        <f t="shared" si="44"/>
        <v>19.602839506172842</v>
      </c>
      <c r="AW244">
        <f t="shared" si="45"/>
        <v>12.185967959135803</v>
      </c>
      <c r="AX244" s="9"/>
      <c r="AY244" s="21">
        <v>1.0783400000000001</v>
      </c>
      <c r="AZ244" s="21">
        <v>29.8826</v>
      </c>
      <c r="BA244" s="21">
        <v>-1.5271E-2</v>
      </c>
      <c r="BB244" s="21">
        <v>234</v>
      </c>
      <c r="BC244" s="21">
        <v>1.07697</v>
      </c>
      <c r="BD244">
        <f t="shared" si="46"/>
        <v>18.853086419753083</v>
      </c>
      <c r="BE244">
        <f t="shared" si="47"/>
        <v>20.33003720987654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7.4310099999999997</v>
      </c>
      <c r="I245" s="21">
        <v>-1.5972900000000002E-2</v>
      </c>
      <c r="J245" s="21">
        <v>235</v>
      </c>
      <c r="K245" s="21">
        <v>0.61596700000000004</v>
      </c>
      <c r="L245">
        <f t="shared" si="36"/>
        <v>19.719629629629633</v>
      </c>
      <c r="M245">
        <f t="shared" si="37"/>
        <v>12.15928138666667</v>
      </c>
      <c r="N245" s="9"/>
      <c r="O245" s="21">
        <v>1.0833699999999999</v>
      </c>
      <c r="P245" s="21">
        <v>11.2502</v>
      </c>
      <c r="Q245" s="21">
        <v>-1.53229E-2</v>
      </c>
      <c r="R245" s="21">
        <v>235</v>
      </c>
      <c r="S245" s="21">
        <v>1.0821499999999999</v>
      </c>
      <c r="T245">
        <f t="shared" si="38"/>
        <v>18.917160493827158</v>
      </c>
      <c r="U245">
        <f t="shared" si="39"/>
        <v>20.494284164197527</v>
      </c>
      <c r="X245" s="9"/>
      <c r="Y245" s="21">
        <v>0.61660800000000004</v>
      </c>
      <c r="Z245" s="21">
        <v>16.764199999999999</v>
      </c>
      <c r="AA245" s="21">
        <v>-1.5918000000000002E-2</v>
      </c>
      <c r="AB245" s="21">
        <v>235</v>
      </c>
      <c r="AC245" s="21">
        <v>0.61581399999999997</v>
      </c>
      <c r="AD245">
        <f t="shared" si="40"/>
        <v>19.651851851851852</v>
      </c>
      <c r="AE245">
        <f t="shared" si="41"/>
        <v>12.117489066666668</v>
      </c>
      <c r="AF245" s="9"/>
      <c r="AG245" s="21">
        <v>1.0833699999999999</v>
      </c>
      <c r="AH245" s="21">
        <v>20.583400000000001</v>
      </c>
      <c r="AI245" s="21">
        <v>-1.5301500000000001E-2</v>
      </c>
      <c r="AJ245" s="21">
        <v>235</v>
      </c>
      <c r="AK245" s="21">
        <v>1.08185</v>
      </c>
      <c r="AL245">
        <f t="shared" si="42"/>
        <v>18.890740740740739</v>
      </c>
      <c r="AM245">
        <f t="shared" si="43"/>
        <v>20.465661796296292</v>
      </c>
      <c r="AP245" s="9"/>
      <c r="AQ245" s="21">
        <v>0.61660800000000004</v>
      </c>
      <c r="AR245" s="21">
        <v>26.073399999999999</v>
      </c>
      <c r="AS245" s="21">
        <v>-1.58844E-2</v>
      </c>
      <c r="AT245" s="21">
        <v>235</v>
      </c>
      <c r="AU245" s="21">
        <v>0.61584499999999998</v>
      </c>
      <c r="AV245">
        <f t="shared" si="44"/>
        <v>19.610370370370369</v>
      </c>
      <c r="AW245">
        <f t="shared" si="45"/>
        <v>12.091911253333333</v>
      </c>
      <c r="AX245" s="9"/>
      <c r="AY245" s="21">
        <v>1.0833699999999999</v>
      </c>
      <c r="AZ245" s="21">
        <v>29.892600000000002</v>
      </c>
      <c r="BA245" s="21">
        <v>-1.52649E-2</v>
      </c>
      <c r="BB245" s="21">
        <v>235</v>
      </c>
      <c r="BC245" s="21">
        <v>1.0821499999999999</v>
      </c>
      <c r="BD245">
        <f t="shared" si="46"/>
        <v>18.845555555555553</v>
      </c>
      <c r="BE245">
        <f t="shared" si="47"/>
        <v>20.416709522222217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7.4410800000000004</v>
      </c>
      <c r="I246" s="21">
        <v>-1.5982099999999999E-2</v>
      </c>
      <c r="J246" s="21">
        <v>236</v>
      </c>
      <c r="K246" s="21">
        <v>0.61099199999999998</v>
      </c>
      <c r="L246">
        <f t="shared" si="36"/>
        <v>19.730987654320984</v>
      </c>
      <c r="M246">
        <f t="shared" si="37"/>
        <v>12.066919581728392</v>
      </c>
      <c r="N246" s="9"/>
      <c r="O246" s="21">
        <v>1.0884100000000001</v>
      </c>
      <c r="P246" s="21">
        <v>11.260300000000001</v>
      </c>
      <c r="Q246" s="21">
        <v>-1.53168E-2</v>
      </c>
      <c r="R246" s="21">
        <v>236</v>
      </c>
      <c r="S246" s="21">
        <v>1.08795</v>
      </c>
      <c r="T246">
        <f t="shared" si="38"/>
        <v>18.909629629629627</v>
      </c>
      <c r="U246">
        <f t="shared" si="39"/>
        <v>20.581429985185185</v>
      </c>
      <c r="X246" s="9"/>
      <c r="Y246" s="21">
        <v>0.611572</v>
      </c>
      <c r="Z246" s="21">
        <v>16.7743</v>
      </c>
      <c r="AA246" s="21">
        <v>-1.59271E-2</v>
      </c>
      <c r="AB246" s="21">
        <v>236</v>
      </c>
      <c r="AC246" s="21">
        <v>0.61068699999999998</v>
      </c>
      <c r="AD246">
        <f t="shared" si="40"/>
        <v>19.663086419753085</v>
      </c>
      <c r="AE246">
        <f t="shared" si="41"/>
        <v>12.025393087901234</v>
      </c>
      <c r="AF246" s="9"/>
      <c r="AG246" s="21">
        <v>1.0884100000000001</v>
      </c>
      <c r="AH246" s="21">
        <v>20.593499999999999</v>
      </c>
      <c r="AI246" s="21">
        <v>-1.5295400000000001E-2</v>
      </c>
      <c r="AJ246" s="21">
        <v>236</v>
      </c>
      <c r="AK246" s="21">
        <v>1.08734</v>
      </c>
      <c r="AL246">
        <f t="shared" si="42"/>
        <v>18.883209876543212</v>
      </c>
      <c r="AM246">
        <f t="shared" si="43"/>
        <v>20.552674461728401</v>
      </c>
      <c r="AP246" s="9"/>
      <c r="AQ246" s="21">
        <v>0.611572</v>
      </c>
      <c r="AR246" s="21">
        <v>26.083500000000001</v>
      </c>
      <c r="AS246" s="21">
        <v>-1.5890499999999998E-2</v>
      </c>
      <c r="AT246" s="21">
        <v>236</v>
      </c>
      <c r="AU246" s="21">
        <v>0.61084000000000005</v>
      </c>
      <c r="AV246">
        <f t="shared" si="44"/>
        <v>19.617901234567896</v>
      </c>
      <c r="AW246">
        <f t="shared" si="45"/>
        <v>11.997759093827158</v>
      </c>
      <c r="AX246" s="9"/>
      <c r="AY246" s="21">
        <v>1.0884100000000001</v>
      </c>
      <c r="AZ246" s="21">
        <v>29.902699999999999</v>
      </c>
      <c r="BA246" s="21">
        <v>-1.5255700000000001E-2</v>
      </c>
      <c r="BB246" s="21">
        <v>236</v>
      </c>
      <c r="BC246" s="21">
        <v>1.08734</v>
      </c>
      <c r="BD246">
        <f t="shared" si="46"/>
        <v>18.834197530864198</v>
      </c>
      <c r="BE246">
        <f t="shared" si="47"/>
        <v>20.499328934567902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7.4511500000000002</v>
      </c>
      <c r="I247" s="21">
        <v>-1.5991200000000001E-2</v>
      </c>
      <c r="J247" s="21">
        <v>237</v>
      </c>
      <c r="K247" s="21">
        <v>0.60592699999999999</v>
      </c>
      <c r="L247">
        <f t="shared" si="36"/>
        <v>19.742222222222221</v>
      </c>
      <c r="M247">
        <f t="shared" si="37"/>
        <v>11.97438824</v>
      </c>
      <c r="N247" s="9"/>
      <c r="O247" s="21">
        <v>1.09344</v>
      </c>
      <c r="P247" s="21">
        <v>11.270300000000001</v>
      </c>
      <c r="Q247" s="21">
        <v>-1.53107E-2</v>
      </c>
      <c r="R247" s="21">
        <v>237</v>
      </c>
      <c r="S247" s="21">
        <v>1.09253</v>
      </c>
      <c r="T247">
        <f t="shared" si="38"/>
        <v>18.9020987654321</v>
      </c>
      <c r="U247">
        <f t="shared" si="39"/>
        <v>20.668310874074074</v>
      </c>
      <c r="X247" s="9"/>
      <c r="Y247" s="21">
        <v>0.60653699999999999</v>
      </c>
      <c r="Z247" s="21">
        <v>16.784400000000002</v>
      </c>
      <c r="AA247" s="21">
        <v>-1.5933200000000002E-2</v>
      </c>
      <c r="AB247" s="21">
        <v>237</v>
      </c>
      <c r="AC247" s="21">
        <v>0.60577400000000003</v>
      </c>
      <c r="AD247">
        <f t="shared" si="40"/>
        <v>19.670617283950619</v>
      </c>
      <c r="AE247">
        <f t="shared" si="41"/>
        <v>11.930957195555557</v>
      </c>
      <c r="AF247" s="9"/>
      <c r="AG247" s="21">
        <v>1.09344</v>
      </c>
      <c r="AH247" s="21">
        <v>20.6035</v>
      </c>
      <c r="AI247" s="21">
        <v>-1.52893E-2</v>
      </c>
      <c r="AJ247" s="21">
        <v>237</v>
      </c>
      <c r="AK247" s="21">
        <v>1.09253</v>
      </c>
      <c r="AL247">
        <f t="shared" si="42"/>
        <v>18.875679012345678</v>
      </c>
      <c r="AM247">
        <f t="shared" si="43"/>
        <v>20.639422459259258</v>
      </c>
      <c r="AP247" s="9"/>
      <c r="AQ247" s="21">
        <v>0.60653699999999999</v>
      </c>
      <c r="AR247" s="21">
        <v>26.093599999999999</v>
      </c>
      <c r="AS247" s="21">
        <v>-1.5899699999999999E-2</v>
      </c>
      <c r="AT247" s="21">
        <v>237</v>
      </c>
      <c r="AU247" s="21">
        <v>0.60577400000000003</v>
      </c>
      <c r="AV247">
        <f t="shared" si="44"/>
        <v>19.629259259259257</v>
      </c>
      <c r="AW247">
        <f t="shared" si="45"/>
        <v>11.905872023333332</v>
      </c>
      <c r="AX247" s="9"/>
      <c r="AY247" s="21">
        <v>1.09344</v>
      </c>
      <c r="AZ247" s="21">
        <v>29.912800000000001</v>
      </c>
      <c r="BA247" s="21">
        <v>-1.52496E-2</v>
      </c>
      <c r="BB247" s="21">
        <v>237</v>
      </c>
      <c r="BC247" s="21">
        <v>1.09253</v>
      </c>
      <c r="BD247">
        <f t="shared" si="46"/>
        <v>18.826666666666664</v>
      </c>
      <c r="BE247">
        <f t="shared" si="47"/>
        <v>20.585830399999995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7.46122</v>
      </c>
      <c r="I248" s="21">
        <v>-1.5997299999999999E-2</v>
      </c>
      <c r="J248" s="21">
        <v>238</v>
      </c>
      <c r="K248" s="21">
        <v>0.600769</v>
      </c>
      <c r="L248">
        <f t="shared" si="36"/>
        <v>19.749753086419751</v>
      </c>
      <c r="M248">
        <f t="shared" si="37"/>
        <v>11.879496231234565</v>
      </c>
      <c r="N248" s="9"/>
      <c r="O248" s="21">
        <v>1.0984799999999999</v>
      </c>
      <c r="P248" s="21">
        <v>11.2804</v>
      </c>
      <c r="Q248" s="21">
        <v>-1.53046E-2</v>
      </c>
      <c r="R248" s="21">
        <v>238</v>
      </c>
      <c r="S248" s="21">
        <v>1.09772</v>
      </c>
      <c r="T248">
        <f t="shared" si="38"/>
        <v>18.894567901234566</v>
      </c>
      <c r="U248">
        <f t="shared" si="39"/>
        <v>20.755304948148144</v>
      </c>
      <c r="X248" s="9"/>
      <c r="Y248" s="21">
        <v>0.60150099999999995</v>
      </c>
      <c r="Z248" s="21">
        <v>16.7944</v>
      </c>
      <c r="AA248" s="21">
        <v>-1.59393E-2</v>
      </c>
      <c r="AB248" s="21">
        <v>238</v>
      </c>
      <c r="AC248" s="21">
        <v>0.60067700000000002</v>
      </c>
      <c r="AD248">
        <f t="shared" si="40"/>
        <v>19.678148148148146</v>
      </c>
      <c r="AE248">
        <f t="shared" si="41"/>
        <v>11.836425789259257</v>
      </c>
      <c r="AF248" s="9"/>
      <c r="AG248" s="21">
        <v>1.0984799999999999</v>
      </c>
      <c r="AH248" s="21">
        <v>20.613600000000002</v>
      </c>
      <c r="AI248" s="21">
        <v>-1.5280200000000001E-2</v>
      </c>
      <c r="AJ248" s="21">
        <v>238</v>
      </c>
      <c r="AK248" s="21">
        <v>1.09711</v>
      </c>
      <c r="AL248">
        <f t="shared" si="42"/>
        <v>18.864444444444445</v>
      </c>
      <c r="AM248">
        <f t="shared" si="43"/>
        <v>20.72221493333333</v>
      </c>
      <c r="AP248" s="9"/>
      <c r="AQ248" s="21">
        <v>0.60150099999999995</v>
      </c>
      <c r="AR248" s="21">
        <v>26.1037</v>
      </c>
      <c r="AS248" s="21">
        <v>-1.5902699999999999E-2</v>
      </c>
      <c r="AT248" s="21">
        <v>238</v>
      </c>
      <c r="AU248" s="21">
        <v>0.60086099999999998</v>
      </c>
      <c r="AV248">
        <f t="shared" si="44"/>
        <v>19.63296296296296</v>
      </c>
      <c r="AW248">
        <f t="shared" si="45"/>
        <v>11.809246855185183</v>
      </c>
      <c r="AX248" s="9"/>
      <c r="AY248" s="21">
        <v>1.0984799999999999</v>
      </c>
      <c r="AZ248" s="21">
        <v>29.922799999999999</v>
      </c>
      <c r="BA248" s="21">
        <v>-1.52435E-2</v>
      </c>
      <c r="BB248" s="21">
        <v>238</v>
      </c>
      <c r="BC248" s="21">
        <v>1.09711</v>
      </c>
      <c r="BD248">
        <f t="shared" si="46"/>
        <v>18.819135802469134</v>
      </c>
      <c r="BE248">
        <f t="shared" si="47"/>
        <v>20.672444296296291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7.4712899999999998</v>
      </c>
      <c r="I249" s="21">
        <v>-1.6003400000000001E-2</v>
      </c>
      <c r="J249" s="21">
        <v>239</v>
      </c>
      <c r="K249" s="21">
        <v>0.59567300000000001</v>
      </c>
      <c r="L249">
        <f t="shared" si="36"/>
        <v>19.757283950617282</v>
      </c>
      <c r="M249">
        <f t="shared" si="37"/>
        <v>11.784548128888888</v>
      </c>
      <c r="N249" s="9"/>
      <c r="O249" s="21">
        <v>1.1035200000000001</v>
      </c>
      <c r="P249" s="21">
        <v>11.2905</v>
      </c>
      <c r="Q249" s="21">
        <v>-1.52985E-2</v>
      </c>
      <c r="R249" s="21">
        <v>239</v>
      </c>
      <c r="S249" s="21">
        <v>1.10199</v>
      </c>
      <c r="T249">
        <f t="shared" si="38"/>
        <v>18.887037037037036</v>
      </c>
      <c r="U249">
        <f t="shared" si="39"/>
        <v>20.84222311111111</v>
      </c>
      <c r="X249" s="9"/>
      <c r="Y249" s="21">
        <v>0.59646600000000005</v>
      </c>
      <c r="Z249" s="21">
        <v>16.804500000000001</v>
      </c>
      <c r="AA249" s="21">
        <v>-1.5948500000000001E-2</v>
      </c>
      <c r="AB249" s="21">
        <v>239</v>
      </c>
      <c r="AC249" s="21">
        <v>0.595642</v>
      </c>
      <c r="AD249">
        <f t="shared" si="40"/>
        <v>19.689506172839504</v>
      </c>
      <c r="AE249">
        <f t="shared" si="41"/>
        <v>11.74412098888889</v>
      </c>
      <c r="AF249" s="9"/>
      <c r="AG249" s="21">
        <v>1.1035200000000001</v>
      </c>
      <c r="AH249" s="21">
        <v>20.623699999999999</v>
      </c>
      <c r="AI249" s="21">
        <v>-1.52771E-2</v>
      </c>
      <c r="AJ249" s="21">
        <v>239</v>
      </c>
      <c r="AK249" s="21">
        <v>1.10199</v>
      </c>
      <c r="AL249">
        <f t="shared" si="42"/>
        <v>18.860617283950617</v>
      </c>
      <c r="AM249">
        <f t="shared" si="43"/>
        <v>20.813068385185186</v>
      </c>
      <c r="AP249" s="9"/>
      <c r="AQ249" s="21">
        <v>0.59646600000000005</v>
      </c>
      <c r="AR249" s="21">
        <v>26.113700000000001</v>
      </c>
      <c r="AS249" s="21">
        <v>-1.59119E-2</v>
      </c>
      <c r="AT249" s="21">
        <v>239</v>
      </c>
      <c r="AU249" s="21">
        <v>0.59561200000000003</v>
      </c>
      <c r="AV249">
        <f t="shared" si="44"/>
        <v>19.644320987654318</v>
      </c>
      <c r="AW249">
        <f t="shared" si="45"/>
        <v>11.717169562222221</v>
      </c>
      <c r="AX249" s="9"/>
      <c r="AY249" s="21">
        <v>1.1035200000000001</v>
      </c>
      <c r="AZ249" s="21">
        <v>29.9329</v>
      </c>
      <c r="BA249" s="21">
        <v>-1.52374E-2</v>
      </c>
      <c r="BB249" s="21">
        <v>239</v>
      </c>
      <c r="BC249" s="21">
        <v>1.1026</v>
      </c>
      <c r="BD249">
        <f t="shared" si="46"/>
        <v>18.811604938271604</v>
      </c>
      <c r="BE249">
        <f t="shared" si="47"/>
        <v>20.75898228148148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7.4813599999999996</v>
      </c>
      <c r="I250" s="21">
        <v>-1.6009499999999999E-2</v>
      </c>
      <c r="J250" s="21">
        <v>240</v>
      </c>
      <c r="K250" s="21">
        <v>0.59072899999999995</v>
      </c>
      <c r="L250">
        <f t="shared" si="36"/>
        <v>19.764814814814812</v>
      </c>
      <c r="M250">
        <f t="shared" si="37"/>
        <v>11.689524190740739</v>
      </c>
      <c r="N250" s="9"/>
      <c r="O250" s="21">
        <v>1.1085499999999999</v>
      </c>
      <c r="P250" s="21">
        <v>11.300599999999999</v>
      </c>
      <c r="Q250" s="21">
        <v>-1.5292399999999999E-2</v>
      </c>
      <c r="R250" s="21">
        <v>240</v>
      </c>
      <c r="S250" s="21">
        <v>1.10748</v>
      </c>
      <c r="T250">
        <f t="shared" si="38"/>
        <v>18.879506172839505</v>
      </c>
      <c r="U250">
        <f t="shared" si="39"/>
        <v>20.928876567901231</v>
      </c>
      <c r="X250" s="9"/>
      <c r="Y250" s="21">
        <v>0.59143100000000004</v>
      </c>
      <c r="Z250" s="21">
        <v>16.814599999999999</v>
      </c>
      <c r="AA250" s="21">
        <v>-1.5954599999999999E-2</v>
      </c>
      <c r="AB250" s="21">
        <v>240</v>
      </c>
      <c r="AC250" s="21">
        <v>0.59091199999999999</v>
      </c>
      <c r="AD250">
        <f t="shared" si="40"/>
        <v>19.697037037037035</v>
      </c>
      <c r="AE250">
        <f t="shared" si="41"/>
        <v>11.649438311851851</v>
      </c>
      <c r="AF250" s="9"/>
      <c r="AG250" s="21">
        <v>1.1085499999999999</v>
      </c>
      <c r="AH250" s="21">
        <v>20.633800000000001</v>
      </c>
      <c r="AI250" s="21">
        <v>-1.5267899999999999E-2</v>
      </c>
      <c r="AJ250" s="21">
        <v>240</v>
      </c>
      <c r="AK250" s="21">
        <v>1.10748</v>
      </c>
      <c r="AL250">
        <f t="shared" si="42"/>
        <v>18.849259259259256</v>
      </c>
      <c r="AM250">
        <f t="shared" si="43"/>
        <v>20.895346351851845</v>
      </c>
      <c r="AP250" s="9"/>
      <c r="AQ250" s="21">
        <v>0.59143100000000004</v>
      </c>
      <c r="AR250" s="21">
        <v>26.123799999999999</v>
      </c>
      <c r="AS250" s="21">
        <v>-1.5918000000000002E-2</v>
      </c>
      <c r="AT250" s="21">
        <v>240</v>
      </c>
      <c r="AU250" s="21">
        <v>0.59057599999999999</v>
      </c>
      <c r="AV250">
        <f t="shared" si="44"/>
        <v>19.651851851851852</v>
      </c>
      <c r="AW250">
        <f t="shared" si="45"/>
        <v>11.622714392592593</v>
      </c>
      <c r="AX250" s="9"/>
      <c r="AY250" s="21">
        <v>1.1085499999999999</v>
      </c>
      <c r="AZ250" s="21">
        <v>29.943000000000001</v>
      </c>
      <c r="BA250" s="21">
        <v>-1.52344E-2</v>
      </c>
      <c r="BB250" s="21">
        <v>240</v>
      </c>
      <c r="BC250" s="21">
        <v>1.1071800000000001</v>
      </c>
      <c r="BD250">
        <f t="shared" si="46"/>
        <v>18.8079012345679</v>
      </c>
      <c r="BE250">
        <f t="shared" si="47"/>
        <v>20.849498913580245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7.4914399999999999</v>
      </c>
      <c r="I251" s="21">
        <v>-1.6015600000000001E-2</v>
      </c>
      <c r="J251" s="21">
        <v>241</v>
      </c>
      <c r="K251" s="21">
        <v>0.58569300000000002</v>
      </c>
      <c r="L251">
        <f t="shared" si="36"/>
        <v>19.772345679012346</v>
      </c>
      <c r="M251">
        <f t="shared" si="37"/>
        <v>11.594404644444445</v>
      </c>
      <c r="N251" s="9"/>
      <c r="O251" s="21">
        <v>1.1135900000000001</v>
      </c>
      <c r="P251" s="21">
        <v>11.310600000000001</v>
      </c>
      <c r="Q251" s="21">
        <v>-1.52893E-2</v>
      </c>
      <c r="R251" s="21">
        <v>241</v>
      </c>
      <c r="S251" s="21">
        <v>1.11267</v>
      </c>
      <c r="T251">
        <f t="shared" si="38"/>
        <v>18.875679012345678</v>
      </c>
      <c r="U251">
        <f t="shared" si="39"/>
        <v>21.019767391358027</v>
      </c>
      <c r="X251" s="9"/>
      <c r="Y251" s="21">
        <v>0.586395</v>
      </c>
      <c r="Z251" s="21">
        <v>16.8246</v>
      </c>
      <c r="AA251" s="21">
        <v>-1.5963700000000001E-2</v>
      </c>
      <c r="AB251" s="21">
        <v>241</v>
      </c>
      <c r="AC251" s="21">
        <v>0.58572400000000002</v>
      </c>
      <c r="AD251">
        <f t="shared" si="40"/>
        <v>19.708271604938272</v>
      </c>
      <c r="AE251">
        <f t="shared" si="41"/>
        <v>11.556831927777777</v>
      </c>
      <c r="AF251" s="9"/>
      <c r="AG251" s="21">
        <v>1.1135900000000001</v>
      </c>
      <c r="AH251" s="21">
        <v>20.643799999999999</v>
      </c>
      <c r="AI251" s="21">
        <v>-1.5258799999999999E-2</v>
      </c>
      <c r="AJ251" s="21">
        <v>241</v>
      </c>
      <c r="AK251" s="21">
        <v>1.11267</v>
      </c>
      <c r="AL251">
        <f t="shared" si="42"/>
        <v>18.838024691358022</v>
      </c>
      <c r="AM251">
        <f t="shared" si="43"/>
        <v>20.977835916049383</v>
      </c>
      <c r="AP251" s="9"/>
      <c r="AQ251" s="21">
        <v>0.586395</v>
      </c>
      <c r="AR251" s="21">
        <v>26.133900000000001</v>
      </c>
      <c r="AS251" s="21">
        <v>-1.59241E-2</v>
      </c>
      <c r="AT251" s="21">
        <v>241</v>
      </c>
      <c r="AU251" s="21">
        <v>0.58563200000000004</v>
      </c>
      <c r="AV251">
        <f t="shared" si="44"/>
        <v>19.659382716049382</v>
      </c>
      <c r="AW251">
        <f t="shared" si="45"/>
        <v>11.528163727777777</v>
      </c>
      <c r="AX251" s="9"/>
      <c r="AY251" s="21">
        <v>1.1135900000000001</v>
      </c>
      <c r="AZ251" s="21">
        <v>29.953099999999999</v>
      </c>
      <c r="BA251" s="21">
        <v>-1.5225199999999999E-2</v>
      </c>
      <c r="BB251" s="21">
        <v>241</v>
      </c>
      <c r="BC251" s="21">
        <v>1.1129800000000001</v>
      </c>
      <c r="BD251">
        <f t="shared" si="46"/>
        <v>18.796543209876543</v>
      </c>
      <c r="BE251">
        <f t="shared" si="47"/>
        <v>20.931642553086419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7.5015099999999997</v>
      </c>
      <c r="I252" s="21">
        <v>-1.60217E-2</v>
      </c>
      <c r="J252" s="21">
        <v>242</v>
      </c>
      <c r="K252" s="21">
        <v>0.58053600000000005</v>
      </c>
      <c r="L252">
        <f t="shared" si="36"/>
        <v>19.779876543209873</v>
      </c>
      <c r="M252">
        <f t="shared" si="37"/>
        <v>11.499229027160492</v>
      </c>
      <c r="N252" s="9"/>
      <c r="O252" s="21">
        <v>1.1186199999999999</v>
      </c>
      <c r="P252" s="21">
        <v>11.3207</v>
      </c>
      <c r="Q252" s="21">
        <v>-1.52832E-2</v>
      </c>
      <c r="R252" s="21">
        <v>242</v>
      </c>
      <c r="S252" s="21">
        <v>1.1178600000000001</v>
      </c>
      <c r="T252">
        <f t="shared" si="38"/>
        <v>18.868148148148148</v>
      </c>
      <c r="U252">
        <f t="shared" si="39"/>
        <v>21.106287881481482</v>
      </c>
      <c r="X252" s="9"/>
      <c r="Y252" s="21">
        <v>0.58135999999999999</v>
      </c>
      <c r="Z252" s="21">
        <v>16.834700000000002</v>
      </c>
      <c r="AA252" s="21">
        <v>-1.5969799999999999E-2</v>
      </c>
      <c r="AB252" s="21">
        <v>242</v>
      </c>
      <c r="AC252" s="21">
        <v>0.58071899999999999</v>
      </c>
      <c r="AD252">
        <f t="shared" si="40"/>
        <v>19.715802469135802</v>
      </c>
      <c r="AE252">
        <f t="shared" si="41"/>
        <v>11.46197892345679</v>
      </c>
      <c r="AF252" s="9"/>
      <c r="AG252" s="21">
        <v>1.1186199999999999</v>
      </c>
      <c r="AH252" s="21">
        <v>20.6539</v>
      </c>
      <c r="AI252" s="21">
        <v>-1.5255700000000001E-2</v>
      </c>
      <c r="AJ252" s="21">
        <v>242</v>
      </c>
      <c r="AK252" s="21">
        <v>1.11755</v>
      </c>
      <c r="AL252">
        <f t="shared" si="42"/>
        <v>18.834197530864198</v>
      </c>
      <c r="AM252">
        <f t="shared" si="43"/>
        <v>21.068310041975309</v>
      </c>
      <c r="AP252" s="9"/>
      <c r="AQ252" s="21">
        <v>0.58135999999999999</v>
      </c>
      <c r="AR252" s="21">
        <v>26.143899999999999</v>
      </c>
      <c r="AS252" s="21">
        <v>-1.5933200000000002E-2</v>
      </c>
      <c r="AT252" s="21">
        <v>242</v>
      </c>
      <c r="AU252" s="21">
        <v>0.580627</v>
      </c>
      <c r="AV252">
        <f t="shared" si="44"/>
        <v>19.670617283950619</v>
      </c>
      <c r="AW252">
        <f t="shared" si="45"/>
        <v>11.435710064197531</v>
      </c>
      <c r="AX252" s="9"/>
      <c r="AY252" s="21">
        <v>1.1186199999999999</v>
      </c>
      <c r="AZ252" s="21">
        <v>29.963100000000001</v>
      </c>
      <c r="BA252" s="21">
        <v>-1.5219099999999999E-2</v>
      </c>
      <c r="BB252" s="21">
        <v>242</v>
      </c>
      <c r="BC252" s="21">
        <v>1.1172500000000001</v>
      </c>
      <c r="BD252">
        <f t="shared" si="46"/>
        <v>18.789012345679012</v>
      </c>
      <c r="BE252">
        <f t="shared" si="47"/>
        <v>21.017764990123457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7.5115800000000004</v>
      </c>
      <c r="I253" s="21">
        <v>-1.6027799999999998E-2</v>
      </c>
      <c r="J253" s="21">
        <v>243</v>
      </c>
      <c r="K253" s="21">
        <v>0.57550000000000001</v>
      </c>
      <c r="L253">
        <f t="shared" si="36"/>
        <v>19.787407407407404</v>
      </c>
      <c r="M253">
        <f t="shared" si="37"/>
        <v>11.403957786666664</v>
      </c>
      <c r="N253" s="9"/>
      <c r="O253" s="21">
        <v>1.1236600000000001</v>
      </c>
      <c r="P253" s="21">
        <v>11.3308</v>
      </c>
      <c r="Q253" s="21">
        <v>-1.5273999999999999E-2</v>
      </c>
      <c r="R253" s="21">
        <v>243</v>
      </c>
      <c r="S253" s="21">
        <v>1.1224400000000001</v>
      </c>
      <c r="T253">
        <f t="shared" si="38"/>
        <v>18.85679012345679</v>
      </c>
      <c r="U253">
        <f t="shared" si="39"/>
        <v>21.188620790123458</v>
      </c>
      <c r="X253" s="9"/>
      <c r="Y253" s="21">
        <v>0.57632399999999995</v>
      </c>
      <c r="Z253" s="21">
        <v>16.844799999999999</v>
      </c>
      <c r="AA253" s="21">
        <v>-1.5976000000000001E-2</v>
      </c>
      <c r="AB253" s="21">
        <v>243</v>
      </c>
      <c r="AC253" s="21">
        <v>0.57550000000000001</v>
      </c>
      <c r="AD253">
        <f t="shared" si="40"/>
        <v>19.723456790123457</v>
      </c>
      <c r="AE253">
        <f t="shared" si="41"/>
        <v>11.367101511111111</v>
      </c>
      <c r="AF253" s="9"/>
      <c r="AG253" s="21">
        <v>1.1236600000000001</v>
      </c>
      <c r="AH253" s="21">
        <v>20.664000000000001</v>
      </c>
      <c r="AI253" s="21">
        <v>-1.52496E-2</v>
      </c>
      <c r="AJ253" s="21">
        <v>243</v>
      </c>
      <c r="AK253" s="21">
        <v>1.1224400000000001</v>
      </c>
      <c r="AL253">
        <f t="shared" si="42"/>
        <v>18.826666666666664</v>
      </c>
      <c r="AM253">
        <f t="shared" si="43"/>
        <v>21.154772266666665</v>
      </c>
      <c r="AP253" s="9"/>
      <c r="AQ253" s="21">
        <v>0.57632399999999995</v>
      </c>
      <c r="AR253" s="21">
        <v>26.154</v>
      </c>
      <c r="AS253" s="21">
        <v>-1.59393E-2</v>
      </c>
      <c r="AT253" s="21">
        <v>243</v>
      </c>
      <c r="AU253" s="21">
        <v>0.57547000000000004</v>
      </c>
      <c r="AV253">
        <f t="shared" si="44"/>
        <v>19.678148148148146</v>
      </c>
      <c r="AW253">
        <f t="shared" si="45"/>
        <v>11.340989053333331</v>
      </c>
      <c r="AX253" s="9"/>
      <c r="AY253" s="21">
        <v>1.1236600000000001</v>
      </c>
      <c r="AZ253" s="21">
        <v>29.973199999999999</v>
      </c>
      <c r="BA253" s="21">
        <v>-1.521E-2</v>
      </c>
      <c r="BB253" s="21">
        <v>243</v>
      </c>
      <c r="BC253" s="21">
        <v>1.1227400000000001</v>
      </c>
      <c r="BD253">
        <f t="shared" si="46"/>
        <v>18.777777777777775</v>
      </c>
      <c r="BE253">
        <f t="shared" si="47"/>
        <v>21.099837777777775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7.5216500000000002</v>
      </c>
      <c r="I254" s="21">
        <v>-1.60339E-2</v>
      </c>
      <c r="J254" s="21">
        <v>244</v>
      </c>
      <c r="K254" s="21">
        <v>0.57061799999999996</v>
      </c>
      <c r="L254">
        <f t="shared" si="36"/>
        <v>19.794938271604938</v>
      </c>
      <c r="M254">
        <f t="shared" si="37"/>
        <v>11.308630490246914</v>
      </c>
      <c r="N254" s="9"/>
      <c r="O254" s="21">
        <v>1.12869</v>
      </c>
      <c r="P254" s="21">
        <v>11.3408</v>
      </c>
      <c r="Q254" s="21">
        <v>-1.52649E-2</v>
      </c>
      <c r="R254" s="21">
        <v>244</v>
      </c>
      <c r="S254" s="21">
        <v>1.1279300000000001</v>
      </c>
      <c r="T254">
        <f t="shared" si="38"/>
        <v>18.845555555555553</v>
      </c>
      <c r="U254">
        <f t="shared" si="39"/>
        <v>21.270790099999996</v>
      </c>
      <c r="X254" s="9"/>
      <c r="Y254" s="21">
        <v>0.57128900000000005</v>
      </c>
      <c r="Z254" s="21">
        <v>16.854900000000001</v>
      </c>
      <c r="AA254" s="21">
        <v>-1.5985099999999999E-2</v>
      </c>
      <c r="AB254" s="21">
        <v>244</v>
      </c>
      <c r="AC254" s="21">
        <v>0.57052599999999998</v>
      </c>
      <c r="AD254">
        <f t="shared" si="40"/>
        <v>19.734691358024687</v>
      </c>
      <c r="AE254">
        <f t="shared" si="41"/>
        <v>11.274212091234567</v>
      </c>
      <c r="AF254" s="9"/>
      <c r="AG254" s="21">
        <v>1.12869</v>
      </c>
      <c r="AH254" s="21">
        <v>20.673999999999999</v>
      </c>
      <c r="AI254" s="21">
        <v>-1.52435E-2</v>
      </c>
      <c r="AJ254" s="21">
        <v>244</v>
      </c>
      <c r="AK254" s="21">
        <v>1.1273200000000001</v>
      </c>
      <c r="AL254">
        <f t="shared" si="42"/>
        <v>18.819135802469134</v>
      </c>
      <c r="AM254">
        <f t="shared" si="43"/>
        <v>21.240970388888886</v>
      </c>
      <c r="AP254" s="9"/>
      <c r="AQ254" s="21">
        <v>0.57128900000000005</v>
      </c>
      <c r="AR254" s="21">
        <v>26.164100000000001</v>
      </c>
      <c r="AS254" s="21">
        <v>-1.5945399999999998E-2</v>
      </c>
      <c r="AT254" s="21">
        <v>244</v>
      </c>
      <c r="AU254" s="21">
        <v>0.57052599999999998</v>
      </c>
      <c r="AV254">
        <f t="shared" si="44"/>
        <v>19.685679012345673</v>
      </c>
      <c r="AW254">
        <f t="shared" si="45"/>
        <v>11.246211877283947</v>
      </c>
      <c r="AX254" s="9"/>
      <c r="AY254" s="21">
        <v>1.12869</v>
      </c>
      <c r="AZ254" s="21">
        <v>29.9833</v>
      </c>
      <c r="BA254" s="21">
        <v>-1.5203899999999999E-2</v>
      </c>
      <c r="BB254" s="21">
        <v>244</v>
      </c>
      <c r="BC254" s="21">
        <v>1.1276200000000001</v>
      </c>
      <c r="BD254">
        <f t="shared" si="46"/>
        <v>18.770246913580245</v>
      </c>
      <c r="BE254">
        <f t="shared" si="47"/>
        <v>21.185789988888885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7.53172</v>
      </c>
      <c r="I255" s="21">
        <v>-1.6046100000000001E-2</v>
      </c>
      <c r="J255" s="21">
        <v>245</v>
      </c>
      <c r="K255" s="21">
        <v>0.56539899999999998</v>
      </c>
      <c r="L255">
        <f t="shared" si="36"/>
        <v>19.810000000000002</v>
      </c>
      <c r="M255">
        <f t="shared" si="37"/>
        <v>11.217491740000002</v>
      </c>
      <c r="N255" s="9"/>
      <c r="O255" s="21">
        <v>1.1337299999999999</v>
      </c>
      <c r="P255" s="21">
        <v>11.350899999999999</v>
      </c>
      <c r="Q255" s="21">
        <v>-1.5258799999999999E-2</v>
      </c>
      <c r="R255" s="21">
        <v>245</v>
      </c>
      <c r="S255" s="21">
        <v>1.1328100000000001</v>
      </c>
      <c r="T255">
        <f t="shared" si="38"/>
        <v>18.838024691358022</v>
      </c>
      <c r="U255">
        <f t="shared" si="39"/>
        <v>21.357233733333327</v>
      </c>
      <c r="X255" s="9"/>
      <c r="Y255" s="21">
        <v>0.56625400000000004</v>
      </c>
      <c r="Z255" s="21">
        <v>16.864899999999999</v>
      </c>
      <c r="AA255" s="21">
        <v>-1.5994299999999999E-2</v>
      </c>
      <c r="AB255" s="21">
        <v>245</v>
      </c>
      <c r="AC255" s="21">
        <v>0.56539899999999998</v>
      </c>
      <c r="AD255">
        <f t="shared" si="40"/>
        <v>19.746049382716048</v>
      </c>
      <c r="AE255">
        <f t="shared" si="41"/>
        <v>11.181279447160493</v>
      </c>
      <c r="AF255" s="9"/>
      <c r="AG255" s="21">
        <v>1.1337299999999999</v>
      </c>
      <c r="AH255" s="21">
        <v>20.684100000000001</v>
      </c>
      <c r="AI255" s="21">
        <v>-1.52374E-2</v>
      </c>
      <c r="AJ255" s="21">
        <v>245</v>
      </c>
      <c r="AK255" s="21">
        <v>1.1331199999999999</v>
      </c>
      <c r="AL255">
        <f t="shared" si="42"/>
        <v>18.811604938271604</v>
      </c>
      <c r="AM255">
        <f t="shared" si="43"/>
        <v>21.327280866666662</v>
      </c>
      <c r="AP255" s="9"/>
      <c r="AQ255" s="21">
        <v>0.56625400000000004</v>
      </c>
      <c r="AR255" s="21">
        <v>26.174099999999999</v>
      </c>
      <c r="AS255" s="21">
        <v>-1.59515E-2</v>
      </c>
      <c r="AT255" s="21">
        <v>245</v>
      </c>
      <c r="AU255" s="21">
        <v>0.56549099999999997</v>
      </c>
      <c r="AV255">
        <f t="shared" si="44"/>
        <v>19.693209876543211</v>
      </c>
      <c r="AW255">
        <f t="shared" si="45"/>
        <v>11.151358865432099</v>
      </c>
      <c r="AX255" s="9"/>
      <c r="AY255" s="21">
        <v>1.1337299999999999</v>
      </c>
      <c r="AZ255" s="21">
        <v>29.993300000000001</v>
      </c>
      <c r="BA255" s="21">
        <v>-1.51947E-2</v>
      </c>
      <c r="BB255" s="21">
        <v>245</v>
      </c>
      <c r="BC255" s="21">
        <v>1.1322000000000001</v>
      </c>
      <c r="BD255">
        <f t="shared" si="46"/>
        <v>18.758888888888887</v>
      </c>
      <c r="BE255">
        <f t="shared" si="47"/>
        <v>21.267515099999997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7.5417899999999998</v>
      </c>
      <c r="I256" s="21">
        <v>-1.6052199999999999E-2</v>
      </c>
      <c r="J256" s="21">
        <v>246</v>
      </c>
      <c r="K256" s="21">
        <v>0.56063799999999997</v>
      </c>
      <c r="L256">
        <f t="shared" si="36"/>
        <v>19.817530864197529</v>
      </c>
      <c r="M256">
        <f t="shared" si="37"/>
        <v>11.121955036543209</v>
      </c>
      <c r="N256" s="9"/>
      <c r="O256" s="21">
        <v>1.13876</v>
      </c>
      <c r="P256" s="21">
        <v>11.361000000000001</v>
      </c>
      <c r="Q256" s="21">
        <v>-1.52496E-2</v>
      </c>
      <c r="R256" s="21">
        <v>246</v>
      </c>
      <c r="S256" s="21">
        <v>1.1376999999999999</v>
      </c>
      <c r="T256">
        <f t="shared" si="38"/>
        <v>18.826666666666664</v>
      </c>
      <c r="U256">
        <f t="shared" si="39"/>
        <v>21.439054933333331</v>
      </c>
      <c r="X256" s="9"/>
      <c r="Y256" s="21">
        <v>0.56121799999999999</v>
      </c>
      <c r="Z256" s="21">
        <v>16.875</v>
      </c>
      <c r="AA256" s="21">
        <v>-1.6000400000000001E-2</v>
      </c>
      <c r="AB256" s="21">
        <v>246</v>
      </c>
      <c r="AC256" s="21">
        <v>0.56039399999999995</v>
      </c>
      <c r="AD256">
        <f t="shared" si="40"/>
        <v>19.753580246913579</v>
      </c>
      <c r="AE256">
        <f t="shared" si="41"/>
        <v>11.086064799012345</v>
      </c>
      <c r="AF256" s="9"/>
      <c r="AG256" s="21">
        <v>1.13876</v>
      </c>
      <c r="AH256" s="21">
        <v>20.694199999999999</v>
      </c>
      <c r="AI256" s="21">
        <v>-1.52283E-2</v>
      </c>
      <c r="AJ256" s="21">
        <v>246</v>
      </c>
      <c r="AK256" s="21">
        <v>1.1373899999999999</v>
      </c>
      <c r="AL256">
        <f t="shared" si="42"/>
        <v>18.80037037037037</v>
      </c>
      <c r="AM256">
        <f t="shared" si="43"/>
        <v>21.409109762962963</v>
      </c>
      <c r="AP256" s="9"/>
      <c r="AQ256" s="21">
        <v>0.56121799999999999</v>
      </c>
      <c r="AR256" s="21">
        <v>26.184200000000001</v>
      </c>
      <c r="AS256" s="21">
        <v>-1.5960700000000001E-2</v>
      </c>
      <c r="AT256" s="21">
        <v>246</v>
      </c>
      <c r="AU256" s="21">
        <v>0.56045500000000004</v>
      </c>
      <c r="AV256">
        <f t="shared" si="44"/>
        <v>19.704567901234569</v>
      </c>
      <c r="AW256">
        <f t="shared" si="45"/>
        <v>11.058558188395063</v>
      </c>
      <c r="AX256" s="9"/>
      <c r="AY256" s="21">
        <v>1.13876</v>
      </c>
      <c r="AZ256" s="21">
        <v>30.003399999999999</v>
      </c>
      <c r="BA256" s="21">
        <v>-1.51886E-2</v>
      </c>
      <c r="BB256" s="21">
        <v>246</v>
      </c>
      <c r="BC256" s="21">
        <v>1.1370800000000001</v>
      </c>
      <c r="BD256">
        <f t="shared" si="46"/>
        <v>18.751358024691356</v>
      </c>
      <c r="BE256">
        <f t="shared" si="47"/>
        <v>21.35329646419753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7.5518599999999996</v>
      </c>
      <c r="I257" s="21">
        <v>-1.60614E-2</v>
      </c>
      <c r="J257" s="21">
        <v>247</v>
      </c>
      <c r="K257" s="21">
        <v>0.55529799999999996</v>
      </c>
      <c r="L257">
        <f t="shared" si="36"/>
        <v>19.828888888888891</v>
      </c>
      <c r="M257">
        <f t="shared" si="37"/>
        <v>11.028490908888889</v>
      </c>
      <c r="N257" s="9"/>
      <c r="O257" s="21">
        <v>1.1437999999999999</v>
      </c>
      <c r="P257" s="21">
        <v>11.3711</v>
      </c>
      <c r="Q257" s="21">
        <v>-1.52435E-2</v>
      </c>
      <c r="R257" s="21">
        <v>247</v>
      </c>
      <c r="S257" s="21">
        <v>1.1428799999999999</v>
      </c>
      <c r="T257">
        <f t="shared" si="38"/>
        <v>18.819135802469134</v>
      </c>
      <c r="U257">
        <f t="shared" si="39"/>
        <v>21.525327530864192</v>
      </c>
      <c r="X257" s="9"/>
      <c r="Y257" s="21">
        <v>0.55618299999999998</v>
      </c>
      <c r="Z257" s="21">
        <v>16.885100000000001</v>
      </c>
      <c r="AA257" s="21">
        <v>-1.60065E-2</v>
      </c>
      <c r="AB257" s="21">
        <v>247</v>
      </c>
      <c r="AC257" s="21">
        <v>0.55545</v>
      </c>
      <c r="AD257">
        <f t="shared" si="40"/>
        <v>19.761111111111113</v>
      </c>
      <c r="AE257">
        <f t="shared" si="41"/>
        <v>10.990794061111112</v>
      </c>
      <c r="AF257" s="9"/>
      <c r="AG257" s="21">
        <v>1.1437999999999999</v>
      </c>
      <c r="AH257" s="21">
        <v>20.7043</v>
      </c>
      <c r="AI257" s="21">
        <v>-1.5219099999999999E-2</v>
      </c>
      <c r="AJ257" s="21">
        <v>247</v>
      </c>
      <c r="AK257" s="21">
        <v>1.1425799999999999</v>
      </c>
      <c r="AL257">
        <f t="shared" si="42"/>
        <v>18.789012345679012</v>
      </c>
      <c r="AM257">
        <f t="shared" si="43"/>
        <v>21.490872320987652</v>
      </c>
      <c r="AP257" s="9"/>
      <c r="AQ257" s="21">
        <v>0.55618299999999998</v>
      </c>
      <c r="AR257" s="21">
        <v>26.194299999999998</v>
      </c>
      <c r="AS257" s="21">
        <v>-1.59668E-2</v>
      </c>
      <c r="AT257" s="21">
        <v>247</v>
      </c>
      <c r="AU257" s="21">
        <v>0.55542000000000002</v>
      </c>
      <c r="AV257">
        <f t="shared" si="44"/>
        <v>19.712098765432096</v>
      </c>
      <c r="AW257">
        <f t="shared" si="45"/>
        <v>10.96353422765432</v>
      </c>
      <c r="AX257" s="9"/>
      <c r="AY257" s="21">
        <v>1.1437999999999999</v>
      </c>
      <c r="AZ257" s="21">
        <v>30.013500000000001</v>
      </c>
      <c r="BA257" s="21">
        <v>-1.5179399999999999E-2</v>
      </c>
      <c r="BB257" s="21">
        <v>247</v>
      </c>
      <c r="BC257" s="21">
        <v>1.1422699999999999</v>
      </c>
      <c r="BD257">
        <f t="shared" si="46"/>
        <v>18.739999999999995</v>
      </c>
      <c r="BE257">
        <f t="shared" si="47"/>
        <v>21.434811999999994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7.5619300000000003</v>
      </c>
      <c r="I258" s="21">
        <v>-1.6070600000000001E-2</v>
      </c>
      <c r="J258" s="21">
        <v>248</v>
      </c>
      <c r="K258" s="21">
        <v>0.55044599999999999</v>
      </c>
      <c r="L258">
        <f t="shared" si="36"/>
        <v>19.840246913580245</v>
      </c>
      <c r="M258">
        <f t="shared" si="37"/>
        <v>10.934892565679013</v>
      </c>
      <c r="N258" s="9"/>
      <c r="O258" s="21">
        <v>1.14883</v>
      </c>
      <c r="P258" s="21">
        <v>11.3811</v>
      </c>
      <c r="Q258" s="21">
        <v>-1.52374E-2</v>
      </c>
      <c r="R258" s="21">
        <v>248</v>
      </c>
      <c r="S258" s="21">
        <v>1.14838</v>
      </c>
      <c r="T258">
        <f t="shared" si="38"/>
        <v>18.811604938271604</v>
      </c>
      <c r="U258">
        <f t="shared" si="39"/>
        <v>21.611336101234567</v>
      </c>
      <c r="X258" s="9"/>
      <c r="Y258" s="21">
        <v>0.55114700000000005</v>
      </c>
      <c r="Z258" s="21">
        <v>16.895099999999999</v>
      </c>
      <c r="AA258" s="21">
        <v>-1.6015600000000001E-2</v>
      </c>
      <c r="AB258" s="21">
        <v>248</v>
      </c>
      <c r="AC258" s="21">
        <v>0.55056799999999995</v>
      </c>
      <c r="AD258">
        <f t="shared" si="40"/>
        <v>19.772345679012346</v>
      </c>
      <c r="AE258">
        <f t="shared" si="41"/>
        <v>10.897469003950619</v>
      </c>
      <c r="AF258" s="9"/>
      <c r="AG258" s="21">
        <v>1.14883</v>
      </c>
      <c r="AH258" s="21">
        <v>20.714300000000001</v>
      </c>
      <c r="AI258" s="21">
        <v>-1.5213000000000001E-2</v>
      </c>
      <c r="AJ258" s="21">
        <v>248</v>
      </c>
      <c r="AK258" s="21">
        <v>1.1480699999999999</v>
      </c>
      <c r="AL258">
        <f t="shared" si="42"/>
        <v>18.781481481481482</v>
      </c>
      <c r="AM258">
        <f t="shared" si="43"/>
        <v>21.576729370370369</v>
      </c>
      <c r="AP258" s="9"/>
      <c r="AQ258" s="21">
        <v>0.55114700000000005</v>
      </c>
      <c r="AR258" s="21">
        <v>26.2044</v>
      </c>
      <c r="AS258" s="21">
        <v>-1.5976000000000001E-2</v>
      </c>
      <c r="AT258" s="21">
        <v>248</v>
      </c>
      <c r="AU258" s="21">
        <v>0.55032300000000001</v>
      </c>
      <c r="AV258">
        <f t="shared" si="44"/>
        <v>19.723456790123457</v>
      </c>
      <c r="AW258">
        <f t="shared" si="45"/>
        <v>10.870524039506174</v>
      </c>
      <c r="AX258" s="9"/>
      <c r="AY258" s="21">
        <v>1.14883</v>
      </c>
      <c r="AZ258" s="21">
        <v>30.023599999999998</v>
      </c>
      <c r="BA258" s="21">
        <v>-1.5173300000000001E-2</v>
      </c>
      <c r="BB258" s="21">
        <v>248</v>
      </c>
      <c r="BC258" s="21">
        <v>1.14777</v>
      </c>
      <c r="BD258">
        <f t="shared" si="46"/>
        <v>18.732469135802468</v>
      </c>
      <c r="BE258">
        <f t="shared" si="47"/>
        <v>21.520422517283951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7.5720000000000001</v>
      </c>
      <c r="I259" s="21">
        <v>-1.6079699999999999E-2</v>
      </c>
      <c r="J259" s="21">
        <v>249</v>
      </c>
      <c r="K259" s="21">
        <v>0.54522700000000002</v>
      </c>
      <c r="L259">
        <f t="shared" si="36"/>
        <v>19.851481481481482</v>
      </c>
      <c r="M259">
        <f t="shared" si="37"/>
        <v>10.841132254814816</v>
      </c>
      <c r="N259" s="9"/>
      <c r="O259" s="21">
        <v>1.15387</v>
      </c>
      <c r="P259" s="21">
        <v>11.3912</v>
      </c>
      <c r="Q259" s="21">
        <v>-1.52313E-2</v>
      </c>
      <c r="R259" s="21">
        <v>249</v>
      </c>
      <c r="S259" s="21">
        <v>1.15326</v>
      </c>
      <c r="T259">
        <f t="shared" si="38"/>
        <v>18.804074074074073</v>
      </c>
      <c r="U259">
        <f t="shared" si="39"/>
        <v>21.697456951851851</v>
      </c>
      <c r="X259" s="9"/>
      <c r="Y259" s="21">
        <v>0.54611200000000004</v>
      </c>
      <c r="Z259" s="21">
        <v>16.905200000000001</v>
      </c>
      <c r="AA259" s="21">
        <v>-1.6024799999999999E-2</v>
      </c>
      <c r="AB259" s="21">
        <v>249</v>
      </c>
      <c r="AC259" s="21">
        <v>0.54522700000000002</v>
      </c>
      <c r="AD259">
        <f t="shared" si="40"/>
        <v>19.783703703703701</v>
      </c>
      <c r="AE259">
        <f t="shared" si="41"/>
        <v>10.804117997037036</v>
      </c>
      <c r="AF259" s="9"/>
      <c r="AG259" s="21">
        <v>1.15387</v>
      </c>
      <c r="AH259" s="21">
        <v>20.724399999999999</v>
      </c>
      <c r="AI259" s="21">
        <v>-1.5203899999999999E-2</v>
      </c>
      <c r="AJ259" s="21">
        <v>249</v>
      </c>
      <c r="AK259" s="21">
        <v>1.15265</v>
      </c>
      <c r="AL259">
        <f t="shared" si="42"/>
        <v>18.770246913580245</v>
      </c>
      <c r="AM259">
        <f t="shared" si="43"/>
        <v>21.658424806172835</v>
      </c>
      <c r="AP259" s="9"/>
      <c r="AQ259" s="21">
        <v>0.54611200000000004</v>
      </c>
      <c r="AR259" s="21">
        <v>26.214400000000001</v>
      </c>
      <c r="AS259" s="21">
        <v>-1.5985099999999999E-2</v>
      </c>
      <c r="AT259" s="21">
        <v>249</v>
      </c>
      <c r="AU259" s="21">
        <v>0.544983</v>
      </c>
      <c r="AV259">
        <f t="shared" si="44"/>
        <v>19.734691358024687</v>
      </c>
      <c r="AW259">
        <f t="shared" si="45"/>
        <v>10.777351766913579</v>
      </c>
      <c r="AX259" s="9"/>
      <c r="AY259" s="21">
        <v>1.15387</v>
      </c>
      <c r="AZ259" s="21">
        <v>30.0336</v>
      </c>
      <c r="BA259" s="21">
        <v>-1.51672E-2</v>
      </c>
      <c r="BB259" s="21">
        <v>249</v>
      </c>
      <c r="BC259" s="21">
        <v>1.15326</v>
      </c>
      <c r="BD259">
        <f t="shared" si="46"/>
        <v>18.724938271604938</v>
      </c>
      <c r="BE259">
        <f t="shared" si="47"/>
        <v>21.606144523456788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7.5820699999999999</v>
      </c>
      <c r="I260" s="21">
        <v>-1.6085800000000001E-2</v>
      </c>
      <c r="J260" s="21">
        <v>250</v>
      </c>
      <c r="K260" s="21">
        <v>0.54025299999999998</v>
      </c>
      <c r="L260">
        <f t="shared" si="36"/>
        <v>19.859012345679012</v>
      </c>
      <c r="M260">
        <f t="shared" si="37"/>
        <v>10.745254822962963</v>
      </c>
      <c r="N260" s="9"/>
      <c r="O260" s="21">
        <v>1.1589100000000001</v>
      </c>
      <c r="P260" s="21">
        <v>11.401300000000001</v>
      </c>
      <c r="Q260" s="21">
        <v>-1.5225199999999999E-2</v>
      </c>
      <c r="R260" s="21">
        <v>250</v>
      </c>
      <c r="S260" s="21">
        <v>1.1575299999999999</v>
      </c>
      <c r="T260">
        <f t="shared" si="38"/>
        <v>18.796543209876543</v>
      </c>
      <c r="U260">
        <f t="shared" si="39"/>
        <v>21.783501891358025</v>
      </c>
      <c r="X260" s="9"/>
      <c r="Y260" s="21">
        <v>0.54107700000000003</v>
      </c>
      <c r="Z260" s="21">
        <v>16.915299999999998</v>
      </c>
      <c r="AA260" s="21">
        <v>-1.6030900000000001E-2</v>
      </c>
      <c r="AB260" s="21">
        <v>250</v>
      </c>
      <c r="AC260" s="21">
        <v>0.54022199999999998</v>
      </c>
      <c r="AD260">
        <f t="shared" si="40"/>
        <v>19.791234567901235</v>
      </c>
      <c r="AE260">
        <f t="shared" si="41"/>
        <v>10.708581826296298</v>
      </c>
      <c r="AF260" s="9"/>
      <c r="AG260" s="21">
        <v>1.1589100000000001</v>
      </c>
      <c r="AH260" s="21">
        <v>20.734500000000001</v>
      </c>
      <c r="AI260" s="21">
        <v>-1.5197799999999999E-2</v>
      </c>
      <c r="AJ260" s="21">
        <v>250</v>
      </c>
      <c r="AK260" s="21">
        <v>1.1581399999999999</v>
      </c>
      <c r="AL260">
        <f t="shared" si="42"/>
        <v>18.762716049382714</v>
      </c>
      <c r="AM260">
        <f t="shared" si="43"/>
        <v>21.744299256790121</v>
      </c>
      <c r="AP260" s="9"/>
      <c r="AQ260" s="21">
        <v>0.54107700000000003</v>
      </c>
      <c r="AR260" s="21">
        <v>26.224499999999999</v>
      </c>
      <c r="AS260" s="21">
        <v>-1.5991200000000001E-2</v>
      </c>
      <c r="AT260" s="21">
        <v>250</v>
      </c>
      <c r="AU260" s="21">
        <v>0.540161</v>
      </c>
      <c r="AV260">
        <f t="shared" si="44"/>
        <v>19.742222222222221</v>
      </c>
      <c r="AW260">
        <f t="shared" si="45"/>
        <v>10.682062373333332</v>
      </c>
      <c r="AX260" s="9"/>
      <c r="AY260" s="21">
        <v>1.1589100000000001</v>
      </c>
      <c r="AZ260" s="21">
        <v>30.043700000000001</v>
      </c>
      <c r="BA260" s="21">
        <v>-1.51611E-2</v>
      </c>
      <c r="BB260" s="21">
        <v>250</v>
      </c>
      <c r="BC260" s="21">
        <v>1.15723</v>
      </c>
      <c r="BD260">
        <f t="shared" si="46"/>
        <v>18.717407407407403</v>
      </c>
      <c r="BE260">
        <f t="shared" si="47"/>
        <v>21.691790618518517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7.5921500000000002</v>
      </c>
      <c r="I261" s="21">
        <v>-1.6095000000000002E-2</v>
      </c>
      <c r="J261" s="21">
        <v>251</v>
      </c>
      <c r="K261" s="21">
        <v>0.53521700000000005</v>
      </c>
      <c r="L261">
        <f t="shared" si="36"/>
        <v>19.87037037037037</v>
      </c>
      <c r="M261">
        <f t="shared" si="37"/>
        <v>10.651333203703704</v>
      </c>
      <c r="N261" s="9"/>
      <c r="O261" s="21">
        <v>1.16394</v>
      </c>
      <c r="P261" s="21">
        <v>11.411300000000001</v>
      </c>
      <c r="Q261" s="21">
        <v>-1.52161E-2</v>
      </c>
      <c r="R261" s="21">
        <v>251</v>
      </c>
      <c r="S261" s="21">
        <v>1.16211</v>
      </c>
      <c r="T261">
        <f t="shared" si="38"/>
        <v>18.785308641975305</v>
      </c>
      <c r="U261">
        <f t="shared" si="39"/>
        <v>21.864972140740736</v>
      </c>
      <c r="X261" s="9"/>
      <c r="Y261" s="21">
        <v>0.53604099999999999</v>
      </c>
      <c r="Z261" s="21">
        <v>16.9253</v>
      </c>
      <c r="AA261" s="21">
        <v>-1.6036999999999999E-2</v>
      </c>
      <c r="AB261" s="21">
        <v>251</v>
      </c>
      <c r="AC261" s="21">
        <v>0.53512599999999999</v>
      </c>
      <c r="AD261">
        <f t="shared" si="40"/>
        <v>19.798765432098762</v>
      </c>
      <c r="AE261">
        <f t="shared" si="41"/>
        <v>10.612950020987652</v>
      </c>
      <c r="AF261" s="9"/>
      <c r="AG261" s="21">
        <v>1.16394</v>
      </c>
      <c r="AH261" s="21">
        <v>20.744499999999999</v>
      </c>
      <c r="AI261" s="21">
        <v>-1.51947E-2</v>
      </c>
      <c r="AJ261" s="21">
        <v>251</v>
      </c>
      <c r="AK261" s="21">
        <v>1.16333</v>
      </c>
      <c r="AL261">
        <f t="shared" si="42"/>
        <v>18.758888888888887</v>
      </c>
      <c r="AM261">
        <f t="shared" si="43"/>
        <v>21.83422113333333</v>
      </c>
      <c r="AP261" s="9"/>
      <c r="AQ261" s="21">
        <v>0.53604099999999999</v>
      </c>
      <c r="AR261" s="21">
        <v>26.2346</v>
      </c>
      <c r="AS261" s="21">
        <v>-1.5997299999999999E-2</v>
      </c>
      <c r="AT261" s="21">
        <v>251</v>
      </c>
      <c r="AU261" s="21">
        <v>0.53521700000000005</v>
      </c>
      <c r="AV261">
        <f t="shared" si="44"/>
        <v>19.749753086419751</v>
      </c>
      <c r="AW261">
        <f t="shared" si="45"/>
        <v>10.58667739419753</v>
      </c>
      <c r="AX261" s="9"/>
      <c r="AY261" s="21">
        <v>1.16394</v>
      </c>
      <c r="AZ261" s="21">
        <v>30.053799999999999</v>
      </c>
      <c r="BA261" s="21">
        <v>-1.5152000000000001E-2</v>
      </c>
      <c r="BB261" s="21">
        <v>251</v>
      </c>
      <c r="BC261" s="21">
        <v>1.16333</v>
      </c>
      <c r="BD261">
        <f t="shared" si="46"/>
        <v>18.706172839506173</v>
      </c>
      <c r="BE261">
        <f t="shared" si="47"/>
        <v>21.772862814814815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7.60222</v>
      </c>
      <c r="I262" s="21">
        <v>-1.61011E-2</v>
      </c>
      <c r="J262" s="21">
        <v>252</v>
      </c>
      <c r="K262" s="21">
        <v>0.53027299999999999</v>
      </c>
      <c r="L262">
        <f t="shared" si="36"/>
        <v>19.877901234567901</v>
      </c>
      <c r="M262">
        <f t="shared" si="37"/>
        <v>10.555284822962962</v>
      </c>
      <c r="N262" s="9"/>
      <c r="O262" s="21">
        <v>1.1689799999999999</v>
      </c>
      <c r="P262" s="21">
        <v>11.4214</v>
      </c>
      <c r="Q262" s="21">
        <v>-1.5206900000000001E-2</v>
      </c>
      <c r="R262" s="21">
        <v>252</v>
      </c>
      <c r="S262" s="21">
        <v>1.1676</v>
      </c>
      <c r="T262">
        <f t="shared" si="38"/>
        <v>18.773950617283951</v>
      </c>
      <c r="U262">
        <f t="shared" si="39"/>
        <v>21.946372792592591</v>
      </c>
      <c r="X262" s="9"/>
      <c r="Y262" s="21">
        <v>0.53100599999999998</v>
      </c>
      <c r="Z262" s="21">
        <v>16.935400000000001</v>
      </c>
      <c r="AA262" s="21">
        <v>-1.6043100000000001E-2</v>
      </c>
      <c r="AB262" s="21">
        <v>252</v>
      </c>
      <c r="AC262" s="21">
        <v>0.53036499999999998</v>
      </c>
      <c r="AD262">
        <f t="shared" si="40"/>
        <v>19.806296296296299</v>
      </c>
      <c r="AE262">
        <f t="shared" si="41"/>
        <v>10.517262171111112</v>
      </c>
      <c r="AF262" s="9"/>
      <c r="AG262" s="21">
        <v>1.1689799999999999</v>
      </c>
      <c r="AH262" s="21">
        <v>20.7546</v>
      </c>
      <c r="AI262" s="21">
        <v>-1.5185499999999999E-2</v>
      </c>
      <c r="AJ262" s="21">
        <v>252</v>
      </c>
      <c r="AK262" s="21">
        <v>1.16852</v>
      </c>
      <c r="AL262">
        <f t="shared" si="42"/>
        <v>18.747530864197529</v>
      </c>
      <c r="AM262">
        <f t="shared" si="43"/>
        <v>21.915488629629625</v>
      </c>
      <c r="AP262" s="9"/>
      <c r="AQ262" s="21">
        <v>0.53100599999999998</v>
      </c>
      <c r="AR262" s="21">
        <v>26.244599999999998</v>
      </c>
      <c r="AS262" s="21">
        <v>-1.6003400000000001E-2</v>
      </c>
      <c r="AT262" s="21">
        <v>252</v>
      </c>
      <c r="AU262" s="21">
        <v>0.53015100000000004</v>
      </c>
      <c r="AV262">
        <f t="shared" si="44"/>
        <v>19.757283950617282</v>
      </c>
      <c r="AW262">
        <f t="shared" si="45"/>
        <v>10.49123632148148</v>
      </c>
      <c r="AX262" s="9"/>
      <c r="AY262" s="21">
        <v>1.1689799999999999</v>
      </c>
      <c r="AZ262" s="21">
        <v>30.063800000000001</v>
      </c>
      <c r="BA262" s="21">
        <v>-1.51459E-2</v>
      </c>
      <c r="BB262" s="21">
        <v>252</v>
      </c>
      <c r="BC262" s="21">
        <v>1.16852</v>
      </c>
      <c r="BD262">
        <f t="shared" si="46"/>
        <v>18.698641975308643</v>
      </c>
      <c r="BE262">
        <f t="shared" si="47"/>
        <v>21.858338496296295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7.6122899999999998</v>
      </c>
      <c r="I263" s="21">
        <v>-1.6107199999999999E-2</v>
      </c>
      <c r="J263" s="21">
        <v>253</v>
      </c>
      <c r="K263" s="21">
        <v>0.525177</v>
      </c>
      <c r="L263">
        <f t="shared" si="36"/>
        <v>19.885432098765428</v>
      </c>
      <c r="M263">
        <f t="shared" si="37"/>
        <v>10.459140720987653</v>
      </c>
      <c r="N263" s="9"/>
      <c r="O263" s="21">
        <v>1.17401</v>
      </c>
      <c r="P263" s="21">
        <v>11.4315</v>
      </c>
      <c r="Q263" s="21">
        <v>-1.52008E-2</v>
      </c>
      <c r="R263" s="21">
        <v>253</v>
      </c>
      <c r="S263" s="21">
        <v>1.17249</v>
      </c>
      <c r="T263">
        <f t="shared" si="38"/>
        <v>18.766419753086421</v>
      </c>
      <c r="U263">
        <f t="shared" si="39"/>
        <v>22.031964454320988</v>
      </c>
      <c r="X263" s="9"/>
      <c r="Y263" s="21">
        <v>0.52597000000000005</v>
      </c>
      <c r="Z263" s="21">
        <v>16.945499999999999</v>
      </c>
      <c r="AA263" s="21">
        <v>-1.6052199999999999E-2</v>
      </c>
      <c r="AB263" s="21">
        <v>253</v>
      </c>
      <c r="AC263" s="21">
        <v>0.52523799999999998</v>
      </c>
      <c r="AD263">
        <f t="shared" si="40"/>
        <v>19.817530864197529</v>
      </c>
      <c r="AE263">
        <f t="shared" si="41"/>
        <v>10.423426708641975</v>
      </c>
      <c r="AF263" s="9"/>
      <c r="AG263" s="21">
        <v>1.17401</v>
      </c>
      <c r="AH263" s="21">
        <v>20.764700000000001</v>
      </c>
      <c r="AI263" s="21">
        <v>-1.5179399999999999E-2</v>
      </c>
      <c r="AJ263" s="21">
        <v>253</v>
      </c>
      <c r="AK263" s="21">
        <v>1.17249</v>
      </c>
      <c r="AL263">
        <f t="shared" si="42"/>
        <v>18.739999999999995</v>
      </c>
      <c r="AM263">
        <f t="shared" si="43"/>
        <v>22.000947399999994</v>
      </c>
      <c r="AP263" s="9"/>
      <c r="AQ263" s="21">
        <v>0.52597000000000005</v>
      </c>
      <c r="AR263" s="21">
        <v>26.2547</v>
      </c>
      <c r="AS263" s="21">
        <v>-1.6009499999999999E-2</v>
      </c>
      <c r="AT263" s="21">
        <v>253</v>
      </c>
      <c r="AU263" s="21">
        <v>0.52520800000000001</v>
      </c>
      <c r="AV263">
        <f t="shared" si="44"/>
        <v>19.764814814814812</v>
      </c>
      <c r="AW263">
        <f t="shared" si="45"/>
        <v>10.395699648148147</v>
      </c>
      <c r="AX263" s="9"/>
      <c r="AY263" s="21">
        <v>1.17401</v>
      </c>
      <c r="AZ263" s="21">
        <v>30.073899999999998</v>
      </c>
      <c r="BA263" s="21">
        <v>-1.51398E-2</v>
      </c>
      <c r="BB263" s="21">
        <v>253</v>
      </c>
      <c r="BC263" s="21">
        <v>1.17371</v>
      </c>
      <c r="BD263">
        <f t="shared" si="46"/>
        <v>18.691111111111109</v>
      </c>
      <c r="BE263">
        <f t="shared" si="47"/>
        <v>21.943551355555552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7.6223599999999996</v>
      </c>
      <c r="I264" s="21">
        <v>-1.61163E-2</v>
      </c>
      <c r="J264" s="21">
        <v>254</v>
      </c>
      <c r="K264" s="21">
        <v>0.52014199999999999</v>
      </c>
      <c r="L264">
        <f t="shared" si="36"/>
        <v>19.896666666666668</v>
      </c>
      <c r="M264">
        <f t="shared" si="37"/>
        <v>10.364870050000002</v>
      </c>
      <c r="N264" s="9"/>
      <c r="O264" s="21">
        <v>1.1790499999999999</v>
      </c>
      <c r="P264" s="21">
        <v>11.4415</v>
      </c>
      <c r="Q264" s="21">
        <v>-1.51947E-2</v>
      </c>
      <c r="R264" s="21">
        <v>254</v>
      </c>
      <c r="S264" s="21">
        <v>1.17798</v>
      </c>
      <c r="T264">
        <f t="shared" si="38"/>
        <v>18.758888888888887</v>
      </c>
      <c r="U264">
        <f t="shared" si="39"/>
        <v>22.117667944444442</v>
      </c>
      <c r="X264" s="9"/>
      <c r="Y264" s="21">
        <v>0.52093500000000004</v>
      </c>
      <c r="Z264" s="21">
        <v>16.9556</v>
      </c>
      <c r="AA264" s="21">
        <v>-1.6058300000000001E-2</v>
      </c>
      <c r="AB264" s="21">
        <v>254</v>
      </c>
      <c r="AC264" s="21">
        <v>0.52014199999999999</v>
      </c>
      <c r="AD264">
        <f t="shared" si="40"/>
        <v>19.82506172839506</v>
      </c>
      <c r="AE264">
        <f t="shared" si="41"/>
        <v>10.32756853148148</v>
      </c>
      <c r="AF264" s="9"/>
      <c r="AG264" s="21">
        <v>1.1790499999999999</v>
      </c>
      <c r="AH264" s="21">
        <v>20.774699999999999</v>
      </c>
      <c r="AI264" s="21">
        <v>-1.5173300000000001E-2</v>
      </c>
      <c r="AJ264" s="21">
        <v>254</v>
      </c>
      <c r="AK264" s="21">
        <v>1.17767</v>
      </c>
      <c r="AL264">
        <f t="shared" si="42"/>
        <v>18.732469135802468</v>
      </c>
      <c r="AM264">
        <f t="shared" si="43"/>
        <v>22.086517734567899</v>
      </c>
      <c r="AP264" s="9"/>
      <c r="AQ264" s="21">
        <v>0.52093500000000004</v>
      </c>
      <c r="AR264" s="21">
        <v>26.264800000000001</v>
      </c>
      <c r="AS264" s="21">
        <v>-1.60187E-2</v>
      </c>
      <c r="AT264" s="21">
        <v>254</v>
      </c>
      <c r="AU264" s="21">
        <v>0.52017199999999997</v>
      </c>
      <c r="AV264">
        <f t="shared" si="44"/>
        <v>19.77617283950617</v>
      </c>
      <c r="AW264">
        <f t="shared" si="45"/>
        <v>10.302100598148147</v>
      </c>
      <c r="AX264" s="9"/>
      <c r="AY264" s="21">
        <v>1.1790499999999999</v>
      </c>
      <c r="AZ264" s="21">
        <v>30.084</v>
      </c>
      <c r="BA264" s="21">
        <v>-1.51337E-2</v>
      </c>
      <c r="BB264" s="21">
        <v>254</v>
      </c>
      <c r="BC264" s="21">
        <v>1.17798</v>
      </c>
      <c r="BD264">
        <f t="shared" si="46"/>
        <v>18.683580246913579</v>
      </c>
      <c r="BE264">
        <f t="shared" si="47"/>
        <v>22.028875290123455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7.6324300000000003</v>
      </c>
      <c r="I265" s="21">
        <v>-1.6125500000000001E-2</v>
      </c>
      <c r="J265" s="21">
        <v>255</v>
      </c>
      <c r="K265" s="21">
        <v>0.51507599999999998</v>
      </c>
      <c r="L265">
        <f t="shared" si="36"/>
        <v>19.908024691358026</v>
      </c>
      <c r="M265">
        <f t="shared" si="37"/>
        <v>10.270549938271607</v>
      </c>
      <c r="N265" s="9"/>
      <c r="O265" s="21">
        <v>1.18408</v>
      </c>
      <c r="P265" s="21">
        <v>11.451599999999999</v>
      </c>
      <c r="Q265" s="21">
        <v>-1.5185499999999999E-2</v>
      </c>
      <c r="R265" s="21">
        <v>255</v>
      </c>
      <c r="S265" s="21">
        <v>1.18286</v>
      </c>
      <c r="T265">
        <f t="shared" si="38"/>
        <v>18.747530864197529</v>
      </c>
      <c r="U265">
        <f t="shared" si="39"/>
        <v>22.198576345679012</v>
      </c>
      <c r="X265" s="9"/>
      <c r="Y265" s="21">
        <v>0.51590000000000003</v>
      </c>
      <c r="Z265" s="21">
        <v>16.965599999999998</v>
      </c>
      <c r="AA265" s="21">
        <v>-1.6064499999999999E-2</v>
      </c>
      <c r="AB265" s="21">
        <v>255</v>
      </c>
      <c r="AC265" s="21">
        <v>0.51504499999999998</v>
      </c>
      <c r="AD265">
        <f t="shared" si="40"/>
        <v>19.832716049382714</v>
      </c>
      <c r="AE265">
        <f t="shared" si="41"/>
        <v>10.231698209876543</v>
      </c>
      <c r="AF265" s="9"/>
      <c r="AG265" s="21">
        <v>1.18408</v>
      </c>
      <c r="AH265" s="21">
        <v>20.784800000000001</v>
      </c>
      <c r="AI265" s="21">
        <v>-1.5164199999999999E-2</v>
      </c>
      <c r="AJ265" s="21">
        <v>255</v>
      </c>
      <c r="AK265" s="21">
        <v>1.1831700000000001</v>
      </c>
      <c r="AL265">
        <f t="shared" si="42"/>
        <v>18.721234567901234</v>
      </c>
      <c r="AM265">
        <f t="shared" si="43"/>
        <v>22.167439427160495</v>
      </c>
      <c r="AP265" s="9"/>
      <c r="AQ265" s="21">
        <v>0.51590000000000003</v>
      </c>
      <c r="AR265" s="21">
        <v>26.274899999999999</v>
      </c>
      <c r="AS265" s="21">
        <v>-1.6027799999999998E-2</v>
      </c>
      <c r="AT265" s="21">
        <v>255</v>
      </c>
      <c r="AU265" s="21">
        <v>0.515015</v>
      </c>
      <c r="AV265">
        <f t="shared" si="44"/>
        <v>19.787407407407404</v>
      </c>
      <c r="AW265">
        <f t="shared" si="45"/>
        <v>10.20832348148148</v>
      </c>
      <c r="AX265" s="9"/>
      <c r="AY265" s="21">
        <v>1.18408</v>
      </c>
      <c r="AZ265" s="21">
        <v>30.094000000000001</v>
      </c>
      <c r="BA265" s="21">
        <v>-1.5124500000000001E-2</v>
      </c>
      <c r="BB265" s="21">
        <v>255</v>
      </c>
      <c r="BC265" s="21">
        <v>1.1831700000000001</v>
      </c>
      <c r="BD265">
        <f t="shared" si="46"/>
        <v>18.672222222222221</v>
      </c>
      <c r="BE265">
        <f t="shared" si="47"/>
        <v>22.109404888888889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7.6425000000000001</v>
      </c>
      <c r="I266" s="21">
        <v>-1.6131599999999999E-2</v>
      </c>
      <c r="J266" s="21">
        <v>256</v>
      </c>
      <c r="K266" s="21">
        <v>0.51007100000000005</v>
      </c>
      <c r="L266">
        <f t="shared" si="36"/>
        <v>19.915555555555553</v>
      </c>
      <c r="M266">
        <f t="shared" si="37"/>
        <v>10.174140373333332</v>
      </c>
      <c r="N266" s="9"/>
      <c r="O266" s="21">
        <v>1.18912</v>
      </c>
      <c r="P266" s="21">
        <v>11.4617</v>
      </c>
      <c r="Q266" s="21">
        <v>-1.5179399999999999E-2</v>
      </c>
      <c r="R266" s="21">
        <v>256</v>
      </c>
      <c r="S266" s="21">
        <v>1.18713</v>
      </c>
      <c r="T266">
        <f t="shared" si="38"/>
        <v>18.739999999999995</v>
      </c>
      <c r="U266">
        <f t="shared" si="39"/>
        <v>22.284108799999991</v>
      </c>
      <c r="X266" s="9"/>
      <c r="Y266" s="21">
        <v>0.51086399999999998</v>
      </c>
      <c r="Z266" s="21">
        <v>16.9757</v>
      </c>
      <c r="AA266" s="21">
        <v>-1.60736E-2</v>
      </c>
      <c r="AB266" s="21">
        <v>256</v>
      </c>
      <c r="AC266" s="21">
        <v>0.50997899999999996</v>
      </c>
      <c r="AD266">
        <f t="shared" si="40"/>
        <v>19.843950617283948</v>
      </c>
      <c r="AE266">
        <f t="shared" si="41"/>
        <v>10.137559988148146</v>
      </c>
      <c r="AF266" s="9"/>
      <c r="AG266" s="21">
        <v>1.18912</v>
      </c>
      <c r="AH266" s="21">
        <v>20.794899999999998</v>
      </c>
      <c r="AI266" s="21">
        <v>-1.5158100000000001E-2</v>
      </c>
      <c r="AJ266" s="21">
        <v>256</v>
      </c>
      <c r="AK266" s="21">
        <v>1.18774</v>
      </c>
      <c r="AL266">
        <f t="shared" si="42"/>
        <v>18.713703703703704</v>
      </c>
      <c r="AM266">
        <f t="shared" si="43"/>
        <v>22.252839348148147</v>
      </c>
      <c r="AP266" s="9"/>
      <c r="AQ266" s="21">
        <v>0.51086399999999998</v>
      </c>
      <c r="AR266" s="21">
        <v>26.2849</v>
      </c>
      <c r="AS266" s="21">
        <v>-1.60339E-2</v>
      </c>
      <c r="AT266" s="21">
        <v>256</v>
      </c>
      <c r="AU266" s="21">
        <v>0.51004000000000005</v>
      </c>
      <c r="AV266">
        <f t="shared" si="44"/>
        <v>19.794938271604938</v>
      </c>
      <c r="AW266">
        <f t="shared" si="45"/>
        <v>10.112521345185185</v>
      </c>
      <c r="AX266" s="9"/>
      <c r="AY266" s="21">
        <v>1.18912</v>
      </c>
      <c r="AZ266" s="21">
        <v>30.104099999999999</v>
      </c>
      <c r="BA266" s="21">
        <v>-1.5118400000000001E-2</v>
      </c>
      <c r="BB266" s="21">
        <v>256</v>
      </c>
      <c r="BC266" s="21">
        <v>1.1874400000000001</v>
      </c>
      <c r="BD266">
        <f t="shared" si="46"/>
        <v>18.66469135802469</v>
      </c>
      <c r="BE266">
        <f t="shared" si="47"/>
        <v>22.194557787654318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7.6525699999999999</v>
      </c>
      <c r="I267" s="21">
        <v>-1.6140700000000001E-2</v>
      </c>
      <c r="J267" s="21">
        <v>257</v>
      </c>
      <c r="K267" s="21">
        <v>0.50488299999999997</v>
      </c>
      <c r="L267">
        <f t="shared" si="36"/>
        <v>19.92679012345679</v>
      </c>
      <c r="M267">
        <f t="shared" si="37"/>
        <v>10.079548321358024</v>
      </c>
      <c r="N267" s="9"/>
      <c r="O267" s="21">
        <v>1.19415</v>
      </c>
      <c r="P267" s="21">
        <v>11.4718</v>
      </c>
      <c r="Q267" s="21">
        <v>-1.5173300000000001E-2</v>
      </c>
      <c r="R267" s="21">
        <v>257</v>
      </c>
      <c r="S267" s="21">
        <v>1.1926300000000001</v>
      </c>
      <c r="T267">
        <f t="shared" si="38"/>
        <v>18.732469135802468</v>
      </c>
      <c r="U267">
        <f t="shared" si="39"/>
        <v>22.369378018518518</v>
      </c>
      <c r="X267" s="9"/>
      <c r="Y267" s="21">
        <v>0.50582899999999997</v>
      </c>
      <c r="Z267" s="21">
        <v>16.985800000000001</v>
      </c>
      <c r="AA267" s="21">
        <v>-1.6079699999999999E-2</v>
      </c>
      <c r="AB267" s="21">
        <v>257</v>
      </c>
      <c r="AC267" s="21">
        <v>0.50500500000000004</v>
      </c>
      <c r="AD267">
        <f t="shared" si="40"/>
        <v>19.851481481481482</v>
      </c>
      <c r="AE267">
        <f t="shared" si="41"/>
        <v>10.041455026296296</v>
      </c>
      <c r="AF267" s="9"/>
      <c r="AG267" s="21">
        <v>1.19415</v>
      </c>
      <c r="AH267" s="21">
        <v>20.805</v>
      </c>
      <c r="AI267" s="21">
        <v>-1.51489E-2</v>
      </c>
      <c r="AJ267" s="21">
        <v>257</v>
      </c>
      <c r="AK267" s="21">
        <v>1.1932400000000001</v>
      </c>
      <c r="AL267">
        <f t="shared" si="42"/>
        <v>18.702345679012346</v>
      </c>
      <c r="AM267">
        <f t="shared" si="43"/>
        <v>22.333406092592593</v>
      </c>
      <c r="AP267" s="9"/>
      <c r="AQ267" s="21">
        <v>0.50582899999999997</v>
      </c>
      <c r="AR267" s="21">
        <v>26.295000000000002</v>
      </c>
      <c r="AS267" s="21">
        <v>-1.6039999999999999E-2</v>
      </c>
      <c r="AT267" s="21">
        <v>257</v>
      </c>
      <c r="AU267" s="21">
        <v>0.50521899999999997</v>
      </c>
      <c r="AV267">
        <f t="shared" si="44"/>
        <v>19.802469135802465</v>
      </c>
      <c r="AW267">
        <f t="shared" si="45"/>
        <v>10.016663160493824</v>
      </c>
      <c r="AX267" s="9"/>
      <c r="AY267" s="21">
        <v>1.19415</v>
      </c>
      <c r="AZ267" s="21">
        <v>30.1142</v>
      </c>
      <c r="BA267" s="21">
        <v>-1.51123E-2</v>
      </c>
      <c r="BB267" s="21">
        <v>257</v>
      </c>
      <c r="BC267" s="21">
        <v>1.1926300000000001</v>
      </c>
      <c r="BD267">
        <f t="shared" si="46"/>
        <v>18.65716049382716</v>
      </c>
      <c r="BE267">
        <f t="shared" si="47"/>
        <v>22.279448203703705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7.6626399999999997</v>
      </c>
      <c r="I268" s="21">
        <v>-1.6149899999999998E-2</v>
      </c>
      <c r="J268" s="21">
        <v>258</v>
      </c>
      <c r="K268" s="21">
        <v>0.50012199999999996</v>
      </c>
      <c r="L268">
        <f t="shared" ref="L268:L331" si="48">-I268/$F$2*1000</f>
        <v>19.938148148148144</v>
      </c>
      <c r="M268">
        <f t="shared" ref="M268:M331" si="49">L268*G268</f>
        <v>9.9848850255555543</v>
      </c>
      <c r="N268" s="9"/>
      <c r="O268" s="21">
        <v>1.19919</v>
      </c>
      <c r="P268" s="21">
        <v>11.4818</v>
      </c>
      <c r="Q268" s="21">
        <v>-1.5170299999999999E-2</v>
      </c>
      <c r="R268" s="21">
        <v>258</v>
      </c>
      <c r="S268" s="21">
        <v>1.1981200000000001</v>
      </c>
      <c r="T268">
        <f t="shared" ref="T268:T331" si="50">-Q268/$F$2*1000</f>
        <v>18.728765432098765</v>
      </c>
      <c r="U268">
        <f t="shared" ref="U268:U331" si="51">T268*O268</f>
        <v>22.459348218518517</v>
      </c>
      <c r="X268" s="9"/>
      <c r="Y268" s="21">
        <v>0.50079300000000004</v>
      </c>
      <c r="Z268" s="21">
        <v>16.995799999999999</v>
      </c>
      <c r="AA268" s="21">
        <v>-1.6085800000000001E-2</v>
      </c>
      <c r="AB268" s="21">
        <v>258</v>
      </c>
      <c r="AC268" s="21">
        <v>0.499969</v>
      </c>
      <c r="AD268">
        <f t="shared" ref="AD268:AD331" si="52">-AA268/$F$2*1000</f>
        <v>19.859012345679012</v>
      </c>
      <c r="AE268">
        <f t="shared" ref="AE268:AE331" si="53">AD268*Y268</f>
        <v>9.9452543696296303</v>
      </c>
      <c r="AF268" s="9"/>
      <c r="AG268" s="21">
        <v>1.19919</v>
      </c>
      <c r="AH268" s="21">
        <v>20.815000000000001</v>
      </c>
      <c r="AI268" s="21">
        <v>-1.51428E-2</v>
      </c>
      <c r="AJ268" s="21">
        <v>258</v>
      </c>
      <c r="AK268" s="21">
        <v>1.1975100000000001</v>
      </c>
      <c r="AL268">
        <f t="shared" ref="AL268:AL331" si="54">-AI268/$F$2*1000</f>
        <v>18.694814814814812</v>
      </c>
      <c r="AM268">
        <f t="shared" ref="AM268:AM331" si="55">AL268*AG268</f>
        <v>22.418634977777774</v>
      </c>
      <c r="AP268" s="9"/>
      <c r="AQ268" s="21">
        <v>0.50079300000000004</v>
      </c>
      <c r="AR268" s="21">
        <v>26.305099999999999</v>
      </c>
      <c r="AS268" s="21">
        <v>-1.6046100000000001E-2</v>
      </c>
      <c r="AT268" s="21">
        <v>258</v>
      </c>
      <c r="AU268" s="21">
        <v>0.50015299999999996</v>
      </c>
      <c r="AV268">
        <f t="shared" ref="AV268:AV331" si="56">-AS268/$F$2*1000</f>
        <v>19.810000000000002</v>
      </c>
      <c r="AW268">
        <f t="shared" ref="AW268:AW331" si="57">AV268*AQ268</f>
        <v>9.9207093300000029</v>
      </c>
      <c r="AX268" s="9"/>
      <c r="AY268" s="21">
        <v>1.19919</v>
      </c>
      <c r="AZ268" s="21">
        <v>30.124300000000002</v>
      </c>
      <c r="BA268" s="21">
        <v>-1.51062E-2</v>
      </c>
      <c r="BB268" s="21">
        <v>258</v>
      </c>
      <c r="BC268" s="21">
        <v>1.1981200000000001</v>
      </c>
      <c r="BD268">
        <f t="shared" ref="BD268:BD331" si="58">-BA268/$F$2*1000</f>
        <v>18.649629629629626</v>
      </c>
      <c r="BE268">
        <f t="shared" ref="BE268:BE331" si="59">BD268*AY268</f>
        <v>22.36444935555555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7.6727100000000004</v>
      </c>
      <c r="I269" s="21">
        <v>-1.6156E-2</v>
      </c>
      <c r="J269" s="21">
        <v>259</v>
      </c>
      <c r="K269" s="21">
        <v>0.49499500000000002</v>
      </c>
      <c r="L269">
        <f t="shared" si="48"/>
        <v>19.945679012345678</v>
      </c>
      <c r="M269">
        <f t="shared" si="49"/>
        <v>9.8882299358024692</v>
      </c>
      <c r="N269" s="9"/>
      <c r="O269" s="21">
        <v>1.2042200000000001</v>
      </c>
      <c r="P269" s="21">
        <v>11.491899999999999</v>
      </c>
      <c r="Q269" s="21">
        <v>-1.51611E-2</v>
      </c>
      <c r="R269" s="21">
        <v>259</v>
      </c>
      <c r="S269" s="21">
        <v>1.2027000000000001</v>
      </c>
      <c r="T269">
        <f t="shared" si="50"/>
        <v>18.717407407407403</v>
      </c>
      <c r="U269">
        <f t="shared" si="51"/>
        <v>22.539876348148145</v>
      </c>
      <c r="X269" s="9"/>
      <c r="Y269" s="21">
        <v>0.49575799999999998</v>
      </c>
      <c r="Z269" s="21">
        <v>17.0059</v>
      </c>
      <c r="AA269" s="21">
        <v>-1.6095000000000002E-2</v>
      </c>
      <c r="AB269" s="21">
        <v>259</v>
      </c>
      <c r="AC269" s="21">
        <v>0.49496499999999999</v>
      </c>
      <c r="AD269">
        <f t="shared" si="52"/>
        <v>19.87037037037037</v>
      </c>
      <c r="AE269">
        <f t="shared" si="53"/>
        <v>9.8508950740740744</v>
      </c>
      <c r="AF269" s="9"/>
      <c r="AG269" s="21">
        <v>1.2042200000000001</v>
      </c>
      <c r="AH269" s="21">
        <v>20.825099999999999</v>
      </c>
      <c r="AI269" s="21">
        <v>-1.5136699999999999E-2</v>
      </c>
      <c r="AJ269" s="21">
        <v>259</v>
      </c>
      <c r="AK269" s="21">
        <v>1.2033100000000001</v>
      </c>
      <c r="AL269">
        <f t="shared" si="54"/>
        <v>18.687283950617282</v>
      </c>
      <c r="AM269">
        <f t="shared" si="55"/>
        <v>22.503601079012345</v>
      </c>
      <c r="AP269" s="9"/>
      <c r="AQ269" s="21">
        <v>0.49575799999999998</v>
      </c>
      <c r="AR269" s="21">
        <v>26.315100000000001</v>
      </c>
      <c r="AS269" s="21">
        <v>-1.6052199999999999E-2</v>
      </c>
      <c r="AT269" s="21">
        <v>259</v>
      </c>
      <c r="AU269" s="21">
        <v>0.49511699999999997</v>
      </c>
      <c r="AV269">
        <f t="shared" si="56"/>
        <v>19.817530864197529</v>
      </c>
      <c r="AW269">
        <f t="shared" si="57"/>
        <v>9.824699466172838</v>
      </c>
      <c r="AX269" s="9"/>
      <c r="AY269" s="21">
        <v>1.2042200000000001</v>
      </c>
      <c r="AZ269" s="21">
        <v>30.1343</v>
      </c>
      <c r="BA269" s="21">
        <v>-1.5096999999999999E-2</v>
      </c>
      <c r="BB269" s="21">
        <v>259</v>
      </c>
      <c r="BC269" s="21">
        <v>1.2033100000000001</v>
      </c>
      <c r="BD269">
        <f t="shared" si="58"/>
        <v>18.638271604938272</v>
      </c>
      <c r="BE269">
        <f t="shared" si="59"/>
        <v>22.444579432098767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7.6827800000000002</v>
      </c>
      <c r="I270" s="21">
        <v>-1.6165200000000001E-2</v>
      </c>
      <c r="J270" s="21">
        <v>260</v>
      </c>
      <c r="K270" s="21">
        <v>0.49008200000000002</v>
      </c>
      <c r="L270">
        <f t="shared" si="48"/>
        <v>19.957037037037036</v>
      </c>
      <c r="M270">
        <f t="shared" si="49"/>
        <v>9.7933770859259255</v>
      </c>
      <c r="N270" s="9"/>
      <c r="O270" s="21">
        <v>1.20926</v>
      </c>
      <c r="P270" s="21">
        <v>11.502000000000001</v>
      </c>
      <c r="Q270" s="21">
        <v>-1.5155E-2</v>
      </c>
      <c r="R270" s="21">
        <v>260</v>
      </c>
      <c r="S270" s="21">
        <v>1.2081900000000001</v>
      </c>
      <c r="T270">
        <f t="shared" si="50"/>
        <v>18.709876543209877</v>
      </c>
      <c r="U270">
        <f t="shared" si="51"/>
        <v>22.625105308641974</v>
      </c>
      <c r="X270" s="9"/>
      <c r="Y270" s="21">
        <v>0.49072300000000002</v>
      </c>
      <c r="Z270" s="21">
        <v>17.015999999999998</v>
      </c>
      <c r="AA270" s="21">
        <v>-1.61011E-2</v>
      </c>
      <c r="AB270" s="21">
        <v>260</v>
      </c>
      <c r="AC270" s="21">
        <v>0.49002099999999998</v>
      </c>
      <c r="AD270">
        <f t="shared" si="52"/>
        <v>19.877901234567901</v>
      </c>
      <c r="AE270">
        <f t="shared" si="53"/>
        <v>9.7545433275308646</v>
      </c>
      <c r="AF270" s="9"/>
      <c r="AG270" s="21">
        <v>1.20926</v>
      </c>
      <c r="AH270" s="21">
        <v>20.8352</v>
      </c>
      <c r="AI270" s="21">
        <v>-1.5130599999999999E-2</v>
      </c>
      <c r="AJ270" s="21">
        <v>260</v>
      </c>
      <c r="AK270" s="21">
        <v>1.2078899999999999</v>
      </c>
      <c r="AL270">
        <f t="shared" si="54"/>
        <v>18.679753086419751</v>
      </c>
      <c r="AM270">
        <f t="shared" si="55"/>
        <v>22.588678217283949</v>
      </c>
      <c r="AP270" s="9"/>
      <c r="AQ270" s="21">
        <v>0.49072300000000002</v>
      </c>
      <c r="AR270" s="21">
        <v>26.325199999999999</v>
      </c>
      <c r="AS270" s="21">
        <v>-1.60614E-2</v>
      </c>
      <c r="AT270" s="21">
        <v>260</v>
      </c>
      <c r="AU270" s="21">
        <v>0.489838</v>
      </c>
      <c r="AV270">
        <f t="shared" si="56"/>
        <v>19.828888888888891</v>
      </c>
      <c r="AW270">
        <f t="shared" si="57"/>
        <v>9.7304918422222233</v>
      </c>
      <c r="AX270" s="9"/>
      <c r="AY270" s="21">
        <v>1.20926</v>
      </c>
      <c r="AZ270" s="21">
        <v>30.144400000000001</v>
      </c>
      <c r="BA270" s="21">
        <v>-1.5090900000000001E-2</v>
      </c>
      <c r="BB270" s="21">
        <v>260</v>
      </c>
      <c r="BC270" s="21">
        <v>1.2081900000000001</v>
      </c>
      <c r="BD270">
        <f t="shared" si="58"/>
        <v>18.630740740740741</v>
      </c>
      <c r="BE270">
        <f t="shared" si="59"/>
        <v>22.529409548148148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7.6928599999999996</v>
      </c>
      <c r="I271" s="21">
        <v>-1.61713E-2</v>
      </c>
      <c r="J271" s="21">
        <v>261</v>
      </c>
      <c r="K271" s="21">
        <v>0.485016</v>
      </c>
      <c r="L271">
        <f t="shared" si="48"/>
        <v>19.964567901234567</v>
      </c>
      <c r="M271">
        <f t="shared" si="49"/>
        <v>9.6965310902469124</v>
      </c>
      <c r="N271" s="9"/>
      <c r="O271" s="21">
        <v>1.2142900000000001</v>
      </c>
      <c r="P271" s="21">
        <v>11.512</v>
      </c>
      <c r="Q271" s="21">
        <v>-1.51489E-2</v>
      </c>
      <c r="R271" s="21">
        <v>261</v>
      </c>
      <c r="S271" s="21">
        <v>1.2130700000000001</v>
      </c>
      <c r="T271">
        <f t="shared" si="50"/>
        <v>18.702345679012346</v>
      </c>
      <c r="U271">
        <f t="shared" si="51"/>
        <v>22.710071334567903</v>
      </c>
      <c r="X271" s="9"/>
      <c r="Y271" s="21">
        <v>0.48568699999999998</v>
      </c>
      <c r="Z271" s="21">
        <v>17.0261</v>
      </c>
      <c r="AA271" s="21">
        <v>-1.6107199999999999E-2</v>
      </c>
      <c r="AB271" s="21">
        <v>261</v>
      </c>
      <c r="AC271" s="21">
        <v>0.48492400000000002</v>
      </c>
      <c r="AD271">
        <f t="shared" si="52"/>
        <v>19.885432098765428</v>
      </c>
      <c r="AE271">
        <f t="shared" si="53"/>
        <v>9.6580958597530842</v>
      </c>
      <c r="AF271" s="9"/>
      <c r="AG271" s="21">
        <v>1.2142900000000001</v>
      </c>
      <c r="AH271" s="21">
        <v>20.845199999999998</v>
      </c>
      <c r="AI271" s="21">
        <v>-1.5124500000000001E-2</v>
      </c>
      <c r="AJ271" s="21">
        <v>261</v>
      </c>
      <c r="AK271" s="21">
        <v>1.2127699999999999</v>
      </c>
      <c r="AL271">
        <f t="shared" si="54"/>
        <v>18.672222222222221</v>
      </c>
      <c r="AM271">
        <f t="shared" si="55"/>
        <v>22.673492722222221</v>
      </c>
      <c r="AP271" s="9"/>
      <c r="AQ271" s="21">
        <v>0.48568699999999998</v>
      </c>
      <c r="AR271" s="21">
        <v>26.3353</v>
      </c>
      <c r="AS271" s="21">
        <v>-1.6064499999999999E-2</v>
      </c>
      <c r="AT271" s="21">
        <v>261</v>
      </c>
      <c r="AU271" s="21">
        <v>0.48492400000000002</v>
      </c>
      <c r="AV271">
        <f t="shared" si="56"/>
        <v>19.832716049382714</v>
      </c>
      <c r="AW271">
        <f t="shared" si="57"/>
        <v>9.632492359876542</v>
      </c>
      <c r="AX271" s="9"/>
      <c r="AY271" s="21">
        <v>1.2142900000000001</v>
      </c>
      <c r="AZ271" s="21">
        <v>30.154499999999999</v>
      </c>
      <c r="BA271" s="21">
        <v>-1.5084800000000001E-2</v>
      </c>
      <c r="BB271" s="21">
        <v>261</v>
      </c>
      <c r="BC271" s="21">
        <v>1.2133799999999999</v>
      </c>
      <c r="BD271">
        <f t="shared" si="58"/>
        <v>18.623209876543207</v>
      </c>
      <c r="BE271">
        <f t="shared" si="59"/>
        <v>22.613977520987653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7.7029300000000003</v>
      </c>
      <c r="I272" s="21">
        <v>-1.6177400000000002E-2</v>
      </c>
      <c r="J272" s="21">
        <v>262</v>
      </c>
      <c r="K272" s="21">
        <v>0.479767</v>
      </c>
      <c r="L272">
        <f t="shared" si="48"/>
        <v>19.972098765432101</v>
      </c>
      <c r="M272">
        <f t="shared" si="49"/>
        <v>9.5996292158024712</v>
      </c>
      <c r="N272" s="9"/>
      <c r="O272" s="21">
        <v>1.21933</v>
      </c>
      <c r="P272" s="21">
        <v>11.5221</v>
      </c>
      <c r="Q272" s="21">
        <v>-1.51398E-2</v>
      </c>
      <c r="R272" s="21">
        <v>262</v>
      </c>
      <c r="S272" s="21">
        <v>1.2182599999999999</v>
      </c>
      <c r="T272">
        <f t="shared" si="50"/>
        <v>18.691111111111109</v>
      </c>
      <c r="U272">
        <f t="shared" si="51"/>
        <v>22.790632511111109</v>
      </c>
      <c r="X272" s="9"/>
      <c r="Y272" s="21">
        <v>0.48065200000000002</v>
      </c>
      <c r="Z272" s="21">
        <v>17.036100000000001</v>
      </c>
      <c r="AA272" s="21">
        <v>-1.6113300000000001E-2</v>
      </c>
      <c r="AB272" s="21">
        <v>262</v>
      </c>
      <c r="AC272" s="21">
        <v>0.47988900000000001</v>
      </c>
      <c r="AD272">
        <f t="shared" si="52"/>
        <v>19.892962962962962</v>
      </c>
      <c r="AE272">
        <f t="shared" si="53"/>
        <v>9.5615924340740737</v>
      </c>
      <c r="AF272" s="9"/>
      <c r="AG272" s="21">
        <v>1.21933</v>
      </c>
      <c r="AH272" s="21">
        <v>20.8553</v>
      </c>
      <c r="AI272" s="21">
        <v>-1.5118400000000001E-2</v>
      </c>
      <c r="AJ272" s="21">
        <v>262</v>
      </c>
      <c r="AK272" s="21">
        <v>1.2176499999999999</v>
      </c>
      <c r="AL272">
        <f t="shared" si="54"/>
        <v>18.66469135802469</v>
      </c>
      <c r="AM272">
        <f t="shared" si="55"/>
        <v>22.758418113580245</v>
      </c>
      <c r="AP272" s="9"/>
      <c r="AQ272" s="21">
        <v>0.48065200000000002</v>
      </c>
      <c r="AR272" s="21">
        <v>26.345400000000001</v>
      </c>
      <c r="AS272" s="21">
        <v>-1.60736E-2</v>
      </c>
      <c r="AT272" s="21">
        <v>262</v>
      </c>
      <c r="AU272" s="21">
        <v>0.47994999999999999</v>
      </c>
      <c r="AV272">
        <f t="shared" si="56"/>
        <v>19.843950617283948</v>
      </c>
      <c r="AW272">
        <f t="shared" si="57"/>
        <v>9.5380345520987646</v>
      </c>
      <c r="AX272" s="9"/>
      <c r="AY272" s="21">
        <v>1.21933</v>
      </c>
      <c r="AZ272" s="21">
        <v>30.1645</v>
      </c>
      <c r="BA272" s="21">
        <v>-1.50787E-2</v>
      </c>
      <c r="BB272" s="21">
        <v>262</v>
      </c>
      <c r="BC272" s="21">
        <v>1.2179599999999999</v>
      </c>
      <c r="BD272">
        <f t="shared" si="58"/>
        <v>18.61567901234568</v>
      </c>
      <c r="BE272">
        <f t="shared" si="59"/>
        <v>22.698655890123458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7.7130000000000001</v>
      </c>
      <c r="I273" s="21">
        <v>-1.61835E-2</v>
      </c>
      <c r="J273" s="21">
        <v>263</v>
      </c>
      <c r="K273" s="21">
        <v>0.47491499999999998</v>
      </c>
      <c r="L273">
        <f t="shared" si="48"/>
        <v>19.979629629629628</v>
      </c>
      <c r="M273">
        <f t="shared" si="49"/>
        <v>9.5026315259259242</v>
      </c>
      <c r="N273" s="9"/>
      <c r="O273" s="21">
        <v>1.22437</v>
      </c>
      <c r="P273" s="21">
        <v>11.5322</v>
      </c>
      <c r="Q273" s="21">
        <v>-1.51337E-2</v>
      </c>
      <c r="R273" s="21">
        <v>263</v>
      </c>
      <c r="S273" s="21">
        <v>1.2237499999999999</v>
      </c>
      <c r="T273">
        <f t="shared" si="50"/>
        <v>18.683580246913579</v>
      </c>
      <c r="U273">
        <f t="shared" si="51"/>
        <v>22.875615146913578</v>
      </c>
      <c r="X273" s="9"/>
      <c r="Y273" s="21">
        <v>0.47561599999999998</v>
      </c>
      <c r="Z273" s="21">
        <v>17.046199999999999</v>
      </c>
      <c r="AA273" s="21">
        <v>-1.6119399999999999E-2</v>
      </c>
      <c r="AB273" s="21">
        <v>263</v>
      </c>
      <c r="AC273" s="21">
        <v>0.47488399999999997</v>
      </c>
      <c r="AD273">
        <f t="shared" si="52"/>
        <v>19.900493827160492</v>
      </c>
      <c r="AE273">
        <f t="shared" si="53"/>
        <v>9.4649932720987646</v>
      </c>
      <c r="AF273" s="9"/>
      <c r="AG273" s="21">
        <v>1.22437</v>
      </c>
      <c r="AH273" s="21">
        <v>20.865400000000001</v>
      </c>
      <c r="AI273" s="21">
        <v>-1.51123E-2</v>
      </c>
      <c r="AJ273" s="21">
        <v>263</v>
      </c>
      <c r="AK273" s="21">
        <v>1.2237499999999999</v>
      </c>
      <c r="AL273">
        <f t="shared" si="54"/>
        <v>18.65716049382716</v>
      </c>
      <c r="AM273">
        <f t="shared" si="55"/>
        <v>22.843267593827157</v>
      </c>
      <c r="AP273" s="9"/>
      <c r="AQ273" s="21">
        <v>0.47561599999999998</v>
      </c>
      <c r="AR273" s="21">
        <v>26.355399999999999</v>
      </c>
      <c r="AS273" s="21">
        <v>-1.6079699999999999E-2</v>
      </c>
      <c r="AT273" s="21">
        <v>263</v>
      </c>
      <c r="AU273" s="21">
        <v>0.474823</v>
      </c>
      <c r="AV273">
        <f t="shared" si="56"/>
        <v>19.851481481481482</v>
      </c>
      <c r="AW273">
        <f t="shared" si="57"/>
        <v>9.4416822162962966</v>
      </c>
      <c r="AX273" s="9"/>
      <c r="AY273" s="21">
        <v>1.22437</v>
      </c>
      <c r="AZ273" s="21">
        <v>30.174600000000002</v>
      </c>
      <c r="BA273" s="21">
        <v>-1.50726E-2</v>
      </c>
      <c r="BB273" s="21">
        <v>263</v>
      </c>
      <c r="BC273" s="21">
        <v>1.2234499999999999</v>
      </c>
      <c r="BD273">
        <f t="shared" si="58"/>
        <v>18.60814814814815</v>
      </c>
      <c r="BE273">
        <f t="shared" si="59"/>
        <v>22.783258348148149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7.7230699999999999</v>
      </c>
      <c r="I274" s="21">
        <v>-1.6189599999999998E-2</v>
      </c>
      <c r="J274" s="21">
        <v>264</v>
      </c>
      <c r="K274" s="21">
        <v>0.46978799999999998</v>
      </c>
      <c r="L274">
        <f t="shared" si="48"/>
        <v>19.987160493827158</v>
      </c>
      <c r="M274">
        <f t="shared" si="49"/>
        <v>9.4055779723456787</v>
      </c>
      <c r="N274" s="9"/>
      <c r="O274" s="21">
        <v>1.2294</v>
      </c>
      <c r="P274" s="21">
        <v>11.542299999999999</v>
      </c>
      <c r="Q274" s="21">
        <v>-1.51276E-2</v>
      </c>
      <c r="R274" s="21">
        <v>264</v>
      </c>
      <c r="S274" s="21">
        <v>1.22864</v>
      </c>
      <c r="T274">
        <f t="shared" si="50"/>
        <v>18.676049382716048</v>
      </c>
      <c r="U274">
        <f t="shared" si="51"/>
        <v>22.96033511111111</v>
      </c>
      <c r="X274" s="9"/>
      <c r="Y274" s="21">
        <v>0.47058100000000003</v>
      </c>
      <c r="Z274" s="21">
        <v>17.0563</v>
      </c>
      <c r="AA274" s="21">
        <v>-1.61285E-2</v>
      </c>
      <c r="AB274" s="21">
        <v>264</v>
      </c>
      <c r="AC274" s="21">
        <v>0.46984900000000002</v>
      </c>
      <c r="AD274">
        <f t="shared" si="52"/>
        <v>19.911728395061726</v>
      </c>
      <c r="AE274">
        <f t="shared" si="53"/>
        <v>9.3700810598765418</v>
      </c>
      <c r="AF274" s="9"/>
      <c r="AG274" s="21">
        <v>1.2294</v>
      </c>
      <c r="AH274" s="21">
        <v>20.875499999999999</v>
      </c>
      <c r="AI274" s="21">
        <v>-1.51031E-2</v>
      </c>
      <c r="AJ274" s="21">
        <v>264</v>
      </c>
      <c r="AK274" s="21">
        <v>1.22803</v>
      </c>
      <c r="AL274">
        <f t="shared" si="54"/>
        <v>18.645802469135798</v>
      </c>
      <c r="AM274">
        <f t="shared" si="55"/>
        <v>22.92314955555555</v>
      </c>
      <c r="AP274" s="9"/>
      <c r="AQ274" s="21">
        <v>0.47058100000000003</v>
      </c>
      <c r="AR274" s="21">
        <v>26.365500000000001</v>
      </c>
      <c r="AS274" s="21">
        <v>-1.6085800000000001E-2</v>
      </c>
      <c r="AT274" s="21">
        <v>264</v>
      </c>
      <c r="AU274" s="21">
        <v>0.46981800000000001</v>
      </c>
      <c r="AV274">
        <f t="shared" si="56"/>
        <v>19.859012345679012</v>
      </c>
      <c r="AW274">
        <f t="shared" si="57"/>
        <v>9.3452738886419766</v>
      </c>
      <c r="AX274" s="9"/>
      <c r="AY274" s="21">
        <v>1.2294</v>
      </c>
      <c r="AZ274" s="21">
        <v>30.184699999999999</v>
      </c>
      <c r="BA274" s="21">
        <v>-1.50665E-2</v>
      </c>
      <c r="BB274" s="21">
        <v>264</v>
      </c>
      <c r="BC274" s="21">
        <v>1.2283299999999999</v>
      </c>
      <c r="BD274">
        <f t="shared" si="58"/>
        <v>18.600617283950616</v>
      </c>
      <c r="BE274">
        <f t="shared" si="59"/>
        <v>22.867598888888889</v>
      </c>
    </row>
    <row r="275" spans="6:101" x14ac:dyDescent="0.25">
      <c r="F275" s="9"/>
      <c r="G275" s="21">
        <v>0.46554600000000002</v>
      </c>
      <c r="H275" s="21">
        <v>7.7331399999999997</v>
      </c>
      <c r="I275" s="21">
        <v>-1.61987E-2</v>
      </c>
      <c r="J275" s="21">
        <v>265</v>
      </c>
      <c r="K275" s="21">
        <v>0.46481299999999998</v>
      </c>
      <c r="L275">
        <f t="shared" si="48"/>
        <v>19.998395061728392</v>
      </c>
      <c r="M275">
        <f t="shared" si="49"/>
        <v>9.3101728274074063</v>
      </c>
      <c r="N275" s="9"/>
      <c r="O275" s="21">
        <v>1.23444</v>
      </c>
      <c r="P275" s="21">
        <v>11.552300000000001</v>
      </c>
      <c r="Q275" s="21">
        <v>-1.51215E-2</v>
      </c>
      <c r="R275" s="21">
        <v>265</v>
      </c>
      <c r="S275" s="21">
        <v>1.23322</v>
      </c>
      <c r="T275">
        <f t="shared" si="50"/>
        <v>18.668518518518518</v>
      </c>
      <c r="U275">
        <f t="shared" si="51"/>
        <v>23.045165999999998</v>
      </c>
      <c r="X275" s="9"/>
      <c r="Y275" s="21">
        <v>0.46554600000000002</v>
      </c>
      <c r="Z275" s="21">
        <v>17.066299999999998</v>
      </c>
      <c r="AA275" s="21">
        <v>-1.6137700000000001E-2</v>
      </c>
      <c r="AB275" s="21">
        <v>265</v>
      </c>
      <c r="AC275" s="21">
        <v>0.46490500000000001</v>
      </c>
      <c r="AD275">
        <f t="shared" si="52"/>
        <v>19.923086419753087</v>
      </c>
      <c r="AE275">
        <f t="shared" si="53"/>
        <v>9.2751131903703712</v>
      </c>
      <c r="AF275" s="9"/>
      <c r="AG275" s="21">
        <v>1.23444</v>
      </c>
      <c r="AH275" s="21">
        <v>20.8855</v>
      </c>
      <c r="AI275" s="21">
        <v>-1.5096999999999999E-2</v>
      </c>
      <c r="AJ275" s="21">
        <v>265</v>
      </c>
      <c r="AK275" s="21">
        <v>1.23322</v>
      </c>
      <c r="AL275">
        <f t="shared" si="54"/>
        <v>18.638271604938272</v>
      </c>
      <c r="AM275">
        <f t="shared" si="55"/>
        <v>23.007828</v>
      </c>
      <c r="AP275" s="9"/>
      <c r="AQ275" s="21">
        <v>0.46554600000000002</v>
      </c>
      <c r="AR275" s="21">
        <v>26.375599999999999</v>
      </c>
      <c r="AS275" s="21">
        <v>-1.6091899999999999E-2</v>
      </c>
      <c r="AT275" s="21">
        <v>265</v>
      </c>
      <c r="AU275" s="21">
        <v>0.464783</v>
      </c>
      <c r="AV275">
        <f t="shared" si="56"/>
        <v>19.866543209876539</v>
      </c>
      <c r="AW275">
        <f t="shared" si="57"/>
        <v>9.2487897251851834</v>
      </c>
      <c r="AX275" s="9"/>
      <c r="AY275" s="21">
        <v>1.23444</v>
      </c>
      <c r="AZ275" s="21">
        <v>30.194800000000001</v>
      </c>
      <c r="BA275" s="21">
        <v>-1.50574E-2</v>
      </c>
      <c r="BB275" s="21">
        <v>265</v>
      </c>
      <c r="BC275" s="21">
        <v>1.23322</v>
      </c>
      <c r="BD275">
        <f t="shared" si="58"/>
        <v>18.589382716049382</v>
      </c>
      <c r="BE275">
        <f t="shared" si="59"/>
        <v>22.947477599999999</v>
      </c>
    </row>
    <row r="276" spans="6:101" x14ac:dyDescent="0.25">
      <c r="F276" s="9"/>
      <c r="G276" s="21">
        <v>0.46050999999999997</v>
      </c>
      <c r="H276" s="21">
        <v>7.7432100000000004</v>
      </c>
      <c r="I276" s="21">
        <v>-1.6207900000000001E-2</v>
      </c>
      <c r="J276" s="21">
        <v>266</v>
      </c>
      <c r="K276" s="21">
        <v>0.45971699999999999</v>
      </c>
      <c r="L276">
        <f t="shared" si="48"/>
        <v>20.009753086419753</v>
      </c>
      <c r="M276">
        <f t="shared" si="49"/>
        <v>9.2146913938271595</v>
      </c>
      <c r="N276" s="9"/>
      <c r="O276" s="21">
        <v>1.2394700000000001</v>
      </c>
      <c r="P276" s="21">
        <v>11.5624</v>
      </c>
      <c r="Q276" s="21">
        <v>-1.51123E-2</v>
      </c>
      <c r="R276" s="21">
        <v>266</v>
      </c>
      <c r="S276" s="21">
        <v>1.2377899999999999</v>
      </c>
      <c r="T276">
        <f t="shared" si="50"/>
        <v>18.65716049382716</v>
      </c>
      <c r="U276">
        <f t="shared" si="51"/>
        <v>23.12499071728395</v>
      </c>
      <c r="X276" s="9"/>
      <c r="Y276" s="21">
        <v>0.46050999999999997</v>
      </c>
      <c r="Z276" s="21">
        <v>17.0764</v>
      </c>
      <c r="AA276" s="21">
        <v>-1.61438E-2</v>
      </c>
      <c r="AB276" s="21">
        <v>266</v>
      </c>
      <c r="AC276" s="21">
        <v>0.45959499999999998</v>
      </c>
      <c r="AD276">
        <f t="shared" si="52"/>
        <v>19.930617283950614</v>
      </c>
      <c r="AE276">
        <f t="shared" si="53"/>
        <v>9.1782485654320975</v>
      </c>
      <c r="AF276" s="9"/>
      <c r="AG276" s="21">
        <v>1.2394700000000001</v>
      </c>
      <c r="AH276" s="21">
        <v>20.895600000000002</v>
      </c>
      <c r="AI276" s="21">
        <v>-1.5090900000000001E-2</v>
      </c>
      <c r="AJ276" s="21">
        <v>266</v>
      </c>
      <c r="AK276" s="21">
        <v>1.2377899999999999</v>
      </c>
      <c r="AL276">
        <f t="shared" si="54"/>
        <v>18.630740740740741</v>
      </c>
      <c r="AM276">
        <f t="shared" si="55"/>
        <v>23.092244225925928</v>
      </c>
      <c r="AP276" s="9"/>
      <c r="AQ276" s="21">
        <v>0.46050999999999997</v>
      </c>
      <c r="AR276" s="21">
        <v>26.3856</v>
      </c>
      <c r="AS276" s="21">
        <v>-1.6098000000000001E-2</v>
      </c>
      <c r="AT276" s="21">
        <v>266</v>
      </c>
      <c r="AU276" s="21">
        <v>0.45965600000000001</v>
      </c>
      <c r="AV276">
        <f t="shared" si="56"/>
        <v>19.874074074074077</v>
      </c>
      <c r="AW276">
        <f t="shared" si="57"/>
        <v>9.1522098518518522</v>
      </c>
      <c r="AX276" s="9"/>
      <c r="AY276" s="21">
        <v>1.2394700000000001</v>
      </c>
      <c r="AZ276" s="21">
        <v>30.204799999999999</v>
      </c>
      <c r="BA276" s="21">
        <v>-1.50513E-2</v>
      </c>
      <c r="BB276" s="21">
        <v>266</v>
      </c>
      <c r="BC276" s="21">
        <v>1.2381</v>
      </c>
      <c r="BD276">
        <f t="shared" si="58"/>
        <v>18.581851851851848</v>
      </c>
      <c r="BE276">
        <f t="shared" si="59"/>
        <v>23.031647914814812</v>
      </c>
    </row>
    <row r="277" spans="6:101" x14ac:dyDescent="0.25">
      <c r="F277" s="9"/>
      <c r="G277" s="21">
        <v>0.45547500000000002</v>
      </c>
      <c r="H277" s="21">
        <v>7.7532800000000002</v>
      </c>
      <c r="I277" s="21">
        <v>-1.6213999999999999E-2</v>
      </c>
      <c r="J277" s="21">
        <v>267</v>
      </c>
      <c r="K277" s="21">
        <v>0.45495600000000003</v>
      </c>
      <c r="L277">
        <f t="shared" si="48"/>
        <v>20.017283950617283</v>
      </c>
      <c r="M277">
        <f t="shared" si="49"/>
        <v>9.117372407407407</v>
      </c>
      <c r="N277" s="9"/>
      <c r="O277" s="21">
        <v>1.24451</v>
      </c>
      <c r="P277" s="21">
        <v>11.5725</v>
      </c>
      <c r="Q277" s="21">
        <v>-1.51031E-2</v>
      </c>
      <c r="R277" s="21">
        <v>267</v>
      </c>
      <c r="S277" s="21">
        <v>1.2439</v>
      </c>
      <c r="T277">
        <f t="shared" si="50"/>
        <v>18.645802469135798</v>
      </c>
      <c r="U277">
        <f t="shared" si="51"/>
        <v>23.204887630864192</v>
      </c>
      <c r="X277" s="9"/>
      <c r="Y277" s="21">
        <v>0.45547500000000002</v>
      </c>
      <c r="Z277" s="21">
        <v>17.086500000000001</v>
      </c>
      <c r="AA277" s="21">
        <v>-1.6153000000000001E-2</v>
      </c>
      <c r="AB277" s="21">
        <v>267</v>
      </c>
      <c r="AC277" s="21">
        <v>0.454926</v>
      </c>
      <c r="AD277">
        <f t="shared" si="52"/>
        <v>19.941975308641975</v>
      </c>
      <c r="AE277">
        <f t="shared" si="53"/>
        <v>9.0830712037037049</v>
      </c>
      <c r="AF277" s="9"/>
      <c r="AG277" s="21">
        <v>1.24451</v>
      </c>
      <c r="AH277" s="21">
        <v>20.9057</v>
      </c>
      <c r="AI277" s="21">
        <v>-1.5081799999999999E-2</v>
      </c>
      <c r="AJ277" s="21">
        <v>267</v>
      </c>
      <c r="AK277" s="21">
        <v>1.24329</v>
      </c>
      <c r="AL277">
        <f t="shared" si="54"/>
        <v>18.619506172839504</v>
      </c>
      <c r="AM277">
        <f t="shared" si="55"/>
        <v>23.172161627160492</v>
      </c>
      <c r="AP277" s="9"/>
      <c r="AQ277" s="21">
        <v>0.45547500000000002</v>
      </c>
      <c r="AR277" s="21">
        <v>26.395700000000001</v>
      </c>
      <c r="AS277" s="21">
        <v>-1.61041E-2</v>
      </c>
      <c r="AT277" s="21">
        <v>267</v>
      </c>
      <c r="AU277" s="21">
        <v>0.45486500000000002</v>
      </c>
      <c r="AV277">
        <f t="shared" si="56"/>
        <v>19.881604938271604</v>
      </c>
      <c r="AW277">
        <f t="shared" si="57"/>
        <v>9.0555740092592583</v>
      </c>
      <c r="AX277" s="9"/>
      <c r="AY277" s="21">
        <v>1.24451</v>
      </c>
      <c r="AZ277" s="21">
        <v>30.2149</v>
      </c>
      <c r="BA277" s="21">
        <v>-1.50452E-2</v>
      </c>
      <c r="BB277" s="21">
        <v>267</v>
      </c>
      <c r="BC277" s="21">
        <v>1.24268</v>
      </c>
      <c r="BD277">
        <f t="shared" si="58"/>
        <v>18.574320987654321</v>
      </c>
      <c r="BE277">
        <f t="shared" si="59"/>
        <v>23.115928212345679</v>
      </c>
    </row>
    <row r="278" spans="6:101" x14ac:dyDescent="0.25">
      <c r="F278" s="9"/>
      <c r="G278" s="21">
        <v>0.45043899999999998</v>
      </c>
      <c r="H278" s="21">
        <v>7.76335</v>
      </c>
      <c r="I278" s="21">
        <v>-1.6223100000000001E-2</v>
      </c>
      <c r="J278" s="21">
        <v>268</v>
      </c>
      <c r="K278" s="21">
        <v>0.44970700000000002</v>
      </c>
      <c r="L278">
        <f t="shared" si="48"/>
        <v>20.028518518518517</v>
      </c>
      <c r="M278">
        <f t="shared" si="49"/>
        <v>9.0216258529629627</v>
      </c>
      <c r="N278" s="9"/>
      <c r="O278" s="21">
        <v>1.2495400000000001</v>
      </c>
      <c r="P278" s="21">
        <v>11.5825</v>
      </c>
      <c r="Q278" s="21">
        <v>-1.5096999999999999E-2</v>
      </c>
      <c r="R278" s="21">
        <v>268</v>
      </c>
      <c r="S278" s="21">
        <v>1.24817</v>
      </c>
      <c r="T278">
        <f t="shared" si="50"/>
        <v>18.638271604938272</v>
      </c>
      <c r="U278">
        <f t="shared" si="51"/>
        <v>23.289265901234568</v>
      </c>
      <c r="X278" s="9"/>
      <c r="Y278" s="21">
        <v>0.45043899999999998</v>
      </c>
      <c r="Z278" s="21">
        <v>17.096599999999999</v>
      </c>
      <c r="AA278" s="21">
        <v>-1.6159099999999999E-2</v>
      </c>
      <c r="AB278" s="21">
        <v>268</v>
      </c>
      <c r="AC278" s="21">
        <v>0.449463</v>
      </c>
      <c r="AD278">
        <f t="shared" si="52"/>
        <v>19.949506172839506</v>
      </c>
      <c r="AE278">
        <f t="shared" si="53"/>
        <v>8.9860356109876545</v>
      </c>
      <c r="AF278" s="9"/>
      <c r="AG278" s="21">
        <v>1.2495400000000001</v>
      </c>
      <c r="AH278" s="21">
        <v>20.915700000000001</v>
      </c>
      <c r="AI278" s="21">
        <v>-1.5075699999999999E-2</v>
      </c>
      <c r="AJ278" s="21">
        <v>268</v>
      </c>
      <c r="AK278" s="21">
        <v>1.24847</v>
      </c>
      <c r="AL278">
        <f t="shared" si="54"/>
        <v>18.611975308641973</v>
      </c>
      <c r="AM278">
        <f t="shared" si="55"/>
        <v>23.256407627160492</v>
      </c>
      <c r="AP278" s="9"/>
      <c r="AQ278" s="21">
        <v>0.45043899999999998</v>
      </c>
      <c r="AR278" s="21">
        <v>26.405799999999999</v>
      </c>
      <c r="AS278" s="21">
        <v>-1.6110200000000002E-2</v>
      </c>
      <c r="AT278" s="21">
        <v>268</v>
      </c>
      <c r="AU278" s="21">
        <v>0.44985999999999998</v>
      </c>
      <c r="AV278">
        <f t="shared" si="56"/>
        <v>19.889135802469134</v>
      </c>
      <c r="AW278">
        <f t="shared" si="57"/>
        <v>8.9588424417283932</v>
      </c>
      <c r="AX278" s="9"/>
      <c r="AY278" s="21">
        <v>1.2495400000000001</v>
      </c>
      <c r="AZ278" s="21">
        <v>30.225000000000001</v>
      </c>
      <c r="BA278" s="21">
        <v>-1.50391E-2</v>
      </c>
      <c r="BB278" s="21">
        <v>268</v>
      </c>
      <c r="BC278" s="21">
        <v>1.24786</v>
      </c>
      <c r="BD278">
        <f t="shared" si="58"/>
        <v>18.566790123456791</v>
      </c>
      <c r="BE278">
        <f t="shared" si="59"/>
        <v>23.199946930864201</v>
      </c>
    </row>
    <row r="279" spans="6:101" x14ac:dyDescent="0.25">
      <c r="F279" s="9"/>
      <c r="G279" s="21">
        <v>0.44540400000000002</v>
      </c>
      <c r="H279" s="21">
        <v>7.7734199999999998</v>
      </c>
      <c r="I279" s="21">
        <v>-1.6229199999999999E-2</v>
      </c>
      <c r="J279" s="21">
        <v>269</v>
      </c>
      <c r="K279" s="21">
        <v>0.44476300000000002</v>
      </c>
      <c r="L279">
        <f t="shared" si="48"/>
        <v>20.036049382716048</v>
      </c>
      <c r="M279">
        <f t="shared" si="49"/>
        <v>8.9241365392592584</v>
      </c>
      <c r="N279" s="9"/>
      <c r="O279" s="21">
        <v>1.25458</v>
      </c>
      <c r="P279" s="21">
        <v>11.592599999999999</v>
      </c>
      <c r="Q279" s="21">
        <v>-1.5090900000000001E-2</v>
      </c>
      <c r="R279" s="21">
        <v>269</v>
      </c>
      <c r="S279" s="21">
        <v>1.25427</v>
      </c>
      <c r="T279">
        <f t="shared" si="50"/>
        <v>18.630740740740741</v>
      </c>
      <c r="U279">
        <f t="shared" si="51"/>
        <v>23.373754718518519</v>
      </c>
      <c r="X279" s="9"/>
      <c r="Y279" s="21">
        <v>0.44540400000000002</v>
      </c>
      <c r="Z279" s="21">
        <v>17.1066</v>
      </c>
      <c r="AA279" s="21">
        <v>-1.6165200000000001E-2</v>
      </c>
      <c r="AB279" s="21">
        <v>269</v>
      </c>
      <c r="AC279" s="21">
        <v>0.44457999999999998</v>
      </c>
      <c r="AD279">
        <f t="shared" si="52"/>
        <v>19.957037037037036</v>
      </c>
      <c r="AE279">
        <f t="shared" si="53"/>
        <v>8.8889441244444445</v>
      </c>
      <c r="AF279" s="9"/>
      <c r="AG279" s="21">
        <v>1.25458</v>
      </c>
      <c r="AH279" s="21">
        <v>20.925799999999999</v>
      </c>
      <c r="AI279" s="21">
        <v>-1.50665E-2</v>
      </c>
      <c r="AJ279" s="21">
        <v>269</v>
      </c>
      <c r="AK279" s="21">
        <v>1.25336</v>
      </c>
      <c r="AL279">
        <f t="shared" si="54"/>
        <v>18.600617283950616</v>
      </c>
      <c r="AM279">
        <f t="shared" si="55"/>
        <v>23.335962432098764</v>
      </c>
      <c r="AP279" s="9"/>
      <c r="AQ279" s="21">
        <v>0.44540400000000002</v>
      </c>
      <c r="AR279" s="21">
        <v>26.415900000000001</v>
      </c>
      <c r="AS279" s="21">
        <v>-1.6119399999999999E-2</v>
      </c>
      <c r="AT279" s="21">
        <v>269</v>
      </c>
      <c r="AU279" s="21">
        <v>0.44448900000000002</v>
      </c>
      <c r="AV279">
        <f t="shared" si="56"/>
        <v>19.900493827160492</v>
      </c>
      <c r="AW279">
        <f t="shared" si="57"/>
        <v>8.8637595525925921</v>
      </c>
      <c r="AX279" s="9"/>
      <c r="AY279" s="21">
        <v>1.25458</v>
      </c>
      <c r="AZ279" s="21">
        <v>30.234999999999999</v>
      </c>
      <c r="BA279" s="21">
        <v>-1.5032999999999999E-2</v>
      </c>
      <c r="BB279" s="21">
        <v>269</v>
      </c>
      <c r="BC279" s="21">
        <v>1.25397</v>
      </c>
      <c r="BD279">
        <f t="shared" si="58"/>
        <v>18.559259259259257</v>
      </c>
      <c r="BE279">
        <f t="shared" si="59"/>
        <v>23.28407548148148</v>
      </c>
    </row>
    <row r="280" spans="6:101" x14ac:dyDescent="0.25">
      <c r="F280" s="9"/>
      <c r="G280" s="21">
        <v>0.44036900000000001</v>
      </c>
      <c r="H280" s="21">
        <v>7.7834899999999996</v>
      </c>
      <c r="I280" s="21">
        <v>-1.6235400000000001E-2</v>
      </c>
      <c r="J280" s="21">
        <v>270</v>
      </c>
      <c r="K280" s="21">
        <v>0.43948399999999999</v>
      </c>
      <c r="L280">
        <f t="shared" si="48"/>
        <v>20.043703703703702</v>
      </c>
      <c r="M280">
        <f t="shared" si="49"/>
        <v>8.8266257562962966</v>
      </c>
      <c r="N280" s="9"/>
      <c r="O280" s="21">
        <v>1.2596099999999999</v>
      </c>
      <c r="P280" s="21">
        <v>11.6027</v>
      </c>
      <c r="Q280" s="21">
        <v>-1.5084800000000001E-2</v>
      </c>
      <c r="R280" s="21">
        <v>270</v>
      </c>
      <c r="S280" s="21">
        <v>1.25854</v>
      </c>
      <c r="T280">
        <f t="shared" si="50"/>
        <v>18.623209876543207</v>
      </c>
      <c r="U280">
        <f t="shared" si="51"/>
        <v>23.457981392592586</v>
      </c>
      <c r="X280" s="9"/>
      <c r="Y280" s="21">
        <v>0.44036900000000001</v>
      </c>
      <c r="Z280" s="21">
        <v>17.116700000000002</v>
      </c>
      <c r="AA280" s="21">
        <v>-1.6174299999999999E-2</v>
      </c>
      <c r="AB280" s="21">
        <v>270</v>
      </c>
      <c r="AC280" s="21">
        <v>0.43966699999999997</v>
      </c>
      <c r="AD280">
        <f t="shared" si="52"/>
        <v>19.96827160493827</v>
      </c>
      <c r="AE280">
        <f t="shared" si="53"/>
        <v>8.7934077983950605</v>
      </c>
      <c r="AF280" s="9"/>
      <c r="AG280" s="21">
        <v>1.2596099999999999</v>
      </c>
      <c r="AH280" s="21">
        <v>20.9359</v>
      </c>
      <c r="AI280" s="21">
        <v>-1.50604E-2</v>
      </c>
      <c r="AJ280" s="21">
        <v>270</v>
      </c>
      <c r="AK280" s="21">
        <v>1.25885</v>
      </c>
      <c r="AL280">
        <f t="shared" si="54"/>
        <v>18.593086419753085</v>
      </c>
      <c r="AM280">
        <f t="shared" si="55"/>
        <v>23.420037585185181</v>
      </c>
      <c r="AP280" s="9"/>
      <c r="AQ280" s="21">
        <v>0.44036900000000001</v>
      </c>
      <c r="AR280" s="21">
        <v>26.425899999999999</v>
      </c>
      <c r="AS280" s="21">
        <v>-1.6125500000000001E-2</v>
      </c>
      <c r="AT280" s="21">
        <v>270</v>
      </c>
      <c r="AU280" s="21">
        <v>0.43954500000000002</v>
      </c>
      <c r="AV280">
        <f t="shared" si="56"/>
        <v>19.908024691358026</v>
      </c>
      <c r="AW280">
        <f t="shared" si="57"/>
        <v>8.766876925308642</v>
      </c>
      <c r="AX280" s="9"/>
      <c r="AY280" s="21">
        <v>1.2596099999999999</v>
      </c>
      <c r="AZ280" s="21">
        <v>30.245100000000001</v>
      </c>
      <c r="BA280" s="21">
        <v>-1.50238E-2</v>
      </c>
      <c r="BB280" s="21">
        <v>270</v>
      </c>
      <c r="BC280" s="21">
        <v>1.2591600000000001</v>
      </c>
      <c r="BD280">
        <f t="shared" si="58"/>
        <v>18.547901234567902</v>
      </c>
      <c r="BE280">
        <f t="shared" si="59"/>
        <v>23.363121874074075</v>
      </c>
    </row>
    <row r="281" spans="6:101" x14ac:dyDescent="0.25">
      <c r="F281" s="9"/>
      <c r="G281" s="21">
        <v>0.43533300000000003</v>
      </c>
      <c r="H281" s="21">
        <v>7.7935699999999999</v>
      </c>
      <c r="I281" s="21">
        <v>-1.6241499999999999E-2</v>
      </c>
      <c r="J281" s="21">
        <v>271</v>
      </c>
      <c r="K281" s="21">
        <v>0.43460100000000002</v>
      </c>
      <c r="L281">
        <f t="shared" si="48"/>
        <v>20.051234567901229</v>
      </c>
      <c r="M281">
        <f t="shared" si="49"/>
        <v>8.7289640981481469</v>
      </c>
      <c r="N281" s="9"/>
      <c r="O281" s="21">
        <v>1.2646500000000001</v>
      </c>
      <c r="P281" s="21">
        <v>11.6128</v>
      </c>
      <c r="Q281" s="21">
        <v>-1.50787E-2</v>
      </c>
      <c r="R281" s="21">
        <v>271</v>
      </c>
      <c r="S281" s="21">
        <v>1.26373</v>
      </c>
      <c r="T281">
        <f t="shared" si="50"/>
        <v>18.61567901234568</v>
      </c>
      <c r="U281">
        <f t="shared" si="51"/>
        <v>23.542318462962964</v>
      </c>
      <c r="X281" s="9"/>
      <c r="Y281" s="21">
        <v>0.43533300000000003</v>
      </c>
      <c r="Z281" s="21">
        <v>17.126799999999999</v>
      </c>
      <c r="AA281" s="21">
        <v>-1.6180400000000001E-2</v>
      </c>
      <c r="AB281" s="21">
        <v>271</v>
      </c>
      <c r="AC281" s="21">
        <v>0.434479</v>
      </c>
      <c r="AD281">
        <f t="shared" si="52"/>
        <v>19.975802469135804</v>
      </c>
      <c r="AE281">
        <f t="shared" si="53"/>
        <v>8.6961260162962972</v>
      </c>
      <c r="AF281" s="9"/>
      <c r="AG281" s="21">
        <v>1.2646500000000001</v>
      </c>
      <c r="AH281" s="21">
        <v>20.946000000000002</v>
      </c>
      <c r="AI281" s="21">
        <v>-1.50543E-2</v>
      </c>
      <c r="AJ281" s="21">
        <v>271</v>
      </c>
      <c r="AK281" s="21">
        <v>1.2634300000000001</v>
      </c>
      <c r="AL281">
        <f t="shared" si="54"/>
        <v>18.585555555555555</v>
      </c>
      <c r="AM281">
        <f t="shared" si="55"/>
        <v>23.504222833333333</v>
      </c>
      <c r="AP281" s="9"/>
      <c r="AQ281" s="21">
        <v>0.43533300000000003</v>
      </c>
      <c r="AR281" s="21">
        <v>26.436</v>
      </c>
      <c r="AS281" s="21">
        <v>-1.6131599999999999E-2</v>
      </c>
      <c r="AT281" s="21">
        <v>271</v>
      </c>
      <c r="AU281" s="21">
        <v>0.43463099999999999</v>
      </c>
      <c r="AV281">
        <f t="shared" si="56"/>
        <v>19.915555555555553</v>
      </c>
      <c r="AW281">
        <f t="shared" si="57"/>
        <v>8.6698985466666656</v>
      </c>
      <c r="AX281" s="9"/>
      <c r="AY281" s="21">
        <v>1.2646500000000001</v>
      </c>
      <c r="AZ281" s="21">
        <v>30.255199999999999</v>
      </c>
      <c r="BA281" s="21">
        <v>-1.50177E-2</v>
      </c>
      <c r="BB281" s="21">
        <v>271</v>
      </c>
      <c r="BC281" s="21">
        <v>1.26373</v>
      </c>
      <c r="BD281">
        <f t="shared" si="58"/>
        <v>18.540370370370372</v>
      </c>
      <c r="BE281">
        <f t="shared" si="59"/>
        <v>23.447079388888891</v>
      </c>
    </row>
    <row r="282" spans="6:101" x14ac:dyDescent="0.25">
      <c r="F282" s="9"/>
      <c r="G282" s="21">
        <v>0.43029800000000001</v>
      </c>
      <c r="H282" s="21">
        <v>7.8036399999999997</v>
      </c>
      <c r="I282" s="21">
        <v>-1.62506E-2</v>
      </c>
      <c r="J282" s="21">
        <v>272</v>
      </c>
      <c r="K282" s="21">
        <v>0.429504</v>
      </c>
      <c r="L282">
        <f t="shared" si="48"/>
        <v>20.06246913580247</v>
      </c>
      <c r="M282">
        <f t="shared" si="49"/>
        <v>8.6328403441975308</v>
      </c>
      <c r="N282" s="9"/>
      <c r="O282" s="21">
        <v>1.2696799999999999</v>
      </c>
      <c r="P282" s="21">
        <v>11.6228</v>
      </c>
      <c r="Q282" s="21">
        <v>-1.50726E-2</v>
      </c>
      <c r="R282" s="21">
        <v>272</v>
      </c>
      <c r="S282" s="21">
        <v>1.26892</v>
      </c>
      <c r="T282">
        <f t="shared" si="50"/>
        <v>18.60814814814815</v>
      </c>
      <c r="U282">
        <f t="shared" si="51"/>
        <v>23.626393540740739</v>
      </c>
      <c r="X282" s="9"/>
      <c r="Y282" s="21">
        <v>0.43029800000000001</v>
      </c>
      <c r="Z282" s="21">
        <v>17.136800000000001</v>
      </c>
      <c r="AA282" s="21">
        <v>-1.6186499999999999E-2</v>
      </c>
      <c r="AB282" s="21">
        <v>272</v>
      </c>
      <c r="AC282" s="21">
        <v>0.429504</v>
      </c>
      <c r="AD282">
        <f t="shared" si="52"/>
        <v>19.983333333333331</v>
      </c>
      <c r="AE282">
        <f t="shared" si="53"/>
        <v>8.5987883666666658</v>
      </c>
      <c r="AF282" s="9"/>
      <c r="AG282" s="21">
        <v>1.2696799999999999</v>
      </c>
      <c r="AH282" s="21">
        <v>20.956</v>
      </c>
      <c r="AI282" s="21">
        <v>-1.50452E-2</v>
      </c>
      <c r="AJ282" s="21">
        <v>272</v>
      </c>
      <c r="AK282" s="21">
        <v>1.2686200000000001</v>
      </c>
      <c r="AL282">
        <f t="shared" si="54"/>
        <v>18.574320987654321</v>
      </c>
      <c r="AM282">
        <f t="shared" si="55"/>
        <v>23.583443871604938</v>
      </c>
      <c r="AP282" s="9"/>
      <c r="AQ282" s="21">
        <v>0.43029800000000001</v>
      </c>
      <c r="AR282" s="21">
        <v>26.446100000000001</v>
      </c>
      <c r="AS282" s="21">
        <v>-1.6140700000000001E-2</v>
      </c>
      <c r="AT282" s="21">
        <v>272</v>
      </c>
      <c r="AU282" s="21">
        <v>0.42965700000000001</v>
      </c>
      <c r="AV282">
        <f t="shared" si="56"/>
        <v>19.92679012345679</v>
      </c>
      <c r="AW282">
        <f t="shared" si="57"/>
        <v>8.5744579365432099</v>
      </c>
      <c r="AX282" s="9"/>
      <c r="AY282" s="21">
        <v>1.2696799999999999</v>
      </c>
      <c r="AZ282" s="21">
        <v>30.2653</v>
      </c>
      <c r="BA282" s="21">
        <v>-1.50116E-2</v>
      </c>
      <c r="BB282" s="21">
        <v>272</v>
      </c>
      <c r="BC282" s="21">
        <v>1.2686200000000001</v>
      </c>
      <c r="BD282">
        <f t="shared" si="58"/>
        <v>18.532839506172838</v>
      </c>
      <c r="BE282">
        <f t="shared" si="59"/>
        <v>23.530775664197527</v>
      </c>
    </row>
    <row r="283" spans="6:101" x14ac:dyDescent="0.25">
      <c r="F283" s="9"/>
      <c r="G283" s="21">
        <v>0.42526199999999997</v>
      </c>
      <c r="H283" s="21">
        <v>7.8137100000000004</v>
      </c>
      <c r="I283" s="21">
        <v>-1.6256699999999999E-2</v>
      </c>
      <c r="J283" s="21">
        <v>273</v>
      </c>
      <c r="K283" s="21">
        <v>0.424591</v>
      </c>
      <c r="L283">
        <f t="shared" si="48"/>
        <v>20.069999999999997</v>
      </c>
      <c r="M283">
        <f t="shared" si="49"/>
        <v>8.5350083399999974</v>
      </c>
      <c r="N283" s="9"/>
      <c r="O283" s="21">
        <v>1.2747200000000001</v>
      </c>
      <c r="P283" s="21">
        <v>11.632899999999999</v>
      </c>
      <c r="Q283" s="21">
        <v>-1.50665E-2</v>
      </c>
      <c r="R283" s="21">
        <v>273</v>
      </c>
      <c r="S283" s="21">
        <v>1.2738</v>
      </c>
      <c r="T283">
        <f t="shared" si="50"/>
        <v>18.600617283950616</v>
      </c>
      <c r="U283">
        <f t="shared" si="51"/>
        <v>23.710578864197529</v>
      </c>
      <c r="X283" s="9"/>
      <c r="Y283" s="21">
        <v>0.42526199999999997</v>
      </c>
      <c r="Z283" s="21">
        <v>17.146899999999999</v>
      </c>
      <c r="AA283" s="21">
        <v>-1.61957E-2</v>
      </c>
      <c r="AB283" s="21">
        <v>273</v>
      </c>
      <c r="AC283" s="21">
        <v>0.42443799999999998</v>
      </c>
      <c r="AD283">
        <f t="shared" si="52"/>
        <v>19.994691358024692</v>
      </c>
      <c r="AE283">
        <f t="shared" si="53"/>
        <v>8.5029824362962962</v>
      </c>
      <c r="AF283" s="9"/>
      <c r="AG283" s="21">
        <v>1.2747200000000001</v>
      </c>
      <c r="AH283" s="21">
        <v>20.966100000000001</v>
      </c>
      <c r="AI283" s="21">
        <v>-1.50391E-2</v>
      </c>
      <c r="AJ283" s="21">
        <v>273</v>
      </c>
      <c r="AK283" s="21">
        <v>1.2738</v>
      </c>
      <c r="AL283">
        <f t="shared" si="54"/>
        <v>18.566790123456791</v>
      </c>
      <c r="AM283">
        <f t="shared" si="55"/>
        <v>23.667458706172841</v>
      </c>
      <c r="AP283" s="9"/>
      <c r="AQ283" s="21">
        <v>0.42526199999999997</v>
      </c>
      <c r="AR283" s="21">
        <v>26.456099999999999</v>
      </c>
      <c r="AS283" s="21">
        <v>-1.6149899999999998E-2</v>
      </c>
      <c r="AT283" s="21">
        <v>273</v>
      </c>
      <c r="AU283" s="21">
        <v>0.42456100000000002</v>
      </c>
      <c r="AV283">
        <f t="shared" si="56"/>
        <v>19.938148148148144</v>
      </c>
      <c r="AW283">
        <f t="shared" si="57"/>
        <v>8.4789367577777757</v>
      </c>
      <c r="AX283" s="9"/>
      <c r="AY283" s="21">
        <v>1.2747200000000001</v>
      </c>
      <c r="AZ283" s="21">
        <v>30.275300000000001</v>
      </c>
      <c r="BA283" s="21">
        <v>-1.50055E-2</v>
      </c>
      <c r="BB283" s="21">
        <v>273</v>
      </c>
      <c r="BC283" s="21">
        <v>1.27319</v>
      </c>
      <c r="BD283">
        <f t="shared" si="58"/>
        <v>18.525308641975307</v>
      </c>
      <c r="BE283">
        <f t="shared" si="59"/>
        <v>23.614581432098767</v>
      </c>
    </row>
    <row r="284" spans="6:101" x14ac:dyDescent="0.25">
      <c r="F284" s="9"/>
      <c r="G284" s="21">
        <v>0.42022700000000002</v>
      </c>
      <c r="H284" s="21">
        <v>7.8237800000000002</v>
      </c>
      <c r="I284" s="21">
        <v>-1.62659E-2</v>
      </c>
      <c r="J284" s="21">
        <v>274</v>
      </c>
      <c r="K284" s="21">
        <v>0.41961700000000002</v>
      </c>
      <c r="L284">
        <f t="shared" si="48"/>
        <v>20.081358024691358</v>
      </c>
      <c r="M284">
        <f t="shared" si="49"/>
        <v>8.4387288386419765</v>
      </c>
      <c r="N284" s="9"/>
      <c r="O284" s="21">
        <v>1.2797499999999999</v>
      </c>
      <c r="P284" s="21">
        <v>11.643000000000001</v>
      </c>
      <c r="Q284" s="21">
        <v>-1.50574E-2</v>
      </c>
      <c r="R284" s="21">
        <v>274</v>
      </c>
      <c r="S284" s="21">
        <v>1.2747200000000001</v>
      </c>
      <c r="T284">
        <f t="shared" si="50"/>
        <v>18.589382716049382</v>
      </c>
      <c r="U284">
        <f t="shared" si="51"/>
        <v>23.789762530864195</v>
      </c>
      <c r="X284" s="9"/>
      <c r="Y284" s="21">
        <v>0.42022700000000002</v>
      </c>
      <c r="Z284" s="21">
        <v>17.157</v>
      </c>
      <c r="AA284" s="21">
        <v>-1.6201799999999999E-2</v>
      </c>
      <c r="AB284" s="21">
        <v>274</v>
      </c>
      <c r="AC284" s="21">
        <v>0.419678</v>
      </c>
      <c r="AD284">
        <f t="shared" si="52"/>
        <v>20.002222222222219</v>
      </c>
      <c r="AE284">
        <f t="shared" si="53"/>
        <v>8.4054738377777767</v>
      </c>
      <c r="AF284" s="9"/>
      <c r="AG284" s="21">
        <v>1.2797499999999999</v>
      </c>
      <c r="AH284" s="21">
        <v>20.976199999999999</v>
      </c>
      <c r="AI284" s="21">
        <v>-1.5032999999999999E-2</v>
      </c>
      <c r="AJ284" s="21">
        <v>274</v>
      </c>
      <c r="AK284" s="21">
        <v>1.2793000000000001</v>
      </c>
      <c r="AL284">
        <f t="shared" si="54"/>
        <v>18.559259259259257</v>
      </c>
      <c r="AM284">
        <f t="shared" si="55"/>
        <v>23.751212037037032</v>
      </c>
      <c r="AP284" s="9"/>
      <c r="AQ284" s="21">
        <v>0.42022700000000002</v>
      </c>
      <c r="AR284" s="21">
        <v>26.466200000000001</v>
      </c>
      <c r="AS284" s="21">
        <v>-1.6159099999999999E-2</v>
      </c>
      <c r="AT284" s="21">
        <v>274</v>
      </c>
      <c r="AU284" s="21">
        <v>0.41952499999999998</v>
      </c>
      <c r="AV284">
        <f t="shared" si="56"/>
        <v>19.949506172839506</v>
      </c>
      <c r="AW284">
        <f t="shared" si="57"/>
        <v>8.3833211304938278</v>
      </c>
      <c r="AX284" s="9"/>
      <c r="AY284" s="21">
        <v>1.2797499999999999</v>
      </c>
      <c r="AZ284" s="21">
        <v>30.285399999999999</v>
      </c>
      <c r="BA284" s="21">
        <v>-1.49994E-2</v>
      </c>
      <c r="BB284" s="21">
        <v>274</v>
      </c>
      <c r="BC284" s="21">
        <v>1.2786900000000001</v>
      </c>
      <c r="BD284">
        <f t="shared" si="58"/>
        <v>18.517777777777777</v>
      </c>
      <c r="BE284">
        <f t="shared" si="59"/>
        <v>23.698126111111108</v>
      </c>
    </row>
    <row r="285" spans="6:101" x14ac:dyDescent="0.25">
      <c r="F285" s="9"/>
      <c r="G285" s="21">
        <v>0.41519200000000001</v>
      </c>
      <c r="H285" s="21">
        <v>7.83385</v>
      </c>
      <c r="I285" s="21">
        <v>-1.6271999999999998E-2</v>
      </c>
      <c r="J285" s="21">
        <v>275</v>
      </c>
      <c r="K285" s="21">
        <v>0.41445900000000002</v>
      </c>
      <c r="L285">
        <f t="shared" si="48"/>
        <v>20.088888888888885</v>
      </c>
      <c r="M285">
        <f t="shared" si="49"/>
        <v>8.3407459555555548</v>
      </c>
      <c r="N285" s="9"/>
      <c r="O285" s="21">
        <v>1.2847900000000001</v>
      </c>
      <c r="P285" s="21">
        <v>11.653</v>
      </c>
      <c r="Q285" s="21">
        <v>-1.50513E-2</v>
      </c>
      <c r="R285" s="21">
        <v>275</v>
      </c>
      <c r="S285" s="21">
        <v>1.2838700000000001</v>
      </c>
      <c r="T285">
        <f t="shared" si="50"/>
        <v>18.581851851851848</v>
      </c>
      <c r="U285">
        <f t="shared" si="51"/>
        <v>23.873777440740739</v>
      </c>
      <c r="X285" s="9"/>
      <c r="Y285" s="21">
        <v>0.41519200000000001</v>
      </c>
      <c r="Z285" s="21">
        <v>17.167100000000001</v>
      </c>
      <c r="AA285" s="21">
        <v>-1.62109E-2</v>
      </c>
      <c r="AB285" s="21">
        <v>275</v>
      </c>
      <c r="AC285" s="21">
        <v>0.41449000000000003</v>
      </c>
      <c r="AD285">
        <f t="shared" si="52"/>
        <v>20.013456790123456</v>
      </c>
      <c r="AE285">
        <f t="shared" si="53"/>
        <v>8.3094271516049378</v>
      </c>
      <c r="AF285" s="9"/>
      <c r="AG285" s="21">
        <v>1.2847900000000001</v>
      </c>
      <c r="AH285" s="21">
        <v>20.9862</v>
      </c>
      <c r="AI285" s="21">
        <v>-1.50238E-2</v>
      </c>
      <c r="AJ285" s="21">
        <v>275</v>
      </c>
      <c r="AK285" s="21">
        <v>1.2835700000000001</v>
      </c>
      <c r="AL285">
        <f t="shared" si="54"/>
        <v>18.547901234567902</v>
      </c>
      <c r="AM285">
        <f t="shared" si="55"/>
        <v>23.830158027160497</v>
      </c>
      <c r="AP285" s="9"/>
      <c r="AQ285" s="21">
        <v>0.41519200000000001</v>
      </c>
      <c r="AR285" s="21">
        <v>26.476299999999998</v>
      </c>
      <c r="AS285" s="21">
        <v>-1.6168200000000001E-2</v>
      </c>
      <c r="AT285" s="21">
        <v>275</v>
      </c>
      <c r="AU285" s="21">
        <v>0.41452</v>
      </c>
      <c r="AV285">
        <f t="shared" si="56"/>
        <v>19.960740740740739</v>
      </c>
      <c r="AW285">
        <f t="shared" si="57"/>
        <v>8.2875398696296294</v>
      </c>
      <c r="AX285" s="9"/>
      <c r="AY285" s="21">
        <v>1.2847900000000001</v>
      </c>
      <c r="AZ285" s="21">
        <v>30.295500000000001</v>
      </c>
      <c r="BA285" s="21">
        <v>-1.4993299999999999E-2</v>
      </c>
      <c r="BB285" s="21">
        <v>275</v>
      </c>
      <c r="BC285" s="21">
        <v>1.2835700000000001</v>
      </c>
      <c r="BD285">
        <f t="shared" si="58"/>
        <v>18.510246913580243</v>
      </c>
      <c r="BE285">
        <f t="shared" si="59"/>
        <v>23.781780132098763</v>
      </c>
    </row>
    <row r="286" spans="6:101" x14ac:dyDescent="0.25">
      <c r="F286" s="9"/>
      <c r="G286" s="21">
        <v>0.41015600000000002</v>
      </c>
      <c r="H286" s="21">
        <v>7.8439199999999998</v>
      </c>
      <c r="I286" s="21">
        <v>-1.62781E-2</v>
      </c>
      <c r="J286" s="21">
        <v>276</v>
      </c>
      <c r="K286" s="21">
        <v>0.40963699999999997</v>
      </c>
      <c r="L286">
        <f t="shared" si="48"/>
        <v>20.096419753086419</v>
      </c>
      <c r="M286">
        <f t="shared" si="49"/>
        <v>8.2426671402469136</v>
      </c>
      <c r="N286" s="9"/>
      <c r="O286" s="21">
        <v>1.28983</v>
      </c>
      <c r="P286" s="21">
        <v>11.6631</v>
      </c>
      <c r="Q286" s="21">
        <v>-1.5042099999999999E-2</v>
      </c>
      <c r="R286" s="21">
        <v>276</v>
      </c>
      <c r="S286" s="21">
        <v>1.2893699999999999</v>
      </c>
      <c r="T286">
        <f t="shared" si="50"/>
        <v>18.570493827160494</v>
      </c>
      <c r="U286">
        <f t="shared" si="51"/>
        <v>23.952780053086421</v>
      </c>
      <c r="X286" s="9"/>
      <c r="Y286" s="21">
        <v>0.41015600000000002</v>
      </c>
      <c r="Z286" s="21">
        <v>17.177099999999999</v>
      </c>
      <c r="AA286" s="21">
        <v>-1.6220100000000001E-2</v>
      </c>
      <c r="AB286" s="21">
        <v>276</v>
      </c>
      <c r="AC286" s="21">
        <v>0.409576</v>
      </c>
      <c r="AD286">
        <f t="shared" si="52"/>
        <v>20.024814814814814</v>
      </c>
      <c r="AE286">
        <f t="shared" si="53"/>
        <v>8.213297945185186</v>
      </c>
      <c r="AF286" s="9"/>
      <c r="AG286" s="21">
        <v>1.28983</v>
      </c>
      <c r="AH286" s="21">
        <v>20.996300000000002</v>
      </c>
      <c r="AI286" s="21">
        <v>-1.50177E-2</v>
      </c>
      <c r="AJ286" s="21">
        <v>276</v>
      </c>
      <c r="AK286" s="21">
        <v>1.2887599999999999</v>
      </c>
      <c r="AL286">
        <f t="shared" si="54"/>
        <v>18.540370370370372</v>
      </c>
      <c r="AM286">
        <f t="shared" si="55"/>
        <v>23.913925914814818</v>
      </c>
      <c r="AP286" s="9"/>
      <c r="AQ286" s="21">
        <v>0.41015600000000002</v>
      </c>
      <c r="AR286" s="21">
        <v>26.4864</v>
      </c>
      <c r="AS286" s="21">
        <v>-1.6174299999999999E-2</v>
      </c>
      <c r="AT286" s="21">
        <v>276</v>
      </c>
      <c r="AU286" s="21">
        <v>0.40942400000000001</v>
      </c>
      <c r="AV286">
        <f t="shared" si="56"/>
        <v>19.96827160493827</v>
      </c>
      <c r="AW286">
        <f t="shared" si="57"/>
        <v>8.1901064083950619</v>
      </c>
      <c r="AX286" s="9"/>
      <c r="AY286" s="21">
        <v>1.28983</v>
      </c>
      <c r="AZ286" s="21">
        <v>30.305499999999999</v>
      </c>
      <c r="BA286" s="21">
        <v>-1.49841E-2</v>
      </c>
      <c r="BB286" s="21">
        <v>276</v>
      </c>
      <c r="BC286" s="21">
        <v>1.2890600000000001</v>
      </c>
      <c r="BD286">
        <f t="shared" si="58"/>
        <v>18.498888888888889</v>
      </c>
      <c r="BE286">
        <f t="shared" si="59"/>
        <v>23.860421855555558</v>
      </c>
    </row>
    <row r="287" spans="6:101" x14ac:dyDescent="0.25">
      <c r="F287" s="9"/>
      <c r="G287" s="21">
        <v>0.40512100000000001</v>
      </c>
      <c r="H287" s="21">
        <v>7.8539899999999996</v>
      </c>
      <c r="I287" s="21">
        <v>-1.6287200000000002E-2</v>
      </c>
      <c r="J287" s="21">
        <v>277</v>
      </c>
      <c r="K287" s="21">
        <v>0.40481600000000001</v>
      </c>
      <c r="L287">
        <f t="shared" si="48"/>
        <v>20.107654320987656</v>
      </c>
      <c r="M287">
        <f t="shared" si="49"/>
        <v>8.1460330261728409</v>
      </c>
      <c r="N287" s="9"/>
      <c r="O287" s="21">
        <v>1.2948599999999999</v>
      </c>
      <c r="P287" s="21">
        <v>11.6732</v>
      </c>
      <c r="Q287" s="21">
        <v>-1.5036000000000001E-2</v>
      </c>
      <c r="R287" s="21">
        <v>277</v>
      </c>
      <c r="S287" s="21">
        <v>1.2933300000000001</v>
      </c>
      <c r="T287">
        <f t="shared" si="50"/>
        <v>18.562962962962963</v>
      </c>
      <c r="U287">
        <f t="shared" si="51"/>
        <v>24.03643822222222</v>
      </c>
      <c r="X287" s="9"/>
      <c r="Y287" s="21">
        <v>0.40512100000000001</v>
      </c>
      <c r="Z287" s="21">
        <v>17.187200000000001</v>
      </c>
      <c r="AA287" s="21">
        <v>-1.6229199999999999E-2</v>
      </c>
      <c r="AB287" s="21">
        <v>277</v>
      </c>
      <c r="AC287" s="21">
        <v>0.40450999999999998</v>
      </c>
      <c r="AD287">
        <f t="shared" si="52"/>
        <v>20.036049382716048</v>
      </c>
      <c r="AE287">
        <f t="shared" si="53"/>
        <v>8.1170243619753073</v>
      </c>
      <c r="AF287" s="9"/>
      <c r="AG287" s="21">
        <v>1.2948599999999999</v>
      </c>
      <c r="AH287" s="21">
        <v>21.006399999999999</v>
      </c>
      <c r="AI287" s="21">
        <v>-1.50116E-2</v>
      </c>
      <c r="AJ287" s="21">
        <v>277</v>
      </c>
      <c r="AK287" s="21">
        <v>1.2933300000000001</v>
      </c>
      <c r="AL287">
        <f t="shared" si="54"/>
        <v>18.532839506172838</v>
      </c>
      <c r="AM287">
        <f t="shared" si="55"/>
        <v>23.99743256296296</v>
      </c>
      <c r="AP287" s="9"/>
      <c r="AQ287" s="21">
        <v>0.40512100000000001</v>
      </c>
      <c r="AR287" s="21">
        <v>26.496400000000001</v>
      </c>
      <c r="AS287" s="21">
        <v>-1.6180400000000001E-2</v>
      </c>
      <c r="AT287" s="21">
        <v>277</v>
      </c>
      <c r="AU287" s="21">
        <v>0.40450999999999998</v>
      </c>
      <c r="AV287">
        <f t="shared" si="56"/>
        <v>19.975802469135804</v>
      </c>
      <c r="AW287">
        <f t="shared" si="57"/>
        <v>8.0926170720987667</v>
      </c>
      <c r="AX287" s="9"/>
      <c r="AY287" s="21">
        <v>1.2948599999999999</v>
      </c>
      <c r="AZ287" s="21">
        <v>30.3156</v>
      </c>
      <c r="BA287" s="21">
        <v>-1.49719E-2</v>
      </c>
      <c r="BB287" s="21">
        <v>277</v>
      </c>
      <c r="BC287" s="21">
        <v>1.2933300000000001</v>
      </c>
      <c r="BD287">
        <f t="shared" si="58"/>
        <v>18.483827160493824</v>
      </c>
      <c r="BE287">
        <f t="shared" si="59"/>
        <v>23.933968437037031</v>
      </c>
    </row>
    <row r="288" spans="6:101" x14ac:dyDescent="0.25">
      <c r="F288" s="9"/>
      <c r="G288" s="21">
        <v>0.40008500000000002</v>
      </c>
      <c r="H288" s="21">
        <v>7.8640600000000003</v>
      </c>
      <c r="I288" s="21">
        <v>-1.62933E-2</v>
      </c>
      <c r="J288" s="21">
        <v>278</v>
      </c>
      <c r="K288" s="21">
        <v>0.39944499999999999</v>
      </c>
      <c r="L288">
        <f t="shared" si="48"/>
        <v>20.115185185185183</v>
      </c>
      <c r="M288">
        <f t="shared" si="49"/>
        <v>8.0477838648148143</v>
      </c>
      <c r="N288" s="9"/>
      <c r="O288" s="21">
        <v>1.2999000000000001</v>
      </c>
      <c r="P288" s="21">
        <v>11.683299999999999</v>
      </c>
      <c r="Q288" s="21">
        <v>-1.5026899999999999E-2</v>
      </c>
      <c r="R288" s="21">
        <v>278</v>
      </c>
      <c r="S288" s="21">
        <v>1.2982199999999999</v>
      </c>
      <c r="T288">
        <f t="shared" si="50"/>
        <v>18.551728395061726</v>
      </c>
      <c r="U288">
        <f t="shared" si="51"/>
        <v>24.115391740740741</v>
      </c>
      <c r="X288" s="9"/>
      <c r="Y288" s="21">
        <v>0.40008500000000002</v>
      </c>
      <c r="Z288" s="21">
        <v>17.197299999999998</v>
      </c>
      <c r="AA288" s="21">
        <v>-1.6235400000000001E-2</v>
      </c>
      <c r="AB288" s="21">
        <v>278</v>
      </c>
      <c r="AC288" s="21">
        <v>0.39938400000000002</v>
      </c>
      <c r="AD288">
        <f t="shared" si="52"/>
        <v>20.043703703703702</v>
      </c>
      <c r="AE288">
        <f t="shared" si="53"/>
        <v>8.0191851962962968</v>
      </c>
      <c r="AF288" s="9"/>
      <c r="AG288" s="21">
        <v>1.2999000000000001</v>
      </c>
      <c r="AH288" s="21">
        <v>21.016500000000001</v>
      </c>
      <c r="AI288" s="21">
        <v>-1.5002400000000001E-2</v>
      </c>
      <c r="AJ288" s="21">
        <v>278</v>
      </c>
      <c r="AK288" s="21">
        <v>1.2988299999999999</v>
      </c>
      <c r="AL288">
        <f t="shared" si="54"/>
        <v>18.521481481481484</v>
      </c>
      <c r="AM288">
        <f t="shared" si="55"/>
        <v>24.076073777777783</v>
      </c>
      <c r="AP288" s="9"/>
      <c r="AQ288" s="21">
        <v>0.40008500000000002</v>
      </c>
      <c r="AR288" s="21">
        <v>26.506499999999999</v>
      </c>
      <c r="AS288" s="21">
        <v>-1.6189599999999998E-2</v>
      </c>
      <c r="AT288" s="21">
        <v>278</v>
      </c>
      <c r="AU288" s="21">
        <v>0.39935300000000001</v>
      </c>
      <c r="AV288">
        <f t="shared" si="56"/>
        <v>19.987160493827158</v>
      </c>
      <c r="AW288">
        <f t="shared" si="57"/>
        <v>7.9965631061728386</v>
      </c>
      <c r="AX288" s="9"/>
      <c r="AY288" s="21">
        <v>1.2999000000000001</v>
      </c>
      <c r="AZ288" s="21">
        <v>30.325700000000001</v>
      </c>
      <c r="BA288" s="21">
        <v>-1.49689E-2</v>
      </c>
      <c r="BB288" s="21">
        <v>278</v>
      </c>
      <c r="BC288" s="21">
        <v>1.2991299999999999</v>
      </c>
      <c r="BD288">
        <f t="shared" si="58"/>
        <v>18.480123456790125</v>
      </c>
      <c r="BE288">
        <f t="shared" si="59"/>
        <v>24.022312481481485</v>
      </c>
    </row>
    <row r="289" spans="6:57" x14ac:dyDescent="0.25">
      <c r="F289" s="9"/>
      <c r="G289" s="21">
        <v>0.39505000000000001</v>
      </c>
      <c r="H289" s="21">
        <v>7.8741300000000001</v>
      </c>
      <c r="I289" s="21">
        <v>-1.6302500000000001E-2</v>
      </c>
      <c r="J289" s="21">
        <v>279</v>
      </c>
      <c r="K289" s="21">
        <v>0.39465299999999998</v>
      </c>
      <c r="L289">
        <f t="shared" si="48"/>
        <v>20.126543209876544</v>
      </c>
      <c r="M289">
        <f t="shared" si="49"/>
        <v>7.9509908950617287</v>
      </c>
      <c r="N289" s="9"/>
      <c r="O289" s="21">
        <v>1.3049299999999999</v>
      </c>
      <c r="P289" s="21">
        <v>11.693300000000001</v>
      </c>
      <c r="Q289" s="21">
        <v>-1.5020800000000001E-2</v>
      </c>
      <c r="R289" s="21">
        <v>279</v>
      </c>
      <c r="S289" s="21">
        <v>1.30524</v>
      </c>
      <c r="T289">
        <f t="shared" si="50"/>
        <v>18.544197530864199</v>
      </c>
      <c r="U289">
        <f t="shared" si="51"/>
        <v>24.198879683950619</v>
      </c>
      <c r="X289" s="9"/>
      <c r="Y289" s="21">
        <v>0.39505000000000001</v>
      </c>
      <c r="Z289" s="21">
        <v>17.2073</v>
      </c>
      <c r="AA289" s="21">
        <v>-1.6244499999999999E-2</v>
      </c>
      <c r="AB289" s="21">
        <v>279</v>
      </c>
      <c r="AC289" s="21">
        <v>0.394623</v>
      </c>
      <c r="AD289">
        <f t="shared" si="52"/>
        <v>20.054938271604936</v>
      </c>
      <c r="AE289">
        <f t="shared" si="53"/>
        <v>7.9227033641975302</v>
      </c>
      <c r="AF289" s="9"/>
      <c r="AG289" s="21">
        <v>1.3049299999999999</v>
      </c>
      <c r="AH289" s="21">
        <v>21.026499999999999</v>
      </c>
      <c r="AI289" s="21">
        <v>-1.4996300000000001E-2</v>
      </c>
      <c r="AJ289" s="21">
        <v>279</v>
      </c>
      <c r="AK289" s="21">
        <v>1.30463</v>
      </c>
      <c r="AL289">
        <f t="shared" si="54"/>
        <v>18.51395061728395</v>
      </c>
      <c r="AM289">
        <f t="shared" si="55"/>
        <v>24.159409579012344</v>
      </c>
      <c r="AP289" s="9"/>
      <c r="AQ289" s="21">
        <v>0.39505000000000001</v>
      </c>
      <c r="AR289" s="21">
        <v>26.5166</v>
      </c>
      <c r="AS289" s="21">
        <v>-1.61957E-2</v>
      </c>
      <c r="AT289" s="21">
        <v>279</v>
      </c>
      <c r="AU289" s="21">
        <v>0.39440900000000001</v>
      </c>
      <c r="AV289">
        <f t="shared" si="56"/>
        <v>19.994691358024692</v>
      </c>
      <c r="AW289">
        <f t="shared" si="57"/>
        <v>7.8989028209876553</v>
      </c>
      <c r="AX289" s="9"/>
      <c r="AY289" s="21">
        <v>1.3049299999999999</v>
      </c>
      <c r="AZ289" s="21">
        <v>30.335799999999999</v>
      </c>
      <c r="BA289" s="21">
        <v>-1.49628E-2</v>
      </c>
      <c r="BB289" s="21">
        <v>279</v>
      </c>
      <c r="BC289" s="21">
        <v>1.30402</v>
      </c>
      <c r="BD289">
        <f t="shared" si="58"/>
        <v>18.472592592592594</v>
      </c>
      <c r="BE289">
        <f t="shared" si="59"/>
        <v>24.105440251851853</v>
      </c>
    </row>
    <row r="290" spans="6:57" x14ac:dyDescent="0.25">
      <c r="F290" s="9"/>
      <c r="G290" s="21">
        <v>0.390015</v>
      </c>
      <c r="H290" s="21">
        <v>7.8841999999999999</v>
      </c>
      <c r="I290" s="21">
        <v>-1.6311599999999999E-2</v>
      </c>
      <c r="J290" s="21">
        <v>280</v>
      </c>
      <c r="K290" s="21">
        <v>0.38934299999999999</v>
      </c>
      <c r="L290">
        <f t="shared" si="48"/>
        <v>20.137777777777774</v>
      </c>
      <c r="M290">
        <f t="shared" si="49"/>
        <v>7.854035399999999</v>
      </c>
      <c r="N290" s="9"/>
      <c r="O290" s="21">
        <v>1.3099700000000001</v>
      </c>
      <c r="P290" s="21">
        <v>11.7034</v>
      </c>
      <c r="Q290" s="21">
        <v>-1.50116E-2</v>
      </c>
      <c r="R290" s="21">
        <v>280</v>
      </c>
      <c r="S290" s="21">
        <v>1.30951</v>
      </c>
      <c r="T290">
        <f t="shared" si="50"/>
        <v>18.532839506172838</v>
      </c>
      <c r="U290">
        <f t="shared" si="51"/>
        <v>24.277463767901235</v>
      </c>
      <c r="X290" s="9"/>
      <c r="Y290" s="21">
        <v>0.390015</v>
      </c>
      <c r="Z290" s="21">
        <v>17.217400000000001</v>
      </c>
      <c r="AA290" s="21">
        <v>-1.62506E-2</v>
      </c>
      <c r="AB290" s="21">
        <v>280</v>
      </c>
      <c r="AC290" s="21">
        <v>0.38940399999999997</v>
      </c>
      <c r="AD290">
        <f t="shared" si="52"/>
        <v>20.06246913580247</v>
      </c>
      <c r="AE290">
        <f t="shared" si="53"/>
        <v>7.8246639</v>
      </c>
      <c r="AF290" s="9"/>
      <c r="AG290" s="21">
        <v>1.3099700000000001</v>
      </c>
      <c r="AH290" s="21">
        <v>21.0366</v>
      </c>
      <c r="AI290" s="21">
        <v>-1.49902E-2</v>
      </c>
      <c r="AJ290" s="21">
        <v>280</v>
      </c>
      <c r="AK290" s="21">
        <v>1.3089</v>
      </c>
      <c r="AL290">
        <f t="shared" si="54"/>
        <v>18.506419753086419</v>
      </c>
      <c r="AM290">
        <f t="shared" si="55"/>
        <v>24.242854683950618</v>
      </c>
      <c r="AP290" s="9"/>
      <c r="AQ290" s="21">
        <v>0.390015</v>
      </c>
      <c r="AR290" s="21">
        <v>26.526599999999998</v>
      </c>
      <c r="AS290" s="21">
        <v>-1.6204799999999998E-2</v>
      </c>
      <c r="AT290" s="21">
        <v>280</v>
      </c>
      <c r="AU290" s="21">
        <v>0.38928200000000002</v>
      </c>
      <c r="AV290">
        <f t="shared" si="56"/>
        <v>20.005925925925922</v>
      </c>
      <c r="AW290">
        <f t="shared" si="57"/>
        <v>7.8026111999999985</v>
      </c>
      <c r="AX290" s="9"/>
      <c r="AY290" s="21">
        <v>1.3099700000000001</v>
      </c>
      <c r="AZ290" s="21">
        <v>30.345800000000001</v>
      </c>
      <c r="BA290" s="21">
        <v>-1.49567E-2</v>
      </c>
      <c r="BB290" s="21">
        <v>280</v>
      </c>
      <c r="BC290" s="21">
        <v>1.3091999999999999</v>
      </c>
      <c r="BD290">
        <f t="shared" si="58"/>
        <v>18.46506172839506</v>
      </c>
      <c r="BE290">
        <f t="shared" si="59"/>
        <v>24.188676912345677</v>
      </c>
    </row>
    <row r="291" spans="6:57" x14ac:dyDescent="0.25">
      <c r="F291" s="9"/>
      <c r="G291" s="21">
        <v>0.38497900000000002</v>
      </c>
      <c r="H291" s="21">
        <v>7.8942800000000002</v>
      </c>
      <c r="I291" s="21">
        <v>-1.6317700000000001E-2</v>
      </c>
      <c r="J291" s="21">
        <v>281</v>
      </c>
      <c r="K291" s="21">
        <v>0.38424700000000001</v>
      </c>
      <c r="L291">
        <f t="shared" si="48"/>
        <v>20.145308641975308</v>
      </c>
      <c r="M291">
        <f t="shared" si="49"/>
        <v>7.7555207756790123</v>
      </c>
      <c r="N291" s="9"/>
      <c r="O291" s="21">
        <v>1.3149999999999999</v>
      </c>
      <c r="P291" s="21">
        <v>11.7135</v>
      </c>
      <c r="Q291" s="21">
        <v>-1.5008499999999999E-2</v>
      </c>
      <c r="R291" s="21">
        <v>281</v>
      </c>
      <c r="S291" s="21">
        <v>1.3143899999999999</v>
      </c>
      <c r="T291">
        <f t="shared" si="50"/>
        <v>18.529012345679011</v>
      </c>
      <c r="U291">
        <f t="shared" si="51"/>
        <v>24.365651234567899</v>
      </c>
      <c r="X291" s="9"/>
      <c r="Y291" s="21">
        <v>0.38497900000000002</v>
      </c>
      <c r="Z291" s="21">
        <v>17.227499999999999</v>
      </c>
      <c r="AA291" s="21">
        <v>-1.6259800000000001E-2</v>
      </c>
      <c r="AB291" s="21">
        <v>281</v>
      </c>
      <c r="AC291" s="21">
        <v>0.38424700000000001</v>
      </c>
      <c r="AD291">
        <f t="shared" si="52"/>
        <v>20.073827160493828</v>
      </c>
      <c r="AE291">
        <f t="shared" si="53"/>
        <v>7.7280019064197534</v>
      </c>
      <c r="AF291" s="9"/>
      <c r="AG291" s="21">
        <v>1.3149999999999999</v>
      </c>
      <c r="AH291" s="21">
        <v>21.046700000000001</v>
      </c>
      <c r="AI291" s="21">
        <v>-1.49841E-2</v>
      </c>
      <c r="AJ291" s="21">
        <v>281</v>
      </c>
      <c r="AK291" s="21">
        <v>1.31409</v>
      </c>
      <c r="AL291">
        <f t="shared" si="54"/>
        <v>18.498888888888889</v>
      </c>
      <c r="AM291">
        <f t="shared" si="55"/>
        <v>24.326038888888888</v>
      </c>
      <c r="AP291" s="9"/>
      <c r="AQ291" s="21">
        <v>0.38497900000000002</v>
      </c>
      <c r="AR291" s="21">
        <v>26.5367</v>
      </c>
      <c r="AS291" s="21">
        <v>-1.62109E-2</v>
      </c>
      <c r="AT291" s="21">
        <v>281</v>
      </c>
      <c r="AU291" s="21">
        <v>0.38436900000000002</v>
      </c>
      <c r="AV291">
        <f t="shared" si="56"/>
        <v>20.013456790123456</v>
      </c>
      <c r="AW291">
        <f t="shared" si="57"/>
        <v>7.7047605816049387</v>
      </c>
      <c r="AX291" s="9"/>
      <c r="AY291" s="21">
        <v>1.3149999999999999</v>
      </c>
      <c r="AZ291" s="21">
        <v>30.355899999999998</v>
      </c>
      <c r="BA291" s="21">
        <v>-1.4947500000000001E-2</v>
      </c>
      <c r="BB291" s="21">
        <v>281</v>
      </c>
      <c r="BC291" s="21">
        <v>1.3137799999999999</v>
      </c>
      <c r="BD291">
        <f t="shared" si="58"/>
        <v>18.453703703703706</v>
      </c>
      <c r="BE291">
        <f t="shared" si="59"/>
        <v>24.266620370370372</v>
      </c>
    </row>
    <row r="292" spans="6:57" x14ac:dyDescent="0.25">
      <c r="F292" s="9"/>
      <c r="G292" s="21">
        <v>0.379944</v>
      </c>
      <c r="H292" s="21">
        <v>7.90435</v>
      </c>
      <c r="I292" s="21">
        <v>-1.6326899999999998E-2</v>
      </c>
      <c r="J292" s="21">
        <v>282</v>
      </c>
      <c r="K292" s="21">
        <v>0.37921100000000002</v>
      </c>
      <c r="L292">
        <f t="shared" si="48"/>
        <v>20.156666666666663</v>
      </c>
      <c r="M292">
        <f t="shared" si="49"/>
        <v>7.6584045599999984</v>
      </c>
      <c r="N292" s="9"/>
      <c r="O292" s="21">
        <v>1.3200400000000001</v>
      </c>
      <c r="P292" s="21">
        <v>11.7235</v>
      </c>
      <c r="Q292" s="21">
        <v>-1.5002400000000001E-2</v>
      </c>
      <c r="R292" s="21">
        <v>282</v>
      </c>
      <c r="S292" s="21">
        <v>1.31897</v>
      </c>
      <c r="T292">
        <f t="shared" si="50"/>
        <v>18.521481481481484</v>
      </c>
      <c r="U292">
        <f t="shared" si="51"/>
        <v>24.449096414814818</v>
      </c>
      <c r="X292" s="9"/>
      <c r="Y292" s="21">
        <v>0.379944</v>
      </c>
      <c r="Z292" s="21">
        <v>17.237500000000001</v>
      </c>
      <c r="AA292" s="21">
        <v>-1.62659E-2</v>
      </c>
      <c r="AB292" s="21">
        <v>282</v>
      </c>
      <c r="AC292" s="21">
        <v>0.37918099999999999</v>
      </c>
      <c r="AD292">
        <f t="shared" si="52"/>
        <v>20.081358024691358</v>
      </c>
      <c r="AE292">
        <f t="shared" si="53"/>
        <v>7.6297914933333333</v>
      </c>
      <c r="AF292" s="9"/>
      <c r="AG292" s="21">
        <v>1.3200400000000001</v>
      </c>
      <c r="AH292" s="21">
        <v>21.056699999999999</v>
      </c>
      <c r="AI292" s="21">
        <v>-1.4978E-2</v>
      </c>
      <c r="AJ292" s="21">
        <v>282</v>
      </c>
      <c r="AK292" s="21">
        <v>1.31958</v>
      </c>
      <c r="AL292">
        <f t="shared" si="54"/>
        <v>18.491358024691355</v>
      </c>
      <c r="AM292">
        <f t="shared" si="55"/>
        <v>24.409332246913579</v>
      </c>
      <c r="AP292" s="9"/>
      <c r="AQ292" s="21">
        <v>0.379944</v>
      </c>
      <c r="AR292" s="21">
        <v>26.546800000000001</v>
      </c>
      <c r="AS292" s="21">
        <v>-1.6220100000000001E-2</v>
      </c>
      <c r="AT292" s="21">
        <v>282</v>
      </c>
      <c r="AU292" s="21">
        <v>0.37924200000000002</v>
      </c>
      <c r="AV292">
        <f t="shared" si="56"/>
        <v>20.024814814814814</v>
      </c>
      <c r="AW292">
        <f t="shared" si="57"/>
        <v>7.6083082399999995</v>
      </c>
      <c r="AX292" s="9"/>
      <c r="AY292" s="21">
        <v>1.3200400000000001</v>
      </c>
      <c r="AZ292" s="21">
        <v>30.366</v>
      </c>
      <c r="BA292" s="21">
        <v>-1.4938399999999999E-2</v>
      </c>
      <c r="BB292" s="21">
        <v>282</v>
      </c>
      <c r="BC292" s="21">
        <v>1.3192699999999999</v>
      </c>
      <c r="BD292">
        <f t="shared" si="58"/>
        <v>18.442469135802465</v>
      </c>
      <c r="BE292">
        <f t="shared" si="59"/>
        <v>24.344796958024688</v>
      </c>
    </row>
    <row r="293" spans="6:57" x14ac:dyDescent="0.25">
      <c r="F293" s="9"/>
      <c r="G293" s="21">
        <v>0.37490800000000002</v>
      </c>
      <c r="H293" s="21">
        <v>7.9144199999999998</v>
      </c>
      <c r="I293" s="21">
        <v>-1.6333E-2</v>
      </c>
      <c r="J293" s="21">
        <v>283</v>
      </c>
      <c r="K293" s="21">
        <v>0.37417600000000001</v>
      </c>
      <c r="L293">
        <f t="shared" si="48"/>
        <v>20.164197530864197</v>
      </c>
      <c r="M293">
        <f t="shared" si="49"/>
        <v>7.5597189679012349</v>
      </c>
      <c r="N293" s="9"/>
      <c r="O293" s="21">
        <v>1.32507</v>
      </c>
      <c r="P293" s="21">
        <v>11.733599999999999</v>
      </c>
      <c r="Q293" s="21">
        <v>-1.4996300000000001E-2</v>
      </c>
      <c r="R293" s="21">
        <v>283</v>
      </c>
      <c r="S293" s="21">
        <v>1.32416</v>
      </c>
      <c r="T293">
        <f t="shared" si="50"/>
        <v>18.51395061728395</v>
      </c>
      <c r="U293">
        <f t="shared" si="51"/>
        <v>24.532280544444443</v>
      </c>
      <c r="X293" s="9"/>
      <c r="Y293" s="21">
        <v>0.37490800000000002</v>
      </c>
      <c r="Z293" s="21">
        <v>17.247599999999998</v>
      </c>
      <c r="AA293" s="21">
        <v>-1.6275000000000001E-2</v>
      </c>
      <c r="AB293" s="21">
        <v>283</v>
      </c>
      <c r="AC293" s="21">
        <v>0.37414599999999998</v>
      </c>
      <c r="AD293">
        <f t="shared" si="52"/>
        <v>20.092592592592592</v>
      </c>
      <c r="AE293">
        <f t="shared" si="53"/>
        <v>7.5328737037037037</v>
      </c>
      <c r="AF293" s="9"/>
      <c r="AG293" s="21">
        <v>1.32507</v>
      </c>
      <c r="AH293" s="21">
        <v>21.066800000000001</v>
      </c>
      <c r="AI293" s="21">
        <v>-1.49719E-2</v>
      </c>
      <c r="AJ293" s="21">
        <v>283</v>
      </c>
      <c r="AK293" s="21">
        <v>1.32385</v>
      </c>
      <c r="AL293">
        <f t="shared" si="54"/>
        <v>18.483827160493824</v>
      </c>
      <c r="AM293">
        <f t="shared" si="55"/>
        <v>24.49236485555555</v>
      </c>
      <c r="AP293" s="9"/>
      <c r="AQ293" s="21">
        <v>0.37490800000000002</v>
      </c>
      <c r="AR293" s="21">
        <v>26.556799999999999</v>
      </c>
      <c r="AS293" s="21">
        <v>-1.6229199999999999E-2</v>
      </c>
      <c r="AT293" s="21">
        <v>283</v>
      </c>
      <c r="AU293" s="21">
        <v>0.37445099999999998</v>
      </c>
      <c r="AV293">
        <f t="shared" si="56"/>
        <v>20.036049382716048</v>
      </c>
      <c r="AW293">
        <f t="shared" si="57"/>
        <v>7.5116752019753079</v>
      </c>
      <c r="AX293" s="9"/>
      <c r="AY293" s="21">
        <v>1.32507</v>
      </c>
      <c r="AZ293" s="21">
        <v>30.376000000000001</v>
      </c>
      <c r="BA293" s="21">
        <v>-1.4932300000000001E-2</v>
      </c>
      <c r="BB293" s="21">
        <v>283</v>
      </c>
      <c r="BC293" s="21">
        <v>1.32385</v>
      </c>
      <c r="BD293">
        <f t="shared" si="58"/>
        <v>18.434938271604938</v>
      </c>
      <c r="BE293">
        <f t="shared" si="59"/>
        <v>24.427583655555555</v>
      </c>
    </row>
    <row r="294" spans="6:57" x14ac:dyDescent="0.25">
      <c r="F294" s="9"/>
      <c r="G294" s="21">
        <v>0.36987300000000001</v>
      </c>
      <c r="H294" s="21">
        <v>7.9244899999999996</v>
      </c>
      <c r="I294" s="21">
        <v>-1.6339099999999999E-2</v>
      </c>
      <c r="J294" s="21">
        <v>284</v>
      </c>
      <c r="K294" s="21">
        <v>0.36908000000000002</v>
      </c>
      <c r="L294">
        <f t="shared" si="48"/>
        <v>20.171728395061727</v>
      </c>
      <c r="M294">
        <f t="shared" si="49"/>
        <v>7.4609776966666663</v>
      </c>
      <c r="N294" s="9"/>
      <c r="O294" s="21">
        <v>1.3301099999999999</v>
      </c>
      <c r="P294" s="21">
        <v>11.7437</v>
      </c>
      <c r="Q294" s="21">
        <v>-1.49902E-2</v>
      </c>
      <c r="R294" s="21">
        <v>284</v>
      </c>
      <c r="S294" s="21">
        <v>1.32874</v>
      </c>
      <c r="T294">
        <f t="shared" si="50"/>
        <v>18.506419753086419</v>
      </c>
      <c r="U294">
        <f t="shared" si="51"/>
        <v>24.615573977777775</v>
      </c>
      <c r="X294" s="9"/>
      <c r="Y294" s="21">
        <v>0.36987300000000001</v>
      </c>
      <c r="Z294" s="21">
        <v>17.2577</v>
      </c>
      <c r="AA294" s="21">
        <v>-1.62811E-2</v>
      </c>
      <c r="AB294" s="21">
        <v>284</v>
      </c>
      <c r="AC294" s="21">
        <v>0.369141</v>
      </c>
      <c r="AD294">
        <f t="shared" si="52"/>
        <v>20.100123456790122</v>
      </c>
      <c r="AE294">
        <f t="shared" si="53"/>
        <v>7.4344929633333328</v>
      </c>
      <c r="AF294" s="9"/>
      <c r="AG294" s="21">
        <v>1.3301099999999999</v>
      </c>
      <c r="AH294" s="21">
        <v>21.076899999999998</v>
      </c>
      <c r="AI294" s="21">
        <v>-1.49658E-2</v>
      </c>
      <c r="AJ294" s="21">
        <v>284</v>
      </c>
      <c r="AK294" s="21">
        <v>1.32843</v>
      </c>
      <c r="AL294">
        <f t="shared" si="54"/>
        <v>18.476296296296297</v>
      </c>
      <c r="AM294">
        <f t="shared" si="55"/>
        <v>24.575506466666667</v>
      </c>
      <c r="AP294" s="9"/>
      <c r="AQ294" s="21">
        <v>0.36987300000000001</v>
      </c>
      <c r="AR294" s="21">
        <v>26.5669</v>
      </c>
      <c r="AS294" s="21">
        <v>-1.6235400000000001E-2</v>
      </c>
      <c r="AT294" s="21">
        <v>284</v>
      </c>
      <c r="AU294" s="21">
        <v>0.36920199999999997</v>
      </c>
      <c r="AV294">
        <f t="shared" si="56"/>
        <v>20.043703703703702</v>
      </c>
      <c r="AW294">
        <f t="shared" si="57"/>
        <v>7.4136248199999999</v>
      </c>
      <c r="AX294" s="9"/>
      <c r="AY294" s="21">
        <v>1.3301099999999999</v>
      </c>
      <c r="AZ294" s="21">
        <v>30.386099999999999</v>
      </c>
      <c r="BA294" s="21">
        <v>-1.4926099999999999E-2</v>
      </c>
      <c r="BB294" s="21">
        <v>284</v>
      </c>
      <c r="BC294" s="21">
        <v>1.32935</v>
      </c>
      <c r="BD294">
        <f t="shared" si="58"/>
        <v>18.427283950617284</v>
      </c>
      <c r="BE294">
        <f t="shared" si="59"/>
        <v>24.510314655555554</v>
      </c>
    </row>
    <row r="295" spans="6:57" x14ac:dyDescent="0.25">
      <c r="F295" s="9"/>
      <c r="G295" s="21">
        <v>0.364838</v>
      </c>
      <c r="H295" s="21">
        <v>7.9345600000000003</v>
      </c>
      <c r="I295" s="21">
        <v>-1.63483E-2</v>
      </c>
      <c r="J295" s="21">
        <v>285</v>
      </c>
      <c r="K295" s="21">
        <v>0.364014</v>
      </c>
      <c r="L295">
        <f t="shared" si="48"/>
        <v>20.183086419753085</v>
      </c>
      <c r="M295">
        <f t="shared" si="49"/>
        <v>7.3635568832098759</v>
      </c>
      <c r="N295" s="9"/>
      <c r="O295" s="21">
        <v>1.33514</v>
      </c>
      <c r="P295" s="21">
        <v>11.7537</v>
      </c>
      <c r="Q295" s="21">
        <v>-1.49841E-2</v>
      </c>
      <c r="R295" s="21">
        <v>285</v>
      </c>
      <c r="S295" s="21">
        <v>1.33392</v>
      </c>
      <c r="T295">
        <f t="shared" si="50"/>
        <v>18.498888888888889</v>
      </c>
      <c r="U295">
        <f t="shared" si="51"/>
        <v>24.698606511111112</v>
      </c>
      <c r="X295" s="9"/>
      <c r="Y295" s="21">
        <v>0.364838</v>
      </c>
      <c r="Z295" s="21">
        <v>17.267800000000001</v>
      </c>
      <c r="AA295" s="21">
        <v>-1.6287200000000002E-2</v>
      </c>
      <c r="AB295" s="21">
        <v>285</v>
      </c>
      <c r="AC295" s="21">
        <v>0.36416599999999999</v>
      </c>
      <c r="AD295">
        <f t="shared" si="52"/>
        <v>20.107654320987656</v>
      </c>
      <c r="AE295">
        <f t="shared" si="53"/>
        <v>7.3360363871604948</v>
      </c>
      <c r="AF295" s="9"/>
      <c r="AG295" s="21">
        <v>1.33514</v>
      </c>
      <c r="AH295" s="21">
        <v>21.087</v>
      </c>
      <c r="AI295" s="21">
        <v>-1.49567E-2</v>
      </c>
      <c r="AJ295" s="21">
        <v>285</v>
      </c>
      <c r="AK295" s="21">
        <v>1.33453</v>
      </c>
      <c r="AL295">
        <f t="shared" si="54"/>
        <v>18.46506172839506</v>
      </c>
      <c r="AM295">
        <f t="shared" si="55"/>
        <v>24.653442516049381</v>
      </c>
      <c r="AP295" s="9"/>
      <c r="AQ295" s="21">
        <v>0.364838</v>
      </c>
      <c r="AR295" s="21">
        <v>26.577000000000002</v>
      </c>
      <c r="AS295" s="21">
        <v>-1.6244499999999999E-2</v>
      </c>
      <c r="AT295" s="21">
        <v>285</v>
      </c>
      <c r="AU295" s="21">
        <v>0.364014</v>
      </c>
      <c r="AV295">
        <f t="shared" si="56"/>
        <v>20.054938271604936</v>
      </c>
      <c r="AW295">
        <f t="shared" si="57"/>
        <v>7.3168035691358018</v>
      </c>
      <c r="AX295" s="9"/>
      <c r="AY295" s="21">
        <v>1.33514</v>
      </c>
      <c r="AZ295" s="21">
        <v>30.3962</v>
      </c>
      <c r="BA295" s="21">
        <v>-1.4917E-2</v>
      </c>
      <c r="BB295" s="21">
        <v>285</v>
      </c>
      <c r="BC295" s="21">
        <v>1.33423</v>
      </c>
      <c r="BD295">
        <f t="shared" si="58"/>
        <v>18.416049382716047</v>
      </c>
      <c r="BE295">
        <f t="shared" si="59"/>
        <v>24.588004172839501</v>
      </c>
    </row>
    <row r="296" spans="6:57" x14ac:dyDescent="0.25">
      <c r="F296" s="9"/>
      <c r="G296" s="21">
        <v>0.35980200000000001</v>
      </c>
      <c r="H296" s="21">
        <v>7.9446300000000001</v>
      </c>
      <c r="I296" s="21">
        <v>-1.6354400000000002E-2</v>
      </c>
      <c r="J296" s="21">
        <v>286</v>
      </c>
      <c r="K296" s="21">
        <v>0.35913099999999998</v>
      </c>
      <c r="L296">
        <f t="shared" si="48"/>
        <v>20.190617283950619</v>
      </c>
      <c r="M296">
        <f t="shared" si="49"/>
        <v>7.264624480000001</v>
      </c>
      <c r="N296" s="9"/>
      <c r="O296" s="21">
        <v>1.3401799999999999</v>
      </c>
      <c r="P296" s="21">
        <v>11.7638</v>
      </c>
      <c r="Q296" s="21">
        <v>-1.4975E-2</v>
      </c>
      <c r="R296" s="21">
        <v>286</v>
      </c>
      <c r="S296" s="21">
        <v>1.3385</v>
      </c>
      <c r="T296">
        <f t="shared" si="50"/>
        <v>18.487654320987652</v>
      </c>
      <c r="U296">
        <f t="shared" si="51"/>
        <v>24.776784567901231</v>
      </c>
      <c r="X296" s="9"/>
      <c r="Y296" s="21">
        <v>0.35980200000000001</v>
      </c>
      <c r="Z296" s="21">
        <v>17.277799999999999</v>
      </c>
      <c r="AA296" s="21">
        <v>-1.6296399999999999E-2</v>
      </c>
      <c r="AB296" s="21">
        <v>286</v>
      </c>
      <c r="AC296" s="21">
        <v>0.35900900000000002</v>
      </c>
      <c r="AD296">
        <f t="shared" si="52"/>
        <v>20.119012345679007</v>
      </c>
      <c r="AE296">
        <f t="shared" si="53"/>
        <v>7.2388608799999981</v>
      </c>
      <c r="AF296" s="9"/>
      <c r="AG296" s="21">
        <v>1.3401799999999999</v>
      </c>
      <c r="AH296" s="21">
        <v>21.097000000000001</v>
      </c>
      <c r="AI296" s="21">
        <v>-1.49506E-2</v>
      </c>
      <c r="AJ296" s="21">
        <v>286</v>
      </c>
      <c r="AK296" s="21">
        <v>1.33911</v>
      </c>
      <c r="AL296">
        <f t="shared" si="54"/>
        <v>18.45753086419753</v>
      </c>
      <c r="AM296">
        <f t="shared" si="55"/>
        <v>24.736413713580244</v>
      </c>
      <c r="AP296" s="9"/>
      <c r="AQ296" s="21">
        <v>0.35980200000000001</v>
      </c>
      <c r="AR296" s="21">
        <v>26.5871</v>
      </c>
      <c r="AS296" s="21">
        <v>-1.62506E-2</v>
      </c>
      <c r="AT296" s="21">
        <v>286</v>
      </c>
      <c r="AU296" s="21">
        <v>0.35916100000000001</v>
      </c>
      <c r="AV296">
        <f t="shared" si="56"/>
        <v>20.06246913580247</v>
      </c>
      <c r="AW296">
        <f t="shared" si="57"/>
        <v>7.2185165200000005</v>
      </c>
      <c r="AX296" s="9"/>
      <c r="AY296" s="21">
        <v>1.3401799999999999</v>
      </c>
      <c r="AZ296" s="21">
        <v>30.406199999999998</v>
      </c>
      <c r="BA296" s="21">
        <v>-1.49109E-2</v>
      </c>
      <c r="BB296" s="21">
        <v>286</v>
      </c>
      <c r="BC296" s="21">
        <v>1.3388100000000001</v>
      </c>
      <c r="BD296">
        <f t="shared" si="58"/>
        <v>18.408518518518516</v>
      </c>
      <c r="BE296">
        <f t="shared" si="59"/>
        <v>24.670728348148142</v>
      </c>
    </row>
    <row r="297" spans="6:57" x14ac:dyDescent="0.25">
      <c r="F297" s="9"/>
      <c r="G297" s="21">
        <v>0.354767</v>
      </c>
      <c r="H297" s="21">
        <v>7.9546999999999999</v>
      </c>
      <c r="I297" s="21">
        <v>-1.63635E-2</v>
      </c>
      <c r="J297" s="21">
        <v>287</v>
      </c>
      <c r="K297" s="21">
        <v>0.353912</v>
      </c>
      <c r="L297">
        <f t="shared" si="48"/>
        <v>20.201851851851849</v>
      </c>
      <c r="M297">
        <f t="shared" si="49"/>
        <v>7.166950375925925</v>
      </c>
      <c r="N297" s="9"/>
      <c r="O297" s="21">
        <v>1.34521</v>
      </c>
      <c r="P297" s="21">
        <v>11.773899999999999</v>
      </c>
      <c r="Q297" s="21">
        <v>-1.49689E-2</v>
      </c>
      <c r="R297" s="21">
        <v>287</v>
      </c>
      <c r="S297" s="21">
        <v>1.3446</v>
      </c>
      <c r="T297">
        <f t="shared" si="50"/>
        <v>18.480123456790125</v>
      </c>
      <c r="U297">
        <f t="shared" si="51"/>
        <v>24.859646875308645</v>
      </c>
      <c r="X297" s="9"/>
      <c r="Y297" s="21">
        <v>0.354767</v>
      </c>
      <c r="Z297" s="21">
        <v>17.2879</v>
      </c>
      <c r="AA297" s="21">
        <v>-1.6302500000000001E-2</v>
      </c>
      <c r="AB297" s="21">
        <v>287</v>
      </c>
      <c r="AC297" s="21">
        <v>0.35418699999999997</v>
      </c>
      <c r="AD297">
        <f t="shared" si="52"/>
        <v>20.126543209876544</v>
      </c>
      <c r="AE297">
        <f t="shared" si="53"/>
        <v>7.1402333549382719</v>
      </c>
      <c r="AF297" s="9"/>
      <c r="AG297" s="21">
        <v>1.34521</v>
      </c>
      <c r="AH297" s="21">
        <v>21.107099999999999</v>
      </c>
      <c r="AI297" s="21">
        <v>-1.4944499999999999E-2</v>
      </c>
      <c r="AJ297" s="21">
        <v>287</v>
      </c>
      <c r="AK297" s="21">
        <v>1.34399</v>
      </c>
      <c r="AL297">
        <f t="shared" si="54"/>
        <v>18.45</v>
      </c>
      <c r="AM297">
        <f t="shared" si="55"/>
        <v>24.819124500000001</v>
      </c>
      <c r="AP297" s="9"/>
      <c r="AQ297" s="21">
        <v>0.354767</v>
      </c>
      <c r="AR297" s="21">
        <v>26.597100000000001</v>
      </c>
      <c r="AS297" s="21">
        <v>-1.6259800000000001E-2</v>
      </c>
      <c r="AT297" s="21">
        <v>287</v>
      </c>
      <c r="AU297" s="21">
        <v>0.35403400000000002</v>
      </c>
      <c r="AV297">
        <f t="shared" si="56"/>
        <v>20.073827160493828</v>
      </c>
      <c r="AW297">
        <f t="shared" si="57"/>
        <v>7.1215314402469136</v>
      </c>
      <c r="AX297" s="9"/>
      <c r="AY297" s="21">
        <v>1.34521</v>
      </c>
      <c r="AZ297" s="21">
        <v>30.4163</v>
      </c>
      <c r="BA297" s="21">
        <v>-1.49017E-2</v>
      </c>
      <c r="BB297" s="21">
        <v>287</v>
      </c>
      <c r="BC297" s="21">
        <v>1.3443000000000001</v>
      </c>
      <c r="BD297">
        <f t="shared" si="58"/>
        <v>18.397160493827158</v>
      </c>
      <c r="BE297">
        <f t="shared" si="59"/>
        <v>24.748044267901232</v>
      </c>
    </row>
    <row r="298" spans="6:57" x14ac:dyDescent="0.25">
      <c r="F298" s="9"/>
      <c r="G298" s="21">
        <v>0.34973100000000001</v>
      </c>
      <c r="H298" s="21">
        <v>7.9647699999999997</v>
      </c>
      <c r="I298" s="21">
        <v>-1.63727E-2</v>
      </c>
      <c r="J298" s="21">
        <v>288</v>
      </c>
      <c r="K298" s="21">
        <v>0.348999</v>
      </c>
      <c r="L298">
        <f t="shared" si="48"/>
        <v>20.21320987654321</v>
      </c>
      <c r="M298">
        <f t="shared" si="49"/>
        <v>7.0691861033333341</v>
      </c>
      <c r="N298" s="9"/>
      <c r="O298" s="21">
        <v>1.35025</v>
      </c>
      <c r="P298" s="21">
        <v>11.784000000000001</v>
      </c>
      <c r="Q298" s="21">
        <v>-1.4959699999999999E-2</v>
      </c>
      <c r="R298" s="21">
        <v>288</v>
      </c>
      <c r="S298" s="21">
        <v>1.34735</v>
      </c>
      <c r="T298">
        <f t="shared" si="50"/>
        <v>18.468765432098763</v>
      </c>
      <c r="U298">
        <f t="shared" si="51"/>
        <v>24.937450524691354</v>
      </c>
      <c r="X298" s="9"/>
      <c r="Y298" s="21">
        <v>0.34973100000000001</v>
      </c>
      <c r="Z298" s="21">
        <v>17.297999999999998</v>
      </c>
      <c r="AA298" s="21">
        <v>-1.6308599999999999E-2</v>
      </c>
      <c r="AB298" s="21">
        <v>288</v>
      </c>
      <c r="AC298" s="21">
        <v>0.34918199999999999</v>
      </c>
      <c r="AD298">
        <f t="shared" si="52"/>
        <v>20.134074074074071</v>
      </c>
      <c r="AE298">
        <f t="shared" si="53"/>
        <v>7.0415098599999997</v>
      </c>
      <c r="AF298" s="9"/>
      <c r="AG298" s="21">
        <v>1.35025</v>
      </c>
      <c r="AH298" s="21">
        <v>21.1172</v>
      </c>
      <c r="AI298" s="21">
        <v>-1.49353E-2</v>
      </c>
      <c r="AJ298" s="21">
        <v>288</v>
      </c>
      <c r="AK298" s="21">
        <v>1.34918</v>
      </c>
      <c r="AL298">
        <f t="shared" si="54"/>
        <v>18.438641975308641</v>
      </c>
      <c r="AM298">
        <f t="shared" si="55"/>
        <v>24.896776327160492</v>
      </c>
      <c r="AP298" s="9"/>
      <c r="AQ298" s="21">
        <v>0.34973100000000001</v>
      </c>
      <c r="AR298" s="21">
        <v>26.607199999999999</v>
      </c>
      <c r="AS298" s="21">
        <v>-1.62659E-2</v>
      </c>
      <c r="AT298" s="21">
        <v>288</v>
      </c>
      <c r="AU298" s="21">
        <v>0.348999</v>
      </c>
      <c r="AV298">
        <f t="shared" si="56"/>
        <v>20.081358024691358</v>
      </c>
      <c r="AW298">
        <f t="shared" si="57"/>
        <v>7.0230734233333338</v>
      </c>
      <c r="AX298" s="9"/>
      <c r="AY298" s="21">
        <v>1.35025</v>
      </c>
      <c r="AZ298" s="21">
        <v>30.426400000000001</v>
      </c>
      <c r="BA298" s="21">
        <v>-1.48956E-2</v>
      </c>
      <c r="BB298" s="21">
        <v>288</v>
      </c>
      <c r="BC298" s="21">
        <v>1.34918</v>
      </c>
      <c r="BD298">
        <f t="shared" si="58"/>
        <v>18.389629629629628</v>
      </c>
      <c r="BE298">
        <f t="shared" si="59"/>
        <v>24.830597407407403</v>
      </c>
    </row>
    <row r="299" spans="6:57" x14ac:dyDescent="0.25">
      <c r="F299" s="9"/>
      <c r="G299" s="21">
        <v>0.344696</v>
      </c>
      <c r="H299" s="21">
        <v>7.9748400000000004</v>
      </c>
      <c r="I299" s="21">
        <v>-1.6381799999999998E-2</v>
      </c>
      <c r="J299" s="21">
        <v>289</v>
      </c>
      <c r="K299" s="21">
        <v>0.34387200000000001</v>
      </c>
      <c r="L299">
        <f t="shared" si="48"/>
        <v>20.22444444444444</v>
      </c>
      <c r="M299">
        <f t="shared" si="49"/>
        <v>6.9712851022222209</v>
      </c>
      <c r="N299" s="9"/>
      <c r="O299" s="21">
        <v>1.3552900000000001</v>
      </c>
      <c r="P299" s="21">
        <v>11.794</v>
      </c>
      <c r="Q299" s="21">
        <v>-1.49506E-2</v>
      </c>
      <c r="R299" s="21">
        <v>289</v>
      </c>
      <c r="S299" s="21">
        <v>1.35406</v>
      </c>
      <c r="T299">
        <f t="shared" si="50"/>
        <v>18.45753086419753</v>
      </c>
      <c r="U299">
        <f t="shared" si="51"/>
        <v>25.015307004938272</v>
      </c>
      <c r="X299" s="9"/>
      <c r="Y299" s="21">
        <v>0.344696</v>
      </c>
      <c r="Z299" s="21">
        <v>17.308</v>
      </c>
      <c r="AA299" s="21">
        <v>-1.6314700000000001E-2</v>
      </c>
      <c r="AB299" s="21">
        <v>289</v>
      </c>
      <c r="AC299" s="21">
        <v>0.34399400000000002</v>
      </c>
      <c r="AD299">
        <f t="shared" si="52"/>
        <v>20.141604938271605</v>
      </c>
      <c r="AE299">
        <f t="shared" si="53"/>
        <v>6.9427306558024693</v>
      </c>
      <c r="AF299" s="9"/>
      <c r="AG299" s="21">
        <v>1.3552900000000001</v>
      </c>
      <c r="AH299" s="21">
        <v>21.127199999999998</v>
      </c>
      <c r="AI299" s="21">
        <v>-1.49292E-2</v>
      </c>
      <c r="AJ299" s="21">
        <v>289</v>
      </c>
      <c r="AK299" s="21">
        <v>1.3543700000000001</v>
      </c>
      <c r="AL299">
        <f t="shared" si="54"/>
        <v>18.431111111111111</v>
      </c>
      <c r="AM299">
        <f t="shared" si="55"/>
        <v>24.979500577777781</v>
      </c>
      <c r="AP299" s="9"/>
      <c r="AQ299" s="21">
        <v>0.344696</v>
      </c>
      <c r="AR299" s="21">
        <v>26.6173</v>
      </c>
      <c r="AS299" s="21">
        <v>-1.6271999999999998E-2</v>
      </c>
      <c r="AT299" s="21">
        <v>289</v>
      </c>
      <c r="AU299" s="21">
        <v>0.34393299999999999</v>
      </c>
      <c r="AV299">
        <f t="shared" si="56"/>
        <v>20.088888888888885</v>
      </c>
      <c r="AW299">
        <f t="shared" si="57"/>
        <v>6.9245596444444431</v>
      </c>
      <c r="AX299" s="9"/>
      <c r="AY299" s="21">
        <v>1.3552900000000001</v>
      </c>
      <c r="AZ299" s="21">
        <v>30.436499999999999</v>
      </c>
      <c r="BA299" s="21">
        <v>-1.48895E-2</v>
      </c>
      <c r="BB299" s="21">
        <v>289</v>
      </c>
      <c r="BC299" s="21">
        <v>1.3543700000000001</v>
      </c>
      <c r="BD299">
        <f t="shared" si="58"/>
        <v>18.382098765432101</v>
      </c>
      <c r="BE299">
        <f t="shared" si="59"/>
        <v>24.913074635802474</v>
      </c>
    </row>
    <row r="300" spans="6:57" x14ac:dyDescent="0.25">
      <c r="F300" s="9"/>
      <c r="G300" s="21">
        <v>0.33966099999999999</v>
      </c>
      <c r="H300" s="21">
        <v>7.9849100000000002</v>
      </c>
      <c r="I300" s="21">
        <v>-1.63879E-2</v>
      </c>
      <c r="J300" s="21">
        <v>290</v>
      </c>
      <c r="K300" s="21">
        <v>0.33898899999999998</v>
      </c>
      <c r="L300">
        <f t="shared" si="48"/>
        <v>20.231975308641974</v>
      </c>
      <c r="M300">
        <f t="shared" si="49"/>
        <v>6.8720129653086417</v>
      </c>
      <c r="N300" s="9"/>
      <c r="O300" s="21">
        <v>1.36032</v>
      </c>
      <c r="P300" s="21">
        <v>11.8041</v>
      </c>
      <c r="Q300" s="21">
        <v>-1.4941400000000001E-2</v>
      </c>
      <c r="R300" s="21">
        <v>290</v>
      </c>
      <c r="S300" s="21">
        <v>1.3589500000000001</v>
      </c>
      <c r="T300">
        <f t="shared" si="50"/>
        <v>18.446172839506172</v>
      </c>
      <c r="U300">
        <f t="shared" si="51"/>
        <v>25.092697837037036</v>
      </c>
      <c r="X300" s="9"/>
      <c r="Y300" s="21">
        <v>0.33966099999999999</v>
      </c>
      <c r="Z300" s="21">
        <v>17.318100000000001</v>
      </c>
      <c r="AA300" s="21">
        <v>-1.6323899999999999E-2</v>
      </c>
      <c r="AB300" s="21">
        <v>290</v>
      </c>
      <c r="AC300" s="21">
        <v>0.33895900000000001</v>
      </c>
      <c r="AD300">
        <f t="shared" si="52"/>
        <v>20.15296296296296</v>
      </c>
      <c r="AE300">
        <f t="shared" si="53"/>
        <v>6.8451755529629619</v>
      </c>
      <c r="AF300" s="9"/>
      <c r="AG300" s="21">
        <v>1.36032</v>
      </c>
      <c r="AH300" s="21">
        <v>21.1373</v>
      </c>
      <c r="AI300" s="21">
        <v>-1.49231E-2</v>
      </c>
      <c r="AJ300" s="21">
        <v>290</v>
      </c>
      <c r="AK300" s="21">
        <v>1.3592500000000001</v>
      </c>
      <c r="AL300">
        <f t="shared" si="54"/>
        <v>18.423580246913577</v>
      </c>
      <c r="AM300">
        <f t="shared" si="55"/>
        <v>25.061964681481477</v>
      </c>
      <c r="AP300" s="9"/>
      <c r="AQ300" s="21">
        <v>0.33966099999999999</v>
      </c>
      <c r="AR300" s="21">
        <v>26.627300000000002</v>
      </c>
      <c r="AS300" s="21">
        <v>-1.6284199999999999E-2</v>
      </c>
      <c r="AT300" s="21">
        <v>290</v>
      </c>
      <c r="AU300" s="21">
        <v>0.33905000000000002</v>
      </c>
      <c r="AV300">
        <f t="shared" si="56"/>
        <v>20.103950617283949</v>
      </c>
      <c r="AW300">
        <f t="shared" si="57"/>
        <v>6.8285279706172837</v>
      </c>
      <c r="AX300" s="9"/>
      <c r="AY300" s="21">
        <v>1.36032</v>
      </c>
      <c r="AZ300" s="21">
        <v>30.4465</v>
      </c>
      <c r="BA300" s="21">
        <v>-1.48834E-2</v>
      </c>
      <c r="BB300" s="21">
        <v>290</v>
      </c>
      <c r="BC300" s="21">
        <v>1.3592500000000001</v>
      </c>
      <c r="BD300">
        <f t="shared" si="58"/>
        <v>18.374567901234567</v>
      </c>
      <c r="BE300">
        <f t="shared" si="59"/>
        <v>24.995292207407406</v>
      </c>
    </row>
    <row r="301" spans="6:57" x14ac:dyDescent="0.25">
      <c r="F301" s="9"/>
      <c r="G301" s="21">
        <v>0.33462500000000001</v>
      </c>
      <c r="H301" s="21">
        <v>7.9949899999999996</v>
      </c>
      <c r="I301" s="21">
        <v>-1.6393999999999999E-2</v>
      </c>
      <c r="J301" s="21">
        <v>291</v>
      </c>
      <c r="K301" s="21">
        <v>0.33380100000000001</v>
      </c>
      <c r="L301">
        <f t="shared" si="48"/>
        <v>20.239506172839505</v>
      </c>
      <c r="M301">
        <f t="shared" si="49"/>
        <v>6.7726447530864196</v>
      </c>
      <c r="N301" s="9"/>
      <c r="O301" s="21">
        <v>1.3653599999999999</v>
      </c>
      <c r="P301" s="21">
        <v>11.8142</v>
      </c>
      <c r="Q301" s="21">
        <v>-1.4932300000000001E-2</v>
      </c>
      <c r="R301" s="21">
        <v>291</v>
      </c>
      <c r="S301" s="21">
        <v>1.3641399999999999</v>
      </c>
      <c r="T301">
        <f t="shared" si="50"/>
        <v>18.434938271604938</v>
      </c>
      <c r="U301">
        <f t="shared" si="51"/>
        <v>25.170327318518517</v>
      </c>
      <c r="X301" s="9"/>
      <c r="Y301" s="21">
        <v>0.33462500000000001</v>
      </c>
      <c r="Z301" s="21">
        <v>17.328199999999999</v>
      </c>
      <c r="AA301" s="21">
        <v>-1.6330000000000001E-2</v>
      </c>
      <c r="AB301" s="21">
        <v>291</v>
      </c>
      <c r="AC301" s="21">
        <v>0.33386199999999999</v>
      </c>
      <c r="AD301">
        <f t="shared" si="52"/>
        <v>20.160493827160494</v>
      </c>
      <c r="AE301">
        <f t="shared" si="53"/>
        <v>6.74620524691358</v>
      </c>
      <c r="AF301" s="9"/>
      <c r="AG301" s="21">
        <v>1.3653599999999999</v>
      </c>
      <c r="AH301" s="21">
        <v>21.147400000000001</v>
      </c>
      <c r="AI301" s="21">
        <v>-1.4917E-2</v>
      </c>
      <c r="AJ301" s="21">
        <v>291</v>
      </c>
      <c r="AK301" s="21">
        <v>1.3647499999999999</v>
      </c>
      <c r="AL301">
        <f t="shared" si="54"/>
        <v>18.416049382716047</v>
      </c>
      <c r="AM301">
        <f t="shared" si="55"/>
        <v>25.144537185185179</v>
      </c>
      <c r="AP301" s="9"/>
      <c r="AQ301" s="21">
        <v>0.33462500000000001</v>
      </c>
      <c r="AR301" s="21">
        <v>26.6374</v>
      </c>
      <c r="AS301" s="21">
        <v>-1.6290300000000001E-2</v>
      </c>
      <c r="AT301" s="21">
        <v>291</v>
      </c>
      <c r="AU301" s="21">
        <v>0.333984</v>
      </c>
      <c r="AV301">
        <f t="shared" si="56"/>
        <v>20.11148148148148</v>
      </c>
      <c r="AW301">
        <f t="shared" si="57"/>
        <v>6.7298044907407402</v>
      </c>
      <c r="AX301" s="9"/>
      <c r="AY301" s="21">
        <v>1.3653599999999999</v>
      </c>
      <c r="AZ301" s="21">
        <v>30.456600000000002</v>
      </c>
      <c r="BA301" s="21">
        <v>-1.48773E-2</v>
      </c>
      <c r="BB301" s="21">
        <v>291</v>
      </c>
      <c r="BC301" s="21">
        <v>1.3647499999999999</v>
      </c>
      <c r="BD301">
        <f t="shared" si="58"/>
        <v>18.367037037037036</v>
      </c>
      <c r="BE301">
        <f t="shared" si="59"/>
        <v>25.077617688888886</v>
      </c>
    </row>
    <row r="302" spans="6:57" x14ac:dyDescent="0.25">
      <c r="F302" s="9"/>
      <c r="G302" s="21">
        <v>0.32958999999999999</v>
      </c>
      <c r="H302" s="21">
        <v>8.0050600000000003</v>
      </c>
      <c r="I302" s="21">
        <v>-1.6400100000000001E-2</v>
      </c>
      <c r="J302" s="21">
        <v>292</v>
      </c>
      <c r="K302" s="21">
        <v>0.32894899999999999</v>
      </c>
      <c r="L302">
        <f t="shared" si="48"/>
        <v>20.247037037037035</v>
      </c>
      <c r="M302">
        <f t="shared" si="49"/>
        <v>6.6732209370370361</v>
      </c>
      <c r="N302" s="9"/>
      <c r="O302" s="21">
        <v>1.37039</v>
      </c>
      <c r="P302" s="21">
        <v>11.824199999999999</v>
      </c>
      <c r="Q302" s="21">
        <v>-1.49231E-2</v>
      </c>
      <c r="R302" s="21">
        <v>292</v>
      </c>
      <c r="S302" s="21">
        <v>1.3696299999999999</v>
      </c>
      <c r="T302">
        <f t="shared" si="50"/>
        <v>18.423580246913577</v>
      </c>
      <c r="U302">
        <f t="shared" si="51"/>
        <v>25.247490134567897</v>
      </c>
      <c r="X302" s="9"/>
      <c r="Y302" s="21">
        <v>0.32958999999999999</v>
      </c>
      <c r="Z302" s="21">
        <v>17.3383</v>
      </c>
      <c r="AA302" s="21">
        <v>-1.6339099999999999E-2</v>
      </c>
      <c r="AB302" s="21">
        <v>292</v>
      </c>
      <c r="AC302" s="21">
        <v>0.32919300000000001</v>
      </c>
      <c r="AD302">
        <f t="shared" si="52"/>
        <v>20.171728395061727</v>
      </c>
      <c r="AE302">
        <f t="shared" si="53"/>
        <v>6.6483999617283942</v>
      </c>
      <c r="AF302" s="9"/>
      <c r="AG302" s="21">
        <v>1.37039</v>
      </c>
      <c r="AH302" s="21">
        <v>21.157399999999999</v>
      </c>
      <c r="AI302" s="21">
        <v>-1.49109E-2</v>
      </c>
      <c r="AJ302" s="21">
        <v>292</v>
      </c>
      <c r="AK302" s="21">
        <v>1.3690199999999999</v>
      </c>
      <c r="AL302">
        <f t="shared" si="54"/>
        <v>18.408518518518516</v>
      </c>
      <c r="AM302">
        <f t="shared" si="55"/>
        <v>25.226849692592591</v>
      </c>
      <c r="AP302" s="9"/>
      <c r="AQ302" s="21">
        <v>0.32958999999999999</v>
      </c>
      <c r="AR302" s="21">
        <v>26.647500000000001</v>
      </c>
      <c r="AS302" s="21">
        <v>-1.6296399999999999E-2</v>
      </c>
      <c r="AT302" s="21">
        <v>292</v>
      </c>
      <c r="AU302" s="21">
        <v>0.328766</v>
      </c>
      <c r="AV302">
        <f t="shared" si="56"/>
        <v>20.119012345679007</v>
      </c>
      <c r="AW302">
        <f t="shared" si="57"/>
        <v>6.6310252790123441</v>
      </c>
      <c r="AX302" s="9"/>
      <c r="AY302" s="21">
        <v>1.37039</v>
      </c>
      <c r="AZ302" s="21">
        <v>30.466699999999999</v>
      </c>
      <c r="BA302" s="21">
        <v>-1.4871199999999999E-2</v>
      </c>
      <c r="BB302" s="21">
        <v>292</v>
      </c>
      <c r="BC302" s="21">
        <v>1.3696299999999999</v>
      </c>
      <c r="BD302">
        <f t="shared" si="58"/>
        <v>18.359506172839506</v>
      </c>
      <c r="BE302">
        <f t="shared" si="59"/>
        <v>25.15968366419753</v>
      </c>
    </row>
    <row r="303" spans="6:57" x14ac:dyDescent="0.25">
      <c r="F303" s="9"/>
      <c r="G303" s="21">
        <v>0.32455400000000001</v>
      </c>
      <c r="H303" s="21">
        <v>8.0151299999999992</v>
      </c>
      <c r="I303" s="21">
        <v>-1.6406299999999999E-2</v>
      </c>
      <c r="J303" s="21">
        <v>293</v>
      </c>
      <c r="K303" s="21">
        <v>0.32376100000000002</v>
      </c>
      <c r="L303">
        <f t="shared" si="48"/>
        <v>20.254691358024687</v>
      </c>
      <c r="M303">
        <f t="shared" si="49"/>
        <v>6.5737410990123442</v>
      </c>
      <c r="N303" s="9"/>
      <c r="O303" s="21">
        <v>1.3754299999999999</v>
      </c>
      <c r="P303" s="21">
        <v>11.834300000000001</v>
      </c>
      <c r="Q303" s="21">
        <v>-1.4917E-2</v>
      </c>
      <c r="R303" s="21">
        <v>293</v>
      </c>
      <c r="S303" s="21">
        <v>1.3745099999999999</v>
      </c>
      <c r="T303">
        <f t="shared" si="50"/>
        <v>18.416049382716047</v>
      </c>
      <c r="U303">
        <f t="shared" si="51"/>
        <v>25.329986802469129</v>
      </c>
      <c r="X303" s="9"/>
      <c r="Y303" s="21">
        <v>0.32455400000000001</v>
      </c>
      <c r="Z303" s="21">
        <v>17.348299999999998</v>
      </c>
      <c r="AA303" s="21">
        <v>-1.6345200000000001E-2</v>
      </c>
      <c r="AB303" s="21">
        <v>293</v>
      </c>
      <c r="AC303" s="21">
        <v>0.32376100000000002</v>
      </c>
      <c r="AD303">
        <f t="shared" si="52"/>
        <v>20.179259259259258</v>
      </c>
      <c r="AE303">
        <f t="shared" si="53"/>
        <v>6.5492593096296297</v>
      </c>
      <c r="AF303" s="9"/>
      <c r="AG303" s="21">
        <v>1.3754299999999999</v>
      </c>
      <c r="AH303" s="21">
        <v>21.1675</v>
      </c>
      <c r="AI303" s="21">
        <v>-1.4904799999999999E-2</v>
      </c>
      <c r="AJ303" s="21">
        <v>293</v>
      </c>
      <c r="AK303" s="21">
        <v>1.3748199999999999</v>
      </c>
      <c r="AL303">
        <f t="shared" si="54"/>
        <v>18.400987654320986</v>
      </c>
      <c r="AM303">
        <f t="shared" si="55"/>
        <v>25.309270449382712</v>
      </c>
      <c r="AP303" s="9"/>
      <c r="AQ303" s="21">
        <v>0.32455400000000001</v>
      </c>
      <c r="AR303" s="21">
        <v>26.657599999999999</v>
      </c>
      <c r="AS303" s="21">
        <v>-1.6305500000000001E-2</v>
      </c>
      <c r="AT303" s="21">
        <v>293</v>
      </c>
      <c r="AU303" s="21">
        <v>0.32391399999999998</v>
      </c>
      <c r="AV303">
        <f t="shared" si="56"/>
        <v>20.130246913580248</v>
      </c>
      <c r="AW303">
        <f t="shared" si="57"/>
        <v>6.5333521567901238</v>
      </c>
      <c r="AX303" s="9"/>
      <c r="AY303" s="21">
        <v>1.3754299999999999</v>
      </c>
      <c r="AZ303" s="21">
        <v>30.476700000000001</v>
      </c>
      <c r="BA303" s="21">
        <v>-1.4865099999999999E-2</v>
      </c>
      <c r="BB303" s="21">
        <v>293</v>
      </c>
      <c r="BC303" s="21">
        <v>1.3751199999999999</v>
      </c>
      <c r="BD303">
        <f t="shared" si="58"/>
        <v>18.351975308641972</v>
      </c>
      <c r="BE303">
        <f t="shared" si="59"/>
        <v>25.241857398765426</v>
      </c>
    </row>
    <row r="304" spans="6:57" x14ac:dyDescent="0.25">
      <c r="F304" s="9"/>
      <c r="G304" s="21">
        <v>0.319519</v>
      </c>
      <c r="H304" s="21">
        <v>8.0251999999999999</v>
      </c>
      <c r="I304" s="21">
        <v>-1.64154E-2</v>
      </c>
      <c r="J304" s="21">
        <v>294</v>
      </c>
      <c r="K304" s="21">
        <v>0.31872600000000001</v>
      </c>
      <c r="L304">
        <f t="shared" si="48"/>
        <v>20.265925925925924</v>
      </c>
      <c r="M304">
        <f t="shared" si="49"/>
        <v>6.4753483859259253</v>
      </c>
      <c r="N304" s="9"/>
      <c r="O304" s="21">
        <v>1.38046</v>
      </c>
      <c r="P304" s="21">
        <v>11.8444</v>
      </c>
      <c r="Q304" s="21">
        <v>-1.49109E-2</v>
      </c>
      <c r="R304" s="21">
        <v>294</v>
      </c>
      <c r="S304" s="21">
        <v>1.3748199999999999</v>
      </c>
      <c r="T304">
        <f t="shared" si="50"/>
        <v>18.408518518518516</v>
      </c>
      <c r="U304">
        <f t="shared" si="51"/>
        <v>25.412223474074072</v>
      </c>
      <c r="X304" s="9"/>
      <c r="Y304" s="21">
        <v>0.319519</v>
      </c>
      <c r="Z304" s="21">
        <v>17.3584</v>
      </c>
      <c r="AA304" s="21">
        <v>-1.6351299999999999E-2</v>
      </c>
      <c r="AB304" s="21">
        <v>294</v>
      </c>
      <c r="AC304" s="21">
        <v>0.31893899999999997</v>
      </c>
      <c r="AD304">
        <f t="shared" si="52"/>
        <v>20.186790123456785</v>
      </c>
      <c r="AE304">
        <f t="shared" si="53"/>
        <v>6.4500629934567879</v>
      </c>
      <c r="AF304" s="9"/>
      <c r="AG304" s="21">
        <v>1.38046</v>
      </c>
      <c r="AH304" s="21">
        <v>21.177600000000002</v>
      </c>
      <c r="AI304" s="21">
        <v>-1.48956E-2</v>
      </c>
      <c r="AJ304" s="21">
        <v>294</v>
      </c>
      <c r="AK304" s="21">
        <v>1.3796999999999999</v>
      </c>
      <c r="AL304">
        <f t="shared" si="54"/>
        <v>18.389629629629628</v>
      </c>
      <c r="AM304">
        <f t="shared" si="55"/>
        <v>25.386148118518516</v>
      </c>
      <c r="AP304" s="9"/>
      <c r="AQ304" s="21">
        <v>0.319519</v>
      </c>
      <c r="AR304" s="21">
        <v>26.6676</v>
      </c>
      <c r="AS304" s="21">
        <v>-1.6314700000000001E-2</v>
      </c>
      <c r="AT304" s="21">
        <v>294</v>
      </c>
      <c r="AU304" s="21">
        <v>0.31896999999999998</v>
      </c>
      <c r="AV304">
        <f t="shared" si="56"/>
        <v>20.141604938271605</v>
      </c>
      <c r="AW304">
        <f t="shared" si="57"/>
        <v>6.4356254682716054</v>
      </c>
      <c r="AX304" s="9"/>
      <c r="AY304" s="21">
        <v>1.38046</v>
      </c>
      <c r="AZ304" s="21">
        <v>30.486799999999999</v>
      </c>
      <c r="BA304" s="21">
        <v>-1.4855999999999999E-2</v>
      </c>
      <c r="BB304" s="21">
        <v>294</v>
      </c>
      <c r="BC304" s="21">
        <v>1.3793899999999999</v>
      </c>
      <c r="BD304">
        <f t="shared" si="58"/>
        <v>18.340740740740738</v>
      </c>
      <c r="BE304">
        <f t="shared" si="59"/>
        <v>25.31865896296296</v>
      </c>
    </row>
    <row r="305" spans="6:57" x14ac:dyDescent="0.25">
      <c r="F305" s="9"/>
      <c r="G305" s="21">
        <v>0.31448399999999999</v>
      </c>
      <c r="H305" s="21">
        <v>8.0352700000000006</v>
      </c>
      <c r="I305" s="21">
        <v>-1.6424600000000001E-2</v>
      </c>
      <c r="J305" s="21">
        <v>295</v>
      </c>
      <c r="K305" s="21">
        <v>0.313751</v>
      </c>
      <c r="L305">
        <f t="shared" si="48"/>
        <v>20.277283950617282</v>
      </c>
      <c r="M305">
        <f t="shared" si="49"/>
        <v>6.3768813659259251</v>
      </c>
      <c r="N305" s="9"/>
      <c r="O305" s="21">
        <v>1.3855</v>
      </c>
      <c r="P305" s="21">
        <v>11.8545</v>
      </c>
      <c r="Q305" s="21">
        <v>-1.49017E-2</v>
      </c>
      <c r="R305" s="21">
        <v>295</v>
      </c>
      <c r="S305" s="21">
        <v>1.3851899999999999</v>
      </c>
      <c r="T305">
        <f t="shared" si="50"/>
        <v>18.397160493827158</v>
      </c>
      <c r="U305">
        <f t="shared" si="51"/>
        <v>25.489265864197527</v>
      </c>
      <c r="X305" s="9"/>
      <c r="Y305" s="21">
        <v>0.31448399999999999</v>
      </c>
      <c r="Z305" s="21">
        <v>17.368500000000001</v>
      </c>
      <c r="AA305" s="21">
        <v>-1.63605E-2</v>
      </c>
      <c r="AB305" s="21">
        <v>295</v>
      </c>
      <c r="AC305" s="21">
        <v>0.31378200000000001</v>
      </c>
      <c r="AD305">
        <f t="shared" si="52"/>
        <v>20.198148148148146</v>
      </c>
      <c r="AE305">
        <f t="shared" si="53"/>
        <v>6.3519944222222211</v>
      </c>
      <c r="AF305" s="9"/>
      <c r="AG305" s="21">
        <v>1.3855</v>
      </c>
      <c r="AH305" s="21">
        <v>21.1877</v>
      </c>
      <c r="AI305" s="21">
        <v>-1.48895E-2</v>
      </c>
      <c r="AJ305" s="21">
        <v>295</v>
      </c>
      <c r="AK305" s="21">
        <v>1.38428</v>
      </c>
      <c r="AL305">
        <f t="shared" si="54"/>
        <v>18.382098765432101</v>
      </c>
      <c r="AM305">
        <f t="shared" si="55"/>
        <v>25.468397839506174</v>
      </c>
      <c r="AP305" s="9"/>
      <c r="AQ305" s="21">
        <v>0.31448399999999999</v>
      </c>
      <c r="AR305" s="21">
        <v>26.677700000000002</v>
      </c>
      <c r="AS305" s="21">
        <v>-1.63208E-2</v>
      </c>
      <c r="AT305" s="21">
        <v>295</v>
      </c>
      <c r="AU305" s="21">
        <v>0.31378200000000001</v>
      </c>
      <c r="AV305">
        <f t="shared" si="56"/>
        <v>20.149135802469136</v>
      </c>
      <c r="AW305">
        <f t="shared" si="57"/>
        <v>6.3365808237037031</v>
      </c>
      <c r="AX305" s="9"/>
      <c r="AY305" s="21">
        <v>1.3855</v>
      </c>
      <c r="AZ305" s="21">
        <v>30.4969</v>
      </c>
      <c r="BA305" s="21">
        <v>-1.4849899999999999E-2</v>
      </c>
      <c r="BB305" s="21">
        <v>295</v>
      </c>
      <c r="BC305" s="21">
        <v>1.38428</v>
      </c>
      <c r="BD305">
        <f t="shared" si="58"/>
        <v>18.333209876543208</v>
      </c>
      <c r="BE305">
        <f t="shared" si="59"/>
        <v>25.400662283950613</v>
      </c>
    </row>
    <row r="306" spans="6:57" x14ac:dyDescent="0.25">
      <c r="F306" s="9"/>
      <c r="G306" s="21">
        <v>0.309448</v>
      </c>
      <c r="H306" s="21">
        <v>8.0453399999999995</v>
      </c>
      <c r="I306" s="21">
        <v>-1.6436800000000001E-2</v>
      </c>
      <c r="J306" s="21">
        <v>296</v>
      </c>
      <c r="K306" s="21">
        <v>0.30862400000000001</v>
      </c>
      <c r="L306">
        <f t="shared" si="48"/>
        <v>20.292345679012346</v>
      </c>
      <c r="M306">
        <f t="shared" si="49"/>
        <v>6.2794257856790123</v>
      </c>
      <c r="N306" s="9"/>
      <c r="O306" s="21">
        <v>1.39053</v>
      </c>
      <c r="P306" s="21">
        <v>11.8645</v>
      </c>
      <c r="Q306" s="21">
        <v>-1.48956E-2</v>
      </c>
      <c r="R306" s="21">
        <v>296</v>
      </c>
      <c r="S306" s="21">
        <v>1.3888499999999999</v>
      </c>
      <c r="T306">
        <f t="shared" si="50"/>
        <v>18.389629629629628</v>
      </c>
      <c r="U306">
        <f t="shared" si="51"/>
        <v>25.571331688888886</v>
      </c>
      <c r="X306" s="9"/>
      <c r="Y306" s="21">
        <v>0.309448</v>
      </c>
      <c r="Z306" s="21">
        <v>17.378499999999999</v>
      </c>
      <c r="AA306" s="21">
        <v>-1.6369600000000002E-2</v>
      </c>
      <c r="AB306" s="21">
        <v>296</v>
      </c>
      <c r="AC306" s="21">
        <v>0.30856299999999998</v>
      </c>
      <c r="AD306">
        <f t="shared" si="52"/>
        <v>20.209382716049383</v>
      </c>
      <c r="AE306">
        <f t="shared" si="53"/>
        <v>6.2537530627160498</v>
      </c>
      <c r="AF306" s="9"/>
      <c r="AG306" s="21">
        <v>1.39053</v>
      </c>
      <c r="AH306" s="21">
        <v>21.197700000000001</v>
      </c>
      <c r="AI306" s="21">
        <v>-1.48804E-2</v>
      </c>
      <c r="AJ306" s="21">
        <v>296</v>
      </c>
      <c r="AK306" s="21">
        <v>1.3897699999999999</v>
      </c>
      <c r="AL306">
        <f t="shared" si="54"/>
        <v>18.370864197530864</v>
      </c>
      <c r="AM306">
        <f t="shared" si="55"/>
        <v>25.545237792592594</v>
      </c>
      <c r="AP306" s="9"/>
      <c r="AQ306" s="21">
        <v>0.309448</v>
      </c>
      <c r="AR306" s="21">
        <v>26.687799999999999</v>
      </c>
      <c r="AS306" s="21">
        <v>-1.6323899999999999E-2</v>
      </c>
      <c r="AT306" s="21">
        <v>296</v>
      </c>
      <c r="AU306" s="21">
        <v>0.308838</v>
      </c>
      <c r="AV306">
        <f t="shared" si="56"/>
        <v>20.15296296296296</v>
      </c>
      <c r="AW306">
        <f t="shared" si="57"/>
        <v>6.2362940829629618</v>
      </c>
      <c r="AX306" s="9"/>
      <c r="AY306" s="21">
        <v>1.39053</v>
      </c>
      <c r="AZ306" s="21">
        <v>30.507000000000001</v>
      </c>
      <c r="BA306" s="21">
        <v>-1.4843800000000001E-2</v>
      </c>
      <c r="BB306" s="21">
        <v>296</v>
      </c>
      <c r="BC306" s="21">
        <v>1.3897699999999999</v>
      </c>
      <c r="BD306">
        <f t="shared" si="58"/>
        <v>18.325679012345677</v>
      </c>
      <c r="BE306">
        <f t="shared" si="59"/>
        <v>25.482406437037035</v>
      </c>
    </row>
    <row r="307" spans="6:57" x14ac:dyDescent="0.25">
      <c r="F307" s="9"/>
      <c r="G307" s="21">
        <v>0.30441299999999999</v>
      </c>
      <c r="H307" s="21">
        <v>8.0554100000000002</v>
      </c>
      <c r="I307" s="21">
        <v>-1.64429E-2</v>
      </c>
      <c r="J307" s="21">
        <v>297</v>
      </c>
      <c r="K307" s="21">
        <v>0.30361900000000003</v>
      </c>
      <c r="L307">
        <f t="shared" si="48"/>
        <v>20.299876543209873</v>
      </c>
      <c r="M307">
        <f t="shared" si="49"/>
        <v>6.1795463181481471</v>
      </c>
      <c r="N307" s="9"/>
      <c r="O307" s="21">
        <v>1.39557</v>
      </c>
      <c r="P307" s="21">
        <v>11.874599999999999</v>
      </c>
      <c r="Q307" s="21">
        <v>-1.48865E-2</v>
      </c>
      <c r="R307" s="21">
        <v>297</v>
      </c>
      <c r="S307" s="21">
        <v>1.39618</v>
      </c>
      <c r="T307">
        <f t="shared" si="50"/>
        <v>18.378395061728394</v>
      </c>
      <c r="U307">
        <f t="shared" si="51"/>
        <v>25.648336796296295</v>
      </c>
      <c r="X307" s="9"/>
      <c r="Y307" s="21">
        <v>0.30441299999999999</v>
      </c>
      <c r="Z307" s="21">
        <v>17.3886</v>
      </c>
      <c r="AA307" s="21">
        <v>-1.6378799999999999E-2</v>
      </c>
      <c r="AB307" s="21">
        <v>297</v>
      </c>
      <c r="AC307" s="21">
        <v>0.30368000000000001</v>
      </c>
      <c r="AD307">
        <f t="shared" si="52"/>
        <v>20.220740740740737</v>
      </c>
      <c r="AE307">
        <f t="shared" si="53"/>
        <v>6.15545635111111</v>
      </c>
      <c r="AF307" s="9"/>
      <c r="AG307" s="21">
        <v>1.39557</v>
      </c>
      <c r="AH307" s="21">
        <v>21.207799999999999</v>
      </c>
      <c r="AI307" s="21">
        <v>-1.4871199999999999E-2</v>
      </c>
      <c r="AJ307" s="21">
        <v>297</v>
      </c>
      <c r="AK307" s="21">
        <v>1.39435</v>
      </c>
      <c r="AL307">
        <f t="shared" si="54"/>
        <v>18.359506172839506</v>
      </c>
      <c r="AM307">
        <f t="shared" si="55"/>
        <v>25.621976029629629</v>
      </c>
      <c r="AP307" s="9"/>
      <c r="AQ307" s="21">
        <v>0.30441299999999999</v>
      </c>
      <c r="AR307" s="21">
        <v>26.697800000000001</v>
      </c>
      <c r="AS307" s="21">
        <v>-1.6330000000000001E-2</v>
      </c>
      <c r="AT307" s="21">
        <v>297</v>
      </c>
      <c r="AU307" s="21">
        <v>0.30371100000000001</v>
      </c>
      <c r="AV307">
        <f t="shared" si="56"/>
        <v>20.160493827160494</v>
      </c>
      <c r="AW307">
        <f t="shared" si="57"/>
        <v>6.1371164074074072</v>
      </c>
      <c r="AX307" s="9"/>
      <c r="AY307" s="21">
        <v>1.39557</v>
      </c>
      <c r="AZ307" s="21">
        <v>30.516999999999999</v>
      </c>
      <c r="BA307" s="21">
        <v>-1.48346E-2</v>
      </c>
      <c r="BB307" s="21">
        <v>297</v>
      </c>
      <c r="BC307" s="21">
        <v>1.3946499999999999</v>
      </c>
      <c r="BD307">
        <f t="shared" si="58"/>
        <v>18.31432098765432</v>
      </c>
      <c r="BE307">
        <f t="shared" si="59"/>
        <v>25.558916940740737</v>
      </c>
    </row>
    <row r="308" spans="6:57" x14ac:dyDescent="0.25">
      <c r="F308" s="9"/>
      <c r="G308" s="21">
        <v>0.299377</v>
      </c>
      <c r="H308" s="21">
        <v>8.0654800000000009</v>
      </c>
      <c r="I308" s="21">
        <v>-1.64551E-2</v>
      </c>
      <c r="J308" s="21">
        <v>298</v>
      </c>
      <c r="K308" s="21">
        <v>0.298767</v>
      </c>
      <c r="L308">
        <f t="shared" si="48"/>
        <v>20.314938271604937</v>
      </c>
      <c r="M308">
        <f t="shared" si="49"/>
        <v>6.0818252749382715</v>
      </c>
      <c r="N308" s="9"/>
      <c r="O308" s="21">
        <v>1.4006000000000001</v>
      </c>
      <c r="P308" s="21">
        <v>11.8847</v>
      </c>
      <c r="Q308" s="21">
        <v>-1.48773E-2</v>
      </c>
      <c r="R308" s="21">
        <v>298</v>
      </c>
      <c r="S308" s="21">
        <v>1.39923</v>
      </c>
      <c r="T308">
        <f t="shared" si="50"/>
        <v>18.367037037037036</v>
      </c>
      <c r="U308">
        <f t="shared" si="51"/>
        <v>25.724872074074074</v>
      </c>
      <c r="X308" s="9"/>
      <c r="Y308" s="21">
        <v>0.299377</v>
      </c>
      <c r="Z308" s="21">
        <v>17.398700000000002</v>
      </c>
      <c r="AA308" s="21">
        <v>-1.6384900000000001E-2</v>
      </c>
      <c r="AB308" s="21">
        <v>298</v>
      </c>
      <c r="AC308" s="21">
        <v>0.29879800000000001</v>
      </c>
      <c r="AD308">
        <f t="shared" si="52"/>
        <v>20.228271604938271</v>
      </c>
      <c r="AE308">
        <f t="shared" si="53"/>
        <v>6.0558792682716049</v>
      </c>
      <c r="AF308" s="9"/>
      <c r="AG308" s="21">
        <v>1.4006000000000001</v>
      </c>
      <c r="AH308" s="21">
        <v>21.2179</v>
      </c>
      <c r="AI308" s="21">
        <v>-1.48621E-2</v>
      </c>
      <c r="AJ308" s="21">
        <v>298</v>
      </c>
      <c r="AK308" s="21">
        <v>1.39923</v>
      </c>
      <c r="AL308">
        <f t="shared" si="54"/>
        <v>18.348271604938269</v>
      </c>
      <c r="AM308">
        <f t="shared" si="55"/>
        <v>25.698589209876541</v>
      </c>
      <c r="AP308" s="9"/>
      <c r="AQ308" s="21">
        <v>0.299377</v>
      </c>
      <c r="AR308" s="21">
        <v>26.707899999999999</v>
      </c>
      <c r="AS308" s="21">
        <v>-1.6339099999999999E-2</v>
      </c>
      <c r="AT308" s="21">
        <v>298</v>
      </c>
      <c r="AU308" s="21">
        <v>0.298767</v>
      </c>
      <c r="AV308">
        <f t="shared" si="56"/>
        <v>20.171728395061727</v>
      </c>
      <c r="AW308">
        <f t="shared" si="57"/>
        <v>6.0389515317283946</v>
      </c>
      <c r="AX308" s="9"/>
      <c r="AY308" s="21">
        <v>1.4006000000000001</v>
      </c>
      <c r="AZ308" s="21">
        <v>30.527100000000001</v>
      </c>
      <c r="BA308" s="21">
        <v>-1.48285E-2</v>
      </c>
      <c r="BB308" s="21">
        <v>298</v>
      </c>
      <c r="BC308" s="21">
        <v>1.39984</v>
      </c>
      <c r="BD308">
        <f t="shared" si="58"/>
        <v>18.306790123456789</v>
      </c>
      <c r="BE308">
        <f t="shared" si="59"/>
        <v>25.640490246913579</v>
      </c>
    </row>
    <row r="309" spans="6:57" x14ac:dyDescent="0.25">
      <c r="F309" s="9"/>
      <c r="G309" s="21">
        <v>0.29434199999999999</v>
      </c>
      <c r="H309" s="21">
        <v>8.0755499999999998</v>
      </c>
      <c r="I309" s="21">
        <v>-1.6461199999999999E-2</v>
      </c>
      <c r="J309" s="21">
        <v>299</v>
      </c>
      <c r="K309" s="21">
        <v>0.29373199999999999</v>
      </c>
      <c r="L309">
        <f t="shared" si="48"/>
        <v>20.322469135802464</v>
      </c>
      <c r="M309">
        <f t="shared" si="49"/>
        <v>5.981756210370369</v>
      </c>
      <c r="N309" s="9"/>
      <c r="O309" s="21">
        <v>1.40564</v>
      </c>
      <c r="P309" s="21">
        <v>11.8947</v>
      </c>
      <c r="Q309" s="21">
        <v>-1.4871199999999999E-2</v>
      </c>
      <c r="R309" s="21">
        <v>299</v>
      </c>
      <c r="S309" s="21">
        <v>1.40411</v>
      </c>
      <c r="T309">
        <f t="shared" si="50"/>
        <v>18.359506172839506</v>
      </c>
      <c r="U309">
        <f t="shared" si="51"/>
        <v>25.806856256790123</v>
      </c>
      <c r="X309" s="9"/>
      <c r="Y309" s="21">
        <v>0.29434199999999999</v>
      </c>
      <c r="Z309" s="21">
        <v>17.408799999999999</v>
      </c>
      <c r="AA309" s="21">
        <v>-1.6397100000000001E-2</v>
      </c>
      <c r="AB309" s="21">
        <v>299</v>
      </c>
      <c r="AC309" s="21">
        <v>0.29364000000000001</v>
      </c>
      <c r="AD309">
        <f t="shared" si="52"/>
        <v>20.243333333333332</v>
      </c>
      <c r="AE309">
        <f t="shared" si="53"/>
        <v>5.9584632199999996</v>
      </c>
      <c r="AF309" s="9"/>
      <c r="AG309" s="21">
        <v>1.40564</v>
      </c>
      <c r="AH309" s="21">
        <v>21.227900000000002</v>
      </c>
      <c r="AI309" s="21">
        <v>-1.4855999999999999E-2</v>
      </c>
      <c r="AJ309" s="21">
        <v>299</v>
      </c>
      <c r="AK309" s="21">
        <v>1.40472</v>
      </c>
      <c r="AL309">
        <f t="shared" si="54"/>
        <v>18.340740740740738</v>
      </c>
      <c r="AM309">
        <f t="shared" si="55"/>
        <v>25.78047881481481</v>
      </c>
      <c r="AP309" s="9"/>
      <c r="AQ309" s="21">
        <v>0.29434199999999999</v>
      </c>
      <c r="AR309" s="21">
        <v>26.718</v>
      </c>
      <c r="AS309" s="21">
        <v>-1.63483E-2</v>
      </c>
      <c r="AT309" s="21">
        <v>299</v>
      </c>
      <c r="AU309" s="21">
        <v>0.29373199999999999</v>
      </c>
      <c r="AV309">
        <f t="shared" si="56"/>
        <v>20.183086419753085</v>
      </c>
      <c r="AW309">
        <f t="shared" si="57"/>
        <v>5.9407300229629625</v>
      </c>
      <c r="AX309" s="9"/>
      <c r="AY309" s="21">
        <v>1.40564</v>
      </c>
      <c r="AZ309" s="21">
        <v>30.537199999999999</v>
      </c>
      <c r="BA309" s="21">
        <v>-1.4819300000000001E-2</v>
      </c>
      <c r="BB309" s="21">
        <v>299</v>
      </c>
      <c r="BC309" s="21">
        <v>1.40442</v>
      </c>
      <c r="BD309">
        <f t="shared" si="58"/>
        <v>18.295432098765431</v>
      </c>
      <c r="BE309">
        <f t="shared" si="59"/>
        <v>25.716791175308639</v>
      </c>
    </row>
    <row r="310" spans="6:57" x14ac:dyDescent="0.25">
      <c r="F310" s="9"/>
      <c r="G310" s="21">
        <v>0.28930699999999998</v>
      </c>
      <c r="H310" s="21">
        <v>8.0856200000000005</v>
      </c>
      <c r="I310" s="21">
        <v>-1.6467300000000001E-2</v>
      </c>
      <c r="J310" s="21">
        <v>300</v>
      </c>
      <c r="K310" s="21">
        <v>0.288605</v>
      </c>
      <c r="L310">
        <f t="shared" si="48"/>
        <v>20.330000000000002</v>
      </c>
      <c r="M310">
        <f t="shared" si="49"/>
        <v>5.8816113100000003</v>
      </c>
      <c r="N310" s="9"/>
      <c r="O310" s="21">
        <v>1.4106799999999999</v>
      </c>
      <c r="P310" s="21">
        <v>11.9048</v>
      </c>
      <c r="Q310" s="21">
        <v>-1.48621E-2</v>
      </c>
      <c r="R310" s="21">
        <v>300</v>
      </c>
      <c r="S310" s="21">
        <v>1.409</v>
      </c>
      <c r="T310">
        <f t="shared" si="50"/>
        <v>18.348271604938269</v>
      </c>
      <c r="U310">
        <f t="shared" si="51"/>
        <v>25.883539787654314</v>
      </c>
      <c r="X310" s="9"/>
      <c r="Y310" s="21">
        <v>0.28930699999999998</v>
      </c>
      <c r="Z310" s="21">
        <v>17.418800000000001</v>
      </c>
      <c r="AA310" s="21">
        <v>-1.64032E-2</v>
      </c>
      <c r="AB310" s="21">
        <v>300</v>
      </c>
      <c r="AC310" s="21">
        <v>0.28863499999999997</v>
      </c>
      <c r="AD310">
        <f t="shared" si="52"/>
        <v>20.250864197530863</v>
      </c>
      <c r="AE310">
        <f t="shared" si="53"/>
        <v>5.8587167683950607</v>
      </c>
      <c r="AF310" s="9"/>
      <c r="AG310" s="21">
        <v>1.4106799999999999</v>
      </c>
      <c r="AH310" s="21">
        <v>21.238</v>
      </c>
      <c r="AI310" s="21">
        <v>-1.48468E-2</v>
      </c>
      <c r="AJ310" s="21">
        <v>300</v>
      </c>
      <c r="AK310" s="21">
        <v>1.40991</v>
      </c>
      <c r="AL310">
        <f t="shared" si="54"/>
        <v>18.329382716049381</v>
      </c>
      <c r="AM310">
        <f t="shared" si="55"/>
        <v>25.85689360987654</v>
      </c>
      <c r="AP310" s="9"/>
      <c r="AQ310" s="21">
        <v>0.28930699999999998</v>
      </c>
      <c r="AR310" s="21">
        <v>26.728100000000001</v>
      </c>
      <c r="AS310" s="21">
        <v>-1.6354400000000002E-2</v>
      </c>
      <c r="AT310" s="21">
        <v>300</v>
      </c>
      <c r="AU310" s="21">
        <v>0.28851300000000002</v>
      </c>
      <c r="AV310">
        <f t="shared" si="56"/>
        <v>20.190617283950619</v>
      </c>
      <c r="AW310">
        <f t="shared" si="57"/>
        <v>5.8412869145679016</v>
      </c>
      <c r="AX310" s="9"/>
      <c r="AY310" s="21">
        <v>1.4106799999999999</v>
      </c>
      <c r="AZ310" s="21">
        <v>30.5472</v>
      </c>
      <c r="BA310" s="21">
        <v>-1.48132E-2</v>
      </c>
      <c r="BB310" s="21">
        <v>300</v>
      </c>
      <c r="BC310" s="21">
        <v>1.41022</v>
      </c>
      <c r="BD310">
        <f t="shared" si="58"/>
        <v>18.287901234567901</v>
      </c>
      <c r="BE310">
        <f t="shared" si="59"/>
        <v>25.798376513580244</v>
      </c>
    </row>
    <row r="311" spans="6:57" x14ac:dyDescent="0.25">
      <c r="F311" s="9"/>
      <c r="G311" s="21">
        <v>0.284271</v>
      </c>
      <c r="H311" s="21">
        <v>8.0957000000000008</v>
      </c>
      <c r="I311" s="21">
        <v>-1.6479500000000001E-2</v>
      </c>
      <c r="J311" s="21">
        <v>301</v>
      </c>
      <c r="K311" s="21">
        <v>0.28369100000000003</v>
      </c>
      <c r="L311">
        <f t="shared" si="48"/>
        <v>20.345061728395059</v>
      </c>
      <c r="M311">
        <f t="shared" si="49"/>
        <v>5.7835110425925915</v>
      </c>
      <c r="N311" s="9"/>
      <c r="O311" s="21">
        <v>1.41571</v>
      </c>
      <c r="P311" s="21">
        <v>11.914899999999999</v>
      </c>
      <c r="Q311" s="21">
        <v>-1.4855999999999999E-2</v>
      </c>
      <c r="R311" s="21">
        <v>301</v>
      </c>
      <c r="S311" s="21">
        <v>1.4151</v>
      </c>
      <c r="T311">
        <f t="shared" si="50"/>
        <v>18.340740740740738</v>
      </c>
      <c r="U311">
        <f t="shared" si="51"/>
        <v>25.96517007407407</v>
      </c>
      <c r="X311" s="9"/>
      <c r="Y311" s="21">
        <v>0.284271</v>
      </c>
      <c r="Z311" s="21">
        <v>17.428899999999999</v>
      </c>
      <c r="AA311" s="21">
        <v>-1.6409300000000002E-2</v>
      </c>
      <c r="AB311" s="21">
        <v>301</v>
      </c>
      <c r="AC311" s="21">
        <v>0.28362999999999999</v>
      </c>
      <c r="AD311">
        <f t="shared" si="52"/>
        <v>20.258395061728397</v>
      </c>
      <c r="AE311">
        <f t="shared" si="53"/>
        <v>5.7588742225925929</v>
      </c>
      <c r="AF311" s="9"/>
      <c r="AG311" s="21">
        <v>1.41571</v>
      </c>
      <c r="AH311" s="21">
        <v>21.248100000000001</v>
      </c>
      <c r="AI311" s="21">
        <v>-1.48407E-2</v>
      </c>
      <c r="AJ311" s="21">
        <v>301</v>
      </c>
      <c r="AK311" s="21">
        <v>1.4151</v>
      </c>
      <c r="AL311">
        <f t="shared" si="54"/>
        <v>18.32185185185185</v>
      </c>
      <c r="AM311">
        <f t="shared" si="55"/>
        <v>25.938428885185182</v>
      </c>
      <c r="AP311" s="9"/>
      <c r="AQ311" s="21">
        <v>0.284271</v>
      </c>
      <c r="AR311" s="21">
        <v>26.738099999999999</v>
      </c>
      <c r="AS311" s="21">
        <v>-1.63635E-2</v>
      </c>
      <c r="AT311" s="21">
        <v>301</v>
      </c>
      <c r="AU311" s="21">
        <v>0.28360000000000002</v>
      </c>
      <c r="AV311">
        <f t="shared" si="56"/>
        <v>20.201851851851849</v>
      </c>
      <c r="AW311">
        <f t="shared" si="57"/>
        <v>5.7428006277777772</v>
      </c>
      <c r="AX311" s="9"/>
      <c r="AY311" s="21">
        <v>1.41571</v>
      </c>
      <c r="AZ311" s="21">
        <v>30.557300000000001</v>
      </c>
      <c r="BA311" s="21">
        <v>-1.48071E-2</v>
      </c>
      <c r="BB311" s="21">
        <v>301</v>
      </c>
      <c r="BC311" s="21">
        <v>1.41449</v>
      </c>
      <c r="BD311">
        <f t="shared" si="58"/>
        <v>18.28037037037037</v>
      </c>
      <c r="BE311">
        <f t="shared" si="59"/>
        <v>25.879703137037037</v>
      </c>
    </row>
    <row r="312" spans="6:57" x14ac:dyDescent="0.25">
      <c r="F312" s="9"/>
      <c r="G312" s="21">
        <v>0.27923599999999998</v>
      </c>
      <c r="H312" s="21">
        <v>8.1057699999999997</v>
      </c>
      <c r="I312" s="21">
        <v>-1.64856E-2</v>
      </c>
      <c r="J312" s="21">
        <v>302</v>
      </c>
      <c r="K312" s="21">
        <v>0.27859499999999998</v>
      </c>
      <c r="L312">
        <f t="shared" si="48"/>
        <v>20.352592592592593</v>
      </c>
      <c r="M312">
        <f t="shared" si="49"/>
        <v>5.6831765451851854</v>
      </c>
      <c r="N312" s="9"/>
      <c r="O312" s="21">
        <v>1.42075</v>
      </c>
      <c r="P312" s="21">
        <v>11.925000000000001</v>
      </c>
      <c r="Q312" s="21">
        <v>-1.48468E-2</v>
      </c>
      <c r="R312" s="21">
        <v>302</v>
      </c>
      <c r="S312" s="21">
        <v>1.4196800000000001</v>
      </c>
      <c r="T312">
        <f t="shared" si="50"/>
        <v>18.329382716049381</v>
      </c>
      <c r="U312">
        <f t="shared" si="51"/>
        <v>26.041470493827156</v>
      </c>
      <c r="X312" s="9"/>
      <c r="Y312" s="21">
        <v>0.27923599999999998</v>
      </c>
      <c r="Z312" s="21">
        <v>17.439</v>
      </c>
      <c r="AA312" s="21">
        <v>-1.6418499999999999E-2</v>
      </c>
      <c r="AB312" s="21">
        <v>302</v>
      </c>
      <c r="AC312" s="21">
        <v>0.278534</v>
      </c>
      <c r="AD312">
        <f t="shared" si="52"/>
        <v>20.269753086419751</v>
      </c>
      <c r="AE312">
        <f t="shared" si="53"/>
        <v>5.6600447728395054</v>
      </c>
      <c r="AF312" s="9"/>
      <c r="AG312" s="21">
        <v>1.42075</v>
      </c>
      <c r="AH312" s="21">
        <v>21.258199999999999</v>
      </c>
      <c r="AI312" s="21">
        <v>-1.48346E-2</v>
      </c>
      <c r="AJ312" s="21">
        <v>302</v>
      </c>
      <c r="AK312" s="21">
        <v>1.41998</v>
      </c>
      <c r="AL312">
        <f t="shared" si="54"/>
        <v>18.31432098765432</v>
      </c>
      <c r="AM312">
        <f t="shared" si="55"/>
        <v>26.020071543209873</v>
      </c>
      <c r="AP312" s="9"/>
      <c r="AQ312" s="21">
        <v>0.27923599999999998</v>
      </c>
      <c r="AR312" s="21">
        <v>26.748200000000001</v>
      </c>
      <c r="AS312" s="21">
        <v>-1.63727E-2</v>
      </c>
      <c r="AT312" s="21">
        <v>302</v>
      </c>
      <c r="AU312" s="21">
        <v>0.27862500000000001</v>
      </c>
      <c r="AV312">
        <f t="shared" si="56"/>
        <v>20.21320987654321</v>
      </c>
      <c r="AW312">
        <f t="shared" si="57"/>
        <v>5.6442558730864194</v>
      </c>
      <c r="AX312" s="9"/>
      <c r="AY312" s="21">
        <v>1.42075</v>
      </c>
      <c r="AZ312" s="21">
        <v>30.567399999999999</v>
      </c>
      <c r="BA312" s="21">
        <v>-1.4801E-2</v>
      </c>
      <c r="BB312" s="21">
        <v>302</v>
      </c>
      <c r="BC312" s="21">
        <v>1.41998</v>
      </c>
      <c r="BD312">
        <f t="shared" si="58"/>
        <v>18.27283950617284</v>
      </c>
      <c r="BE312">
        <f t="shared" si="59"/>
        <v>25.961136728395061</v>
      </c>
    </row>
    <row r="313" spans="6:57" x14ac:dyDescent="0.25">
      <c r="F313" s="9"/>
      <c r="G313" s="21">
        <v>0.2742</v>
      </c>
      <c r="H313" s="21">
        <v>8.1158400000000004</v>
      </c>
      <c r="I313" s="21">
        <v>-1.6491700000000001E-2</v>
      </c>
      <c r="J313" s="21">
        <v>303</v>
      </c>
      <c r="K313" s="21">
        <v>0.273621</v>
      </c>
      <c r="L313">
        <f t="shared" si="48"/>
        <v>20.360123456790124</v>
      </c>
      <c r="M313">
        <f t="shared" si="49"/>
        <v>5.5827458518518522</v>
      </c>
      <c r="N313" s="9"/>
      <c r="O313" s="21">
        <v>1.42578</v>
      </c>
      <c r="P313" s="21">
        <v>11.935</v>
      </c>
      <c r="Q313" s="21">
        <v>-1.48407E-2</v>
      </c>
      <c r="R313" s="21">
        <v>303</v>
      </c>
      <c r="S313" s="21">
        <v>1.42578</v>
      </c>
      <c r="T313">
        <f t="shared" si="50"/>
        <v>18.32185185185185</v>
      </c>
      <c r="U313">
        <f t="shared" si="51"/>
        <v>26.122929933333332</v>
      </c>
      <c r="X313" s="9"/>
      <c r="Y313" s="21">
        <v>0.2742</v>
      </c>
      <c r="Z313" s="21">
        <v>17.449000000000002</v>
      </c>
      <c r="AA313" s="21">
        <v>-1.6424600000000001E-2</v>
      </c>
      <c r="AB313" s="21">
        <v>303</v>
      </c>
      <c r="AC313" s="21">
        <v>0.27356000000000003</v>
      </c>
      <c r="AD313">
        <f t="shared" si="52"/>
        <v>20.277283950617282</v>
      </c>
      <c r="AE313">
        <f t="shared" si="53"/>
        <v>5.5600312592592589</v>
      </c>
      <c r="AF313" s="9"/>
      <c r="AG313" s="21">
        <v>1.42578</v>
      </c>
      <c r="AH313" s="21">
        <v>21.2682</v>
      </c>
      <c r="AI313" s="21">
        <v>-1.48285E-2</v>
      </c>
      <c r="AJ313" s="21">
        <v>303</v>
      </c>
      <c r="AK313" s="21">
        <v>1.4248700000000001</v>
      </c>
      <c r="AL313">
        <f t="shared" si="54"/>
        <v>18.306790123456789</v>
      </c>
      <c r="AM313">
        <f t="shared" si="55"/>
        <v>26.101455222222221</v>
      </c>
      <c r="AP313" s="9"/>
      <c r="AQ313" s="21">
        <v>0.2742</v>
      </c>
      <c r="AR313" s="21">
        <v>26.758299999999998</v>
      </c>
      <c r="AS313" s="21">
        <v>-1.6381799999999998E-2</v>
      </c>
      <c r="AT313" s="21">
        <v>303</v>
      </c>
      <c r="AU313" s="21">
        <v>0.27368199999999998</v>
      </c>
      <c r="AV313">
        <f t="shared" si="56"/>
        <v>20.22444444444444</v>
      </c>
      <c r="AW313">
        <f t="shared" si="57"/>
        <v>5.5455426666666652</v>
      </c>
      <c r="AX313" s="9"/>
      <c r="AY313" s="21">
        <v>1.42578</v>
      </c>
      <c r="AZ313" s="21">
        <v>30.577500000000001</v>
      </c>
      <c r="BA313" s="21">
        <v>-1.47888E-2</v>
      </c>
      <c r="BB313" s="21">
        <v>303</v>
      </c>
      <c r="BC313" s="21">
        <v>1.4248700000000001</v>
      </c>
      <c r="BD313">
        <f t="shared" si="58"/>
        <v>18.257777777777775</v>
      </c>
      <c r="BE313">
        <f t="shared" si="59"/>
        <v>26.031574399999997</v>
      </c>
    </row>
    <row r="314" spans="6:57" x14ac:dyDescent="0.25">
      <c r="F314" s="9"/>
      <c r="G314" s="21">
        <v>0.26916499999999999</v>
      </c>
      <c r="H314" s="21">
        <v>8.1259099999999993</v>
      </c>
      <c r="I314" s="21">
        <v>-1.6500899999999999E-2</v>
      </c>
      <c r="J314" s="21">
        <v>304</v>
      </c>
      <c r="K314" s="21">
        <v>0.268677</v>
      </c>
      <c r="L314">
        <f t="shared" si="48"/>
        <v>20.371481481481482</v>
      </c>
      <c r="M314">
        <f t="shared" si="49"/>
        <v>5.4832898129629628</v>
      </c>
      <c r="N314" s="9"/>
      <c r="O314" s="21">
        <v>1.43082</v>
      </c>
      <c r="P314" s="21">
        <v>11.9451</v>
      </c>
      <c r="Q314" s="21">
        <v>-1.4831499999999999E-2</v>
      </c>
      <c r="R314" s="21">
        <v>304</v>
      </c>
      <c r="S314" s="21">
        <v>1.43005</v>
      </c>
      <c r="T314">
        <f t="shared" si="50"/>
        <v>18.310493827160489</v>
      </c>
      <c r="U314">
        <f t="shared" si="51"/>
        <v>26.199020777777768</v>
      </c>
      <c r="X314" s="9"/>
      <c r="Y314" s="21">
        <v>0.26916499999999999</v>
      </c>
      <c r="Z314" s="21">
        <v>17.459099999999999</v>
      </c>
      <c r="AA314" s="21">
        <v>-1.6433699999999999E-2</v>
      </c>
      <c r="AB314" s="21">
        <v>304</v>
      </c>
      <c r="AC314" s="21">
        <v>0.26849400000000001</v>
      </c>
      <c r="AD314">
        <f t="shared" si="52"/>
        <v>20.288518518518515</v>
      </c>
      <c r="AE314">
        <f t="shared" si="53"/>
        <v>5.4609590870370361</v>
      </c>
      <c r="AF314" s="9"/>
      <c r="AG314" s="21">
        <v>1.43082</v>
      </c>
      <c r="AH314" s="21">
        <v>21.278300000000002</v>
      </c>
      <c r="AI314" s="21">
        <v>-1.4822399999999999E-2</v>
      </c>
      <c r="AJ314" s="21">
        <v>304</v>
      </c>
      <c r="AK314" s="21">
        <v>1.4297500000000001</v>
      </c>
      <c r="AL314">
        <f t="shared" si="54"/>
        <v>18.299259259259259</v>
      </c>
      <c r="AM314">
        <f t="shared" si="55"/>
        <v>26.182946133333331</v>
      </c>
      <c r="AP314" s="9"/>
      <c r="AQ314" s="21">
        <v>0.26916499999999999</v>
      </c>
      <c r="AR314" s="21">
        <v>26.7683</v>
      </c>
      <c r="AS314" s="21">
        <v>-1.6390999999999999E-2</v>
      </c>
      <c r="AT314" s="21">
        <v>304</v>
      </c>
      <c r="AU314" s="21">
        <v>0.26861600000000002</v>
      </c>
      <c r="AV314">
        <f t="shared" si="56"/>
        <v>20.235802469135802</v>
      </c>
      <c r="AW314">
        <f t="shared" si="57"/>
        <v>5.4467697716049379</v>
      </c>
      <c r="AX314" s="9"/>
      <c r="AY314" s="21">
        <v>1.43082</v>
      </c>
      <c r="AZ314" s="21">
        <v>30.587499999999999</v>
      </c>
      <c r="BA314" s="21">
        <v>-1.4782699999999999E-2</v>
      </c>
      <c r="BB314" s="21">
        <v>304</v>
      </c>
      <c r="BC314" s="21">
        <v>1.43005</v>
      </c>
      <c r="BD314">
        <f t="shared" si="58"/>
        <v>18.250246913580245</v>
      </c>
      <c r="BE314">
        <f t="shared" si="59"/>
        <v>26.112818288888885</v>
      </c>
    </row>
    <row r="315" spans="6:57" x14ac:dyDescent="0.25">
      <c r="F315" s="9"/>
      <c r="G315" s="21">
        <v>0.26412999999999998</v>
      </c>
      <c r="H315" s="21">
        <v>8.13598</v>
      </c>
      <c r="I315" s="21">
        <v>-1.651E-2</v>
      </c>
      <c r="J315" s="21">
        <v>305</v>
      </c>
      <c r="K315" s="21">
        <v>0.263428</v>
      </c>
      <c r="L315">
        <f t="shared" si="48"/>
        <v>20.382716049382715</v>
      </c>
      <c r="M315">
        <f t="shared" si="49"/>
        <v>5.3836867901234564</v>
      </c>
      <c r="N315" s="9"/>
      <c r="O315" s="21">
        <v>1.4358500000000001</v>
      </c>
      <c r="P315" s="21">
        <v>11.9552</v>
      </c>
      <c r="Q315" s="21">
        <v>-1.4825400000000001E-2</v>
      </c>
      <c r="R315" s="21">
        <v>305</v>
      </c>
      <c r="S315" s="21">
        <v>1.4352400000000001</v>
      </c>
      <c r="T315">
        <f t="shared" si="50"/>
        <v>18.302962962962962</v>
      </c>
      <c r="U315">
        <f t="shared" si="51"/>
        <v>26.280309370370372</v>
      </c>
      <c r="X315" s="9"/>
      <c r="Y315" s="21">
        <v>0.26412999999999998</v>
      </c>
      <c r="Z315" s="21">
        <v>17.469200000000001</v>
      </c>
      <c r="AA315" s="21">
        <v>-1.6439800000000001E-2</v>
      </c>
      <c r="AB315" s="21">
        <v>305</v>
      </c>
      <c r="AC315" s="21">
        <v>0.26336700000000002</v>
      </c>
      <c r="AD315">
        <f t="shared" si="52"/>
        <v>20.296049382716049</v>
      </c>
      <c r="AE315">
        <f t="shared" si="53"/>
        <v>5.3607955234567894</v>
      </c>
      <c r="AF315" s="9"/>
      <c r="AG315" s="21">
        <v>1.4358500000000001</v>
      </c>
      <c r="AH315" s="21">
        <v>21.288399999999999</v>
      </c>
      <c r="AI315" s="21">
        <v>-1.4816299999999999E-2</v>
      </c>
      <c r="AJ315" s="21">
        <v>305</v>
      </c>
      <c r="AK315" s="21">
        <v>1.4349400000000001</v>
      </c>
      <c r="AL315">
        <f t="shared" si="54"/>
        <v>18.291728395061728</v>
      </c>
      <c r="AM315">
        <f t="shared" si="55"/>
        <v>26.264178216049384</v>
      </c>
      <c r="AP315" s="9"/>
      <c r="AQ315" s="21">
        <v>0.26412999999999998</v>
      </c>
      <c r="AR315" s="21">
        <v>26.778400000000001</v>
      </c>
      <c r="AS315" s="21">
        <v>-1.6397100000000001E-2</v>
      </c>
      <c r="AT315" s="21">
        <v>305</v>
      </c>
      <c r="AU315" s="21">
        <v>0.26339699999999999</v>
      </c>
      <c r="AV315">
        <f t="shared" si="56"/>
        <v>20.243333333333332</v>
      </c>
      <c r="AW315">
        <f t="shared" si="57"/>
        <v>5.3468716333333326</v>
      </c>
      <c r="AX315" s="9"/>
      <c r="AY315" s="21">
        <v>1.4358500000000001</v>
      </c>
      <c r="AZ315" s="21">
        <v>30.5976</v>
      </c>
      <c r="BA315" s="21">
        <v>-1.47736E-2</v>
      </c>
      <c r="BB315" s="21">
        <v>305</v>
      </c>
      <c r="BC315" s="21">
        <v>1.4346300000000001</v>
      </c>
      <c r="BD315">
        <f t="shared" si="58"/>
        <v>18.239012345679011</v>
      </c>
      <c r="BE315">
        <f t="shared" si="59"/>
        <v>26.188485876543211</v>
      </c>
    </row>
    <row r="316" spans="6:57" x14ac:dyDescent="0.25">
      <c r="F316" s="9"/>
      <c r="G316" s="21">
        <v>0.25909399999999999</v>
      </c>
      <c r="H316" s="21">
        <v>8.1460500000000007</v>
      </c>
      <c r="I316" s="21">
        <v>-1.6519200000000001E-2</v>
      </c>
      <c r="J316" s="21">
        <v>306</v>
      </c>
      <c r="K316" s="21">
        <v>0.25827</v>
      </c>
      <c r="L316">
        <f t="shared" si="48"/>
        <v>20.394074074074076</v>
      </c>
      <c r="M316">
        <f t="shared" si="49"/>
        <v>5.2839822281481483</v>
      </c>
      <c r="N316" s="9"/>
      <c r="O316" s="21">
        <v>1.44089</v>
      </c>
      <c r="P316" s="21">
        <v>11.965199999999999</v>
      </c>
      <c r="Q316" s="21">
        <v>-1.4819300000000001E-2</v>
      </c>
      <c r="R316" s="21">
        <v>306</v>
      </c>
      <c r="S316" s="21">
        <v>1.4398200000000001</v>
      </c>
      <c r="T316">
        <f t="shared" si="50"/>
        <v>18.295432098765431</v>
      </c>
      <c r="U316">
        <f t="shared" si="51"/>
        <v>26.361705156790123</v>
      </c>
      <c r="X316" s="9"/>
      <c r="Y316" s="21">
        <v>0.25909399999999999</v>
      </c>
      <c r="Z316" s="21">
        <v>17.479299999999999</v>
      </c>
      <c r="AA316" s="21">
        <v>-1.6448999999999998E-2</v>
      </c>
      <c r="AB316" s="21">
        <v>306</v>
      </c>
      <c r="AC316" s="21">
        <v>0.25836199999999998</v>
      </c>
      <c r="AD316">
        <f t="shared" si="52"/>
        <v>20.307407407407403</v>
      </c>
      <c r="AE316">
        <f t="shared" si="53"/>
        <v>5.2615274148148137</v>
      </c>
      <c r="AF316" s="9"/>
      <c r="AG316" s="21">
        <v>1.44089</v>
      </c>
      <c r="AH316" s="21">
        <v>21.298400000000001</v>
      </c>
      <c r="AI316" s="21">
        <v>-1.48071E-2</v>
      </c>
      <c r="AJ316" s="21">
        <v>306</v>
      </c>
      <c r="AK316" s="21">
        <v>1.4395100000000001</v>
      </c>
      <c r="AL316">
        <f t="shared" si="54"/>
        <v>18.28037037037037</v>
      </c>
      <c r="AM316">
        <f t="shared" si="55"/>
        <v>26.340002862962962</v>
      </c>
      <c r="AP316" s="9"/>
      <c r="AQ316" s="21">
        <v>0.25909399999999999</v>
      </c>
      <c r="AR316" s="21">
        <v>26.788499999999999</v>
      </c>
      <c r="AS316" s="21">
        <v>-1.6406299999999999E-2</v>
      </c>
      <c r="AT316" s="21">
        <v>306</v>
      </c>
      <c r="AU316" s="21">
        <v>0.25851400000000002</v>
      </c>
      <c r="AV316">
        <f t="shared" si="56"/>
        <v>20.254691358024687</v>
      </c>
      <c r="AW316">
        <f t="shared" si="57"/>
        <v>5.2478690027160484</v>
      </c>
      <c r="AX316" s="9"/>
      <c r="AY316" s="21">
        <v>1.44089</v>
      </c>
      <c r="AZ316" s="21">
        <v>30.607700000000001</v>
      </c>
      <c r="BA316" s="21">
        <v>-1.4761399999999999E-2</v>
      </c>
      <c r="BB316" s="21">
        <v>306</v>
      </c>
      <c r="BC316" s="21">
        <v>1.4401200000000001</v>
      </c>
      <c r="BD316">
        <f t="shared" si="58"/>
        <v>18.22395061728395</v>
      </c>
      <c r="BE316">
        <f t="shared" si="59"/>
        <v>26.258708204938273</v>
      </c>
    </row>
    <row r="317" spans="6:57" x14ac:dyDescent="0.25">
      <c r="F317" s="9"/>
      <c r="G317" s="21">
        <v>0.25405899999999998</v>
      </c>
      <c r="H317" s="21">
        <v>8.1561199999999996</v>
      </c>
      <c r="I317" s="21">
        <v>-1.65253E-2</v>
      </c>
      <c r="J317" s="21">
        <v>307</v>
      </c>
      <c r="K317" s="21">
        <v>0.25341799999999998</v>
      </c>
      <c r="L317">
        <f t="shared" si="48"/>
        <v>20.401604938271603</v>
      </c>
      <c r="M317">
        <f t="shared" si="49"/>
        <v>5.1832113490123453</v>
      </c>
      <c r="N317" s="9"/>
      <c r="O317" s="21">
        <v>1.4459200000000001</v>
      </c>
      <c r="P317" s="21">
        <v>11.975300000000001</v>
      </c>
      <c r="Q317" s="21">
        <v>-1.4810200000000001E-2</v>
      </c>
      <c r="R317" s="21">
        <v>307</v>
      </c>
      <c r="S317" s="21">
        <v>1.4450099999999999</v>
      </c>
      <c r="T317">
        <f t="shared" si="50"/>
        <v>18.284197530864198</v>
      </c>
      <c r="U317">
        <f t="shared" si="51"/>
        <v>26.437486893827163</v>
      </c>
      <c r="X317" s="9"/>
      <c r="Y317" s="21">
        <v>0.25405899999999998</v>
      </c>
      <c r="Z317" s="21">
        <v>17.4893</v>
      </c>
      <c r="AA317" s="21">
        <v>-1.64581E-2</v>
      </c>
      <c r="AB317" s="21">
        <v>307</v>
      </c>
      <c r="AC317" s="21">
        <v>0.253326</v>
      </c>
      <c r="AD317">
        <f t="shared" si="52"/>
        <v>20.31864197530864</v>
      </c>
      <c r="AE317">
        <f t="shared" si="53"/>
        <v>5.1621338616049375</v>
      </c>
      <c r="AF317" s="9"/>
      <c r="AG317" s="21">
        <v>1.4459200000000001</v>
      </c>
      <c r="AH317" s="21">
        <v>21.308499999999999</v>
      </c>
      <c r="AI317" s="21">
        <v>-1.4798E-2</v>
      </c>
      <c r="AJ317" s="21">
        <v>307</v>
      </c>
      <c r="AK317" s="21">
        <v>1.4447000000000001</v>
      </c>
      <c r="AL317">
        <f t="shared" si="54"/>
        <v>18.269135802469137</v>
      </c>
      <c r="AM317">
        <f t="shared" si="55"/>
        <v>26.415708839506177</v>
      </c>
      <c r="AP317" s="9"/>
      <c r="AQ317" s="21">
        <v>0.25405899999999998</v>
      </c>
      <c r="AR317" s="21">
        <v>26.7986</v>
      </c>
      <c r="AS317" s="21">
        <v>-1.64154E-2</v>
      </c>
      <c r="AT317" s="21">
        <v>307</v>
      </c>
      <c r="AU317" s="21">
        <v>0.253357</v>
      </c>
      <c r="AV317">
        <f t="shared" si="56"/>
        <v>20.265925925925924</v>
      </c>
      <c r="AW317">
        <f t="shared" si="57"/>
        <v>5.1487408748148136</v>
      </c>
      <c r="AX317" s="9"/>
      <c r="AY317" s="21">
        <v>1.4459200000000001</v>
      </c>
      <c r="AZ317" s="21">
        <v>30.617699999999999</v>
      </c>
      <c r="BA317" s="21">
        <v>-1.47552E-2</v>
      </c>
      <c r="BB317" s="21">
        <v>307</v>
      </c>
      <c r="BC317" s="21">
        <v>1.4450099999999999</v>
      </c>
      <c r="BD317">
        <f t="shared" si="58"/>
        <v>18.216296296296292</v>
      </c>
      <c r="BE317">
        <f t="shared" si="59"/>
        <v>26.339307140740736</v>
      </c>
    </row>
    <row r="318" spans="6:57" x14ac:dyDescent="0.25">
      <c r="F318" s="9"/>
      <c r="G318" s="21">
        <v>0.24902299999999999</v>
      </c>
      <c r="H318" s="21">
        <v>8.1661900000000003</v>
      </c>
      <c r="I318" s="21">
        <v>-1.6531400000000002E-2</v>
      </c>
      <c r="J318" s="21">
        <v>308</v>
      </c>
      <c r="K318" s="21">
        <v>0.248444</v>
      </c>
      <c r="L318">
        <f t="shared" si="48"/>
        <v>20.409135802469137</v>
      </c>
      <c r="M318">
        <f t="shared" si="49"/>
        <v>5.0823442249382715</v>
      </c>
      <c r="N318" s="9"/>
      <c r="O318" s="21">
        <v>1.45096</v>
      </c>
      <c r="P318" s="21">
        <v>11.9854</v>
      </c>
      <c r="Q318" s="21">
        <v>-1.4801E-2</v>
      </c>
      <c r="R318" s="21">
        <v>308</v>
      </c>
      <c r="S318" s="21">
        <v>1.4498899999999999</v>
      </c>
      <c r="T318">
        <f t="shared" si="50"/>
        <v>18.27283950617284</v>
      </c>
      <c r="U318">
        <f t="shared" si="51"/>
        <v>26.513159209876545</v>
      </c>
      <c r="X318" s="9"/>
      <c r="Y318" s="21">
        <v>0.24902299999999999</v>
      </c>
      <c r="Z318" s="21">
        <v>17.499400000000001</v>
      </c>
      <c r="AA318" s="21">
        <v>-1.6464199999999998E-2</v>
      </c>
      <c r="AB318" s="21">
        <v>308</v>
      </c>
      <c r="AC318" s="21">
        <v>0.24841299999999999</v>
      </c>
      <c r="AD318">
        <f t="shared" si="52"/>
        <v>20.326172839506171</v>
      </c>
      <c r="AE318">
        <f t="shared" si="53"/>
        <v>5.0616845390123455</v>
      </c>
      <c r="AF318" s="9"/>
      <c r="AG318" s="21">
        <v>1.45096</v>
      </c>
      <c r="AH318" s="21">
        <v>21.3186</v>
      </c>
      <c r="AI318" s="21">
        <v>-1.47888E-2</v>
      </c>
      <c r="AJ318" s="21">
        <v>308</v>
      </c>
      <c r="AK318" s="21">
        <v>1.4498899999999999</v>
      </c>
      <c r="AL318">
        <f t="shared" si="54"/>
        <v>18.257777777777775</v>
      </c>
      <c r="AM318">
        <f t="shared" si="55"/>
        <v>26.49130524444444</v>
      </c>
      <c r="AP318" s="9"/>
      <c r="AQ318" s="21">
        <v>0.24902299999999999</v>
      </c>
      <c r="AR318" s="21">
        <v>26.808599999999998</v>
      </c>
      <c r="AS318" s="21">
        <v>-1.6424600000000001E-2</v>
      </c>
      <c r="AT318" s="21">
        <v>308</v>
      </c>
      <c r="AU318" s="21">
        <v>0.24835199999999999</v>
      </c>
      <c r="AV318">
        <f t="shared" si="56"/>
        <v>20.277283950617282</v>
      </c>
      <c r="AW318">
        <f t="shared" si="57"/>
        <v>5.0495100812345672</v>
      </c>
      <c r="AX318" s="9"/>
      <c r="AY318" s="21">
        <v>1.45096</v>
      </c>
      <c r="AZ318" s="21">
        <v>30.627800000000001</v>
      </c>
      <c r="BA318" s="21">
        <v>-1.474E-2</v>
      </c>
      <c r="BB318" s="21">
        <v>308</v>
      </c>
      <c r="BC318" s="21">
        <v>1.4498899999999999</v>
      </c>
      <c r="BD318">
        <f t="shared" si="58"/>
        <v>18.197530864197528</v>
      </c>
      <c r="BE318">
        <f t="shared" si="59"/>
        <v>26.403889382716045</v>
      </c>
    </row>
    <row r="319" spans="6:57" x14ac:dyDescent="0.25">
      <c r="F319" s="9"/>
      <c r="G319" s="21">
        <v>0.24398800000000001</v>
      </c>
      <c r="H319" s="21">
        <v>8.1762599999999992</v>
      </c>
      <c r="I319" s="21">
        <v>-1.6543599999999999E-2</v>
      </c>
      <c r="J319" s="21">
        <v>309</v>
      </c>
      <c r="K319" s="21">
        <v>0.243225</v>
      </c>
      <c r="L319">
        <f t="shared" si="48"/>
        <v>20.424197530864195</v>
      </c>
      <c r="M319">
        <f t="shared" si="49"/>
        <v>4.9832591071604933</v>
      </c>
      <c r="N319" s="9"/>
      <c r="O319" s="21">
        <v>1.4559899999999999</v>
      </c>
      <c r="P319" s="21">
        <v>11.9955</v>
      </c>
      <c r="Q319" s="21">
        <v>-1.47919E-2</v>
      </c>
      <c r="R319" s="21">
        <v>309</v>
      </c>
      <c r="S319" s="21">
        <v>1.4544699999999999</v>
      </c>
      <c r="T319">
        <f t="shared" si="50"/>
        <v>18.261604938271603</v>
      </c>
      <c r="U319">
        <f t="shared" si="51"/>
        <v>26.58871417407407</v>
      </c>
      <c r="X319" s="9"/>
      <c r="Y319" s="21">
        <v>0.24398800000000001</v>
      </c>
      <c r="Z319" s="21">
        <v>17.509499999999999</v>
      </c>
      <c r="AA319" s="21">
        <v>-1.6473399999999999E-2</v>
      </c>
      <c r="AB319" s="21">
        <v>309</v>
      </c>
      <c r="AC319" s="21">
        <v>0.24337800000000001</v>
      </c>
      <c r="AD319">
        <f t="shared" si="52"/>
        <v>20.337530864197529</v>
      </c>
      <c r="AE319">
        <f t="shared" si="53"/>
        <v>4.9621134804938265</v>
      </c>
      <c r="AF319" s="9"/>
      <c r="AG319" s="21">
        <v>1.4559899999999999</v>
      </c>
      <c r="AH319" s="21">
        <v>21.328700000000001</v>
      </c>
      <c r="AI319" s="21">
        <v>-1.47797E-2</v>
      </c>
      <c r="AJ319" s="21">
        <v>309</v>
      </c>
      <c r="AK319" s="21">
        <v>1.4553799999999999</v>
      </c>
      <c r="AL319">
        <f t="shared" si="54"/>
        <v>18.246543209876542</v>
      </c>
      <c r="AM319">
        <f t="shared" si="55"/>
        <v>26.566784448148145</v>
      </c>
      <c r="AP319" s="9"/>
      <c r="AQ319" s="21">
        <v>0.24398800000000001</v>
      </c>
      <c r="AR319" s="21">
        <v>26.8187</v>
      </c>
      <c r="AS319" s="21">
        <v>-1.6430699999999999E-2</v>
      </c>
      <c r="AT319" s="21">
        <v>309</v>
      </c>
      <c r="AU319" s="21">
        <v>0.24337800000000001</v>
      </c>
      <c r="AV319">
        <f t="shared" si="56"/>
        <v>20.284814814814816</v>
      </c>
      <c r="AW319">
        <f t="shared" si="57"/>
        <v>4.9492513970370373</v>
      </c>
      <c r="AX319" s="9"/>
      <c r="AY319" s="21">
        <v>1.4559899999999999</v>
      </c>
      <c r="AZ319" s="21">
        <v>30.637899999999998</v>
      </c>
      <c r="BA319" s="21">
        <v>-1.47308E-2</v>
      </c>
      <c r="BB319" s="21">
        <v>309</v>
      </c>
      <c r="BC319" s="21">
        <v>1.4547699999999999</v>
      </c>
      <c r="BD319">
        <f t="shared" si="58"/>
        <v>18.186172839506174</v>
      </c>
      <c r="BE319">
        <f t="shared" si="59"/>
        <v>26.478885792592592</v>
      </c>
    </row>
    <row r="320" spans="6:57" x14ac:dyDescent="0.25">
      <c r="F320" s="9"/>
      <c r="G320" s="21">
        <v>0.238953</v>
      </c>
      <c r="H320" s="21">
        <v>8.1863299999999999</v>
      </c>
      <c r="I320" s="21">
        <v>-1.65527E-2</v>
      </c>
      <c r="J320" s="21">
        <v>310</v>
      </c>
      <c r="K320" s="21">
        <v>0.23828099999999999</v>
      </c>
      <c r="L320">
        <f t="shared" si="48"/>
        <v>20.435432098765428</v>
      </c>
      <c r="M320">
        <f t="shared" si="49"/>
        <v>4.8831078062962954</v>
      </c>
      <c r="N320" s="9"/>
      <c r="O320" s="21">
        <v>1.4610300000000001</v>
      </c>
      <c r="P320" s="21">
        <v>12.0055</v>
      </c>
      <c r="Q320" s="21">
        <v>-1.47858E-2</v>
      </c>
      <c r="R320" s="21">
        <v>310</v>
      </c>
      <c r="S320" s="21">
        <v>1.4565999999999999</v>
      </c>
      <c r="T320">
        <f t="shared" si="50"/>
        <v>18.254074074074072</v>
      </c>
      <c r="U320">
        <f t="shared" si="51"/>
        <v>26.669749844444443</v>
      </c>
      <c r="X320" s="9"/>
      <c r="Y320" s="21">
        <v>0.238953</v>
      </c>
      <c r="Z320" s="21">
        <v>17.519500000000001</v>
      </c>
      <c r="AA320" s="21">
        <v>-1.6479500000000001E-2</v>
      </c>
      <c r="AB320" s="21">
        <v>310</v>
      </c>
      <c r="AC320" s="21">
        <v>0.238373</v>
      </c>
      <c r="AD320">
        <f t="shared" si="52"/>
        <v>20.345061728395059</v>
      </c>
      <c r="AE320">
        <f t="shared" si="53"/>
        <v>4.8615135351851846</v>
      </c>
      <c r="AF320" s="9"/>
      <c r="AG320" s="21">
        <v>1.4610300000000001</v>
      </c>
      <c r="AH320" s="21">
        <v>21.338699999999999</v>
      </c>
      <c r="AI320" s="21">
        <v>-1.4770500000000001E-2</v>
      </c>
      <c r="AJ320" s="21">
        <v>310</v>
      </c>
      <c r="AK320" s="21">
        <v>1.4599599999999999</v>
      </c>
      <c r="AL320">
        <f t="shared" si="54"/>
        <v>18.235185185185184</v>
      </c>
      <c r="AM320">
        <f t="shared" si="55"/>
        <v>26.642152611111111</v>
      </c>
      <c r="AP320" s="9"/>
      <c r="AQ320" s="21">
        <v>0.238953</v>
      </c>
      <c r="AR320" s="21">
        <v>26.828800000000001</v>
      </c>
      <c r="AS320" s="21">
        <v>-1.6436800000000001E-2</v>
      </c>
      <c r="AT320" s="21">
        <v>310</v>
      </c>
      <c r="AU320" s="21">
        <v>0.23846400000000001</v>
      </c>
      <c r="AV320">
        <f t="shared" si="56"/>
        <v>20.292345679012346</v>
      </c>
      <c r="AW320">
        <f t="shared" si="57"/>
        <v>4.8489168770370368</v>
      </c>
      <c r="AX320" s="9"/>
      <c r="AY320" s="21">
        <v>1.4610300000000001</v>
      </c>
      <c r="AZ320" s="21">
        <v>30.648</v>
      </c>
      <c r="BA320" s="21">
        <v>-1.47247E-2</v>
      </c>
      <c r="BB320" s="21">
        <v>310</v>
      </c>
      <c r="BC320" s="21">
        <v>1.4599599999999999</v>
      </c>
      <c r="BD320">
        <f t="shared" si="58"/>
        <v>18.178641975308643</v>
      </c>
      <c r="BE320">
        <f t="shared" si="59"/>
        <v>26.559541285185187</v>
      </c>
    </row>
    <row r="321" spans="6:57" x14ac:dyDescent="0.25">
      <c r="F321" s="9"/>
      <c r="G321" s="21">
        <v>0.23391700000000001</v>
      </c>
      <c r="H321" s="21">
        <v>8.1964100000000002</v>
      </c>
      <c r="I321" s="21">
        <v>-1.6561900000000001E-2</v>
      </c>
      <c r="J321" s="21">
        <v>311</v>
      </c>
      <c r="K321" s="21">
        <v>0.23330699999999999</v>
      </c>
      <c r="L321">
        <f t="shared" si="48"/>
        <v>20.44679012345679</v>
      </c>
      <c r="M321">
        <f t="shared" si="49"/>
        <v>4.782851805308642</v>
      </c>
      <c r="N321" s="9"/>
      <c r="O321" s="21">
        <v>1.4660599999999999</v>
      </c>
      <c r="P321" s="21">
        <v>12.015599999999999</v>
      </c>
      <c r="Q321" s="21">
        <v>-1.4776600000000001E-2</v>
      </c>
      <c r="R321" s="21">
        <v>311</v>
      </c>
      <c r="S321" s="21">
        <v>1.4648399999999999</v>
      </c>
      <c r="T321">
        <f t="shared" si="50"/>
        <v>18.242716049382715</v>
      </c>
      <c r="U321">
        <f t="shared" si="51"/>
        <v>26.74491629135802</v>
      </c>
      <c r="X321" s="9"/>
      <c r="Y321" s="21">
        <v>0.23391700000000001</v>
      </c>
      <c r="Z321" s="21">
        <v>17.529599999999999</v>
      </c>
      <c r="AA321" s="21">
        <v>-1.6488599999999999E-2</v>
      </c>
      <c r="AB321" s="21">
        <v>311</v>
      </c>
      <c r="AC321" s="21">
        <v>0.233154</v>
      </c>
      <c r="AD321">
        <f t="shared" si="52"/>
        <v>20.356296296296293</v>
      </c>
      <c r="AE321">
        <f t="shared" si="53"/>
        <v>4.7616837607407403</v>
      </c>
      <c r="AF321" s="9"/>
      <c r="AG321" s="21">
        <v>1.4660599999999999</v>
      </c>
      <c r="AH321" s="21">
        <v>21.348800000000001</v>
      </c>
      <c r="AI321" s="21">
        <v>-1.4761399999999999E-2</v>
      </c>
      <c r="AJ321" s="21">
        <v>311</v>
      </c>
      <c r="AK321" s="21">
        <v>1.46515</v>
      </c>
      <c r="AL321">
        <f t="shared" si="54"/>
        <v>18.22395061728395</v>
      </c>
      <c r="AM321">
        <f t="shared" si="55"/>
        <v>26.717405041975308</v>
      </c>
      <c r="AP321" s="9"/>
      <c r="AQ321" s="21">
        <v>0.23391700000000001</v>
      </c>
      <c r="AR321" s="21">
        <v>26.838799999999999</v>
      </c>
      <c r="AS321" s="21">
        <v>-1.64429E-2</v>
      </c>
      <c r="AT321" s="21">
        <v>311</v>
      </c>
      <c r="AU321" s="21">
        <v>0.23336799999999999</v>
      </c>
      <c r="AV321">
        <f t="shared" si="56"/>
        <v>20.299876543209873</v>
      </c>
      <c r="AW321">
        <f t="shared" si="57"/>
        <v>4.7484862213580241</v>
      </c>
      <c r="AX321" s="9"/>
      <c r="AY321" s="21">
        <v>1.4660599999999999</v>
      </c>
      <c r="AZ321" s="21">
        <v>30.658000000000001</v>
      </c>
      <c r="BA321" s="21">
        <v>-1.4715600000000001E-2</v>
      </c>
      <c r="BB321" s="21">
        <v>311</v>
      </c>
      <c r="BC321" s="21">
        <v>1.46576</v>
      </c>
      <c r="BD321">
        <f t="shared" si="58"/>
        <v>18.167407407407406</v>
      </c>
      <c r="BE321">
        <f t="shared" si="59"/>
        <v>26.634509303703702</v>
      </c>
    </row>
    <row r="322" spans="6:57" x14ac:dyDescent="0.25">
      <c r="F322" s="9"/>
      <c r="G322" s="21">
        <v>0.228882</v>
      </c>
      <c r="H322" s="21">
        <v>8.2064800000000009</v>
      </c>
      <c r="I322" s="21">
        <v>-1.6567999999999999E-2</v>
      </c>
      <c r="J322" s="21">
        <v>312</v>
      </c>
      <c r="K322" s="21">
        <v>0.228302</v>
      </c>
      <c r="L322">
        <f t="shared" si="48"/>
        <v>20.454320987654317</v>
      </c>
      <c r="M322">
        <f t="shared" si="49"/>
        <v>4.6816258962962953</v>
      </c>
      <c r="N322" s="9"/>
      <c r="O322" s="21">
        <v>1.4711000000000001</v>
      </c>
      <c r="P322" s="21">
        <v>12.025700000000001</v>
      </c>
      <c r="Q322" s="21">
        <v>-1.4767499999999999E-2</v>
      </c>
      <c r="R322" s="21">
        <v>312</v>
      </c>
      <c r="S322" s="21">
        <v>1.46973</v>
      </c>
      <c r="T322">
        <f t="shared" si="50"/>
        <v>18.231481481481481</v>
      </c>
      <c r="U322">
        <f t="shared" si="51"/>
        <v>26.82033240740741</v>
      </c>
      <c r="X322" s="9"/>
      <c r="Y322" s="21">
        <v>0.228882</v>
      </c>
      <c r="Z322" s="21">
        <v>17.5397</v>
      </c>
      <c r="AA322" s="21">
        <v>-1.64978E-2</v>
      </c>
      <c r="AB322" s="21">
        <v>312</v>
      </c>
      <c r="AC322" s="21">
        <v>0.228302</v>
      </c>
      <c r="AD322">
        <f t="shared" si="52"/>
        <v>20.367654320987651</v>
      </c>
      <c r="AE322">
        <f t="shared" si="53"/>
        <v>4.6617894562962956</v>
      </c>
      <c r="AF322" s="9"/>
      <c r="AG322" s="21">
        <v>1.4711000000000001</v>
      </c>
      <c r="AH322" s="21">
        <v>21.358899999999998</v>
      </c>
      <c r="AI322" s="21">
        <v>-1.4749099999999999E-2</v>
      </c>
      <c r="AJ322" s="21">
        <v>312</v>
      </c>
      <c r="AK322" s="21">
        <v>1.4700299999999999</v>
      </c>
      <c r="AL322">
        <f t="shared" si="54"/>
        <v>18.208765432098765</v>
      </c>
      <c r="AM322">
        <f t="shared" si="55"/>
        <v>26.786914827160494</v>
      </c>
      <c r="AP322" s="9"/>
      <c r="AQ322" s="21">
        <v>0.228882</v>
      </c>
      <c r="AR322" s="21">
        <v>26.8489</v>
      </c>
      <c r="AS322" s="21">
        <v>-1.6448999999999998E-2</v>
      </c>
      <c r="AT322" s="21">
        <v>312</v>
      </c>
      <c r="AU322" s="21">
        <v>0.22817999999999999</v>
      </c>
      <c r="AV322">
        <f t="shared" si="56"/>
        <v>20.307407407407403</v>
      </c>
      <c r="AW322">
        <f t="shared" si="57"/>
        <v>4.6480000222222211</v>
      </c>
      <c r="AX322" s="9"/>
      <c r="AY322" s="21">
        <v>1.4711000000000001</v>
      </c>
      <c r="AZ322" s="21">
        <v>30.668099999999999</v>
      </c>
      <c r="BA322" s="21">
        <v>-1.47034E-2</v>
      </c>
      <c r="BB322" s="21">
        <v>312</v>
      </c>
      <c r="BC322" s="21">
        <v>1.4706399999999999</v>
      </c>
      <c r="BD322">
        <f t="shared" si="58"/>
        <v>18.152345679012342</v>
      </c>
      <c r="BE322">
        <f t="shared" si="59"/>
        <v>26.703915728395057</v>
      </c>
    </row>
    <row r="323" spans="6:57" x14ac:dyDescent="0.25">
      <c r="F323" s="9"/>
      <c r="G323" s="21">
        <v>0.22384599999999999</v>
      </c>
      <c r="H323" s="21">
        <v>8.2165499999999998</v>
      </c>
      <c r="I323" s="21">
        <v>-1.6577100000000001E-2</v>
      </c>
      <c r="J323" s="21">
        <v>313</v>
      </c>
      <c r="K323" s="21">
        <v>0.22311400000000001</v>
      </c>
      <c r="L323">
        <f t="shared" si="48"/>
        <v>20.465555555555557</v>
      </c>
      <c r="M323">
        <f t="shared" si="49"/>
        <v>4.5811327488888889</v>
      </c>
      <c r="N323" s="9"/>
      <c r="O323" s="21">
        <v>1.47614</v>
      </c>
      <c r="P323" s="21">
        <v>12.0357</v>
      </c>
      <c r="Q323" s="21">
        <v>-1.47552E-2</v>
      </c>
      <c r="R323" s="21">
        <v>313</v>
      </c>
      <c r="S323" s="21">
        <v>1.47461</v>
      </c>
      <c r="T323">
        <f t="shared" si="50"/>
        <v>18.216296296296292</v>
      </c>
      <c r="U323">
        <f t="shared" si="51"/>
        <v>26.889803614814809</v>
      </c>
      <c r="X323" s="9"/>
      <c r="Y323" s="21">
        <v>0.22384599999999999</v>
      </c>
      <c r="Z323" s="21">
        <v>17.549800000000001</v>
      </c>
      <c r="AA323" s="21">
        <v>-1.6507000000000001E-2</v>
      </c>
      <c r="AB323" s="21">
        <v>313</v>
      </c>
      <c r="AC323" s="21">
        <v>0.223297</v>
      </c>
      <c r="AD323">
        <f t="shared" si="52"/>
        <v>20.379012345679012</v>
      </c>
      <c r="AE323">
        <f t="shared" si="53"/>
        <v>4.5617603975308638</v>
      </c>
      <c r="AF323" s="9"/>
      <c r="AG323" s="21">
        <v>1.47614</v>
      </c>
      <c r="AH323" s="21">
        <v>21.3689</v>
      </c>
      <c r="AI323" s="21">
        <v>-1.4736900000000001E-2</v>
      </c>
      <c r="AJ323" s="21">
        <v>313</v>
      </c>
      <c r="AK323" s="21">
        <v>1.4749099999999999</v>
      </c>
      <c r="AL323">
        <f t="shared" si="54"/>
        <v>18.193703703703704</v>
      </c>
      <c r="AM323">
        <f t="shared" si="55"/>
        <v>26.856453785185185</v>
      </c>
      <c r="AP323" s="9"/>
      <c r="AQ323" s="21">
        <v>0.22384599999999999</v>
      </c>
      <c r="AR323" s="21">
        <v>26.859000000000002</v>
      </c>
      <c r="AS323" s="21">
        <v>-1.6461199999999999E-2</v>
      </c>
      <c r="AT323" s="21">
        <v>313</v>
      </c>
      <c r="AU323" s="21">
        <v>0.223328</v>
      </c>
      <c r="AV323">
        <f t="shared" si="56"/>
        <v>20.322469135802464</v>
      </c>
      <c r="AW323">
        <f t="shared" si="57"/>
        <v>4.549103426172838</v>
      </c>
      <c r="AX323" s="9"/>
      <c r="AY323" s="21">
        <v>1.47614</v>
      </c>
      <c r="AZ323" s="21">
        <v>30.6782</v>
      </c>
      <c r="BA323" s="21">
        <v>-1.4694199999999999E-2</v>
      </c>
      <c r="BB323" s="21">
        <v>313</v>
      </c>
      <c r="BC323" s="21">
        <v>1.4749099999999999</v>
      </c>
      <c r="BD323">
        <f t="shared" si="58"/>
        <v>18.140987654320988</v>
      </c>
      <c r="BE323">
        <f t="shared" si="59"/>
        <v>26.778637516049383</v>
      </c>
    </row>
    <row r="324" spans="6:57" x14ac:dyDescent="0.25">
      <c r="F324" s="9"/>
      <c r="G324" s="21">
        <v>0.21881100000000001</v>
      </c>
      <c r="H324" s="21">
        <v>8.2266200000000005</v>
      </c>
      <c r="I324" s="21">
        <v>-1.6586299999999998E-2</v>
      </c>
      <c r="J324" s="21">
        <v>314</v>
      </c>
      <c r="K324" s="21">
        <v>0.21829200000000001</v>
      </c>
      <c r="L324">
        <f t="shared" si="48"/>
        <v>20.476913580246908</v>
      </c>
      <c r="M324">
        <f t="shared" si="49"/>
        <v>4.4805739374074065</v>
      </c>
      <c r="N324" s="9"/>
      <c r="O324" s="21">
        <v>1.4811700000000001</v>
      </c>
      <c r="P324" s="21">
        <v>12.0458</v>
      </c>
      <c r="Q324" s="21">
        <v>-1.4742999999999999E-2</v>
      </c>
      <c r="R324" s="21">
        <v>314</v>
      </c>
      <c r="S324" s="21">
        <v>1.4798</v>
      </c>
      <c r="T324">
        <f t="shared" si="50"/>
        <v>18.201234567901235</v>
      </c>
      <c r="U324">
        <f t="shared" si="51"/>
        <v>26.959122604938273</v>
      </c>
      <c r="X324" s="9"/>
      <c r="Y324" s="21">
        <v>0.21881100000000001</v>
      </c>
      <c r="Z324" s="21">
        <v>17.559799999999999</v>
      </c>
      <c r="AA324" s="21">
        <v>-1.6513099999999999E-2</v>
      </c>
      <c r="AB324" s="21">
        <v>314</v>
      </c>
      <c r="AC324" s="21">
        <v>0.21829200000000001</v>
      </c>
      <c r="AD324">
        <f t="shared" si="52"/>
        <v>20.386543209876539</v>
      </c>
      <c r="AE324">
        <f t="shared" si="53"/>
        <v>4.4607999062962955</v>
      </c>
      <c r="AF324" s="9"/>
      <c r="AG324" s="21">
        <v>1.4811700000000001</v>
      </c>
      <c r="AH324" s="21">
        <v>21.379000000000001</v>
      </c>
      <c r="AI324" s="21">
        <v>-1.47247E-2</v>
      </c>
      <c r="AJ324" s="21">
        <v>314</v>
      </c>
      <c r="AK324" s="21">
        <v>1.48071</v>
      </c>
      <c r="AL324">
        <f t="shared" si="54"/>
        <v>18.178641975308643</v>
      </c>
      <c r="AM324">
        <f t="shared" si="55"/>
        <v>26.925659134567905</v>
      </c>
      <c r="AP324" s="9"/>
      <c r="AQ324" s="21">
        <v>0.21881100000000001</v>
      </c>
      <c r="AR324" s="21">
        <v>26.869</v>
      </c>
      <c r="AS324" s="21">
        <v>-1.64703E-2</v>
      </c>
      <c r="AT324" s="21">
        <v>314</v>
      </c>
      <c r="AU324" s="21">
        <v>0.21823100000000001</v>
      </c>
      <c r="AV324">
        <f t="shared" si="56"/>
        <v>20.333703703703701</v>
      </c>
      <c r="AW324">
        <f t="shared" si="57"/>
        <v>4.4492380411111103</v>
      </c>
      <c r="AX324" s="9"/>
      <c r="AY324" s="21">
        <v>1.4811700000000001</v>
      </c>
      <c r="AZ324" s="21">
        <v>30.688199999999998</v>
      </c>
      <c r="BA324" s="21">
        <v>-1.4682000000000001E-2</v>
      </c>
      <c r="BB324" s="21">
        <v>314</v>
      </c>
      <c r="BC324" s="21">
        <v>1.4801</v>
      </c>
      <c r="BD324">
        <f t="shared" si="58"/>
        <v>18.125925925925923</v>
      </c>
      <c r="BE324">
        <f t="shared" si="59"/>
        <v>26.847577703703703</v>
      </c>
    </row>
    <row r="325" spans="6:57" x14ac:dyDescent="0.25">
      <c r="F325" s="9"/>
      <c r="G325" s="21">
        <v>0.21377599999999999</v>
      </c>
      <c r="H325" s="21">
        <v>8.2366899999999994</v>
      </c>
      <c r="I325" s="21">
        <v>-1.65924E-2</v>
      </c>
      <c r="J325" s="21">
        <v>315</v>
      </c>
      <c r="K325" s="21">
        <v>0.213287</v>
      </c>
      <c r="L325">
        <f t="shared" si="48"/>
        <v>20.484444444444446</v>
      </c>
      <c r="M325">
        <f t="shared" si="49"/>
        <v>4.3790825955555555</v>
      </c>
      <c r="N325" s="9"/>
      <c r="O325" s="21">
        <v>1.48621</v>
      </c>
      <c r="P325" s="21">
        <v>12.055899999999999</v>
      </c>
      <c r="Q325" s="21">
        <v>-1.4733899999999999E-2</v>
      </c>
      <c r="R325" s="21">
        <v>315</v>
      </c>
      <c r="S325" s="21">
        <v>1.48529</v>
      </c>
      <c r="T325">
        <f t="shared" si="50"/>
        <v>18.189999999999998</v>
      </c>
      <c r="U325">
        <f t="shared" si="51"/>
        <v>27.034159899999999</v>
      </c>
      <c r="X325" s="9"/>
      <c r="Y325" s="21">
        <v>0.21377599999999999</v>
      </c>
      <c r="Z325" s="21">
        <v>17.569900000000001</v>
      </c>
      <c r="AA325" s="21">
        <v>-1.6522200000000001E-2</v>
      </c>
      <c r="AB325" s="21">
        <v>315</v>
      </c>
      <c r="AC325" s="21">
        <v>0.213226</v>
      </c>
      <c r="AD325">
        <f t="shared" si="52"/>
        <v>20.39777777777778</v>
      </c>
      <c r="AE325">
        <f t="shared" si="53"/>
        <v>4.3605553422222227</v>
      </c>
      <c r="AF325" s="9"/>
      <c r="AG325" s="21">
        <v>1.48621</v>
      </c>
      <c r="AH325" s="21">
        <v>21.389099999999999</v>
      </c>
      <c r="AI325" s="21">
        <v>-1.47125E-2</v>
      </c>
      <c r="AJ325" s="21">
        <v>315</v>
      </c>
      <c r="AK325" s="21">
        <v>1.48499</v>
      </c>
      <c r="AL325">
        <f t="shared" si="54"/>
        <v>18.163580246913579</v>
      </c>
      <c r="AM325">
        <f t="shared" si="55"/>
        <v>26.994894598765431</v>
      </c>
      <c r="AP325" s="9"/>
      <c r="AQ325" s="21">
        <v>0.21377599999999999</v>
      </c>
      <c r="AR325" s="21">
        <v>26.879100000000001</v>
      </c>
      <c r="AS325" s="21">
        <v>-1.6476399999999999E-2</v>
      </c>
      <c r="AT325" s="21">
        <v>315</v>
      </c>
      <c r="AU325" s="21">
        <v>0.21316499999999999</v>
      </c>
      <c r="AV325">
        <f t="shared" si="56"/>
        <v>20.341234567901232</v>
      </c>
      <c r="AW325">
        <f t="shared" si="57"/>
        <v>4.3484677609876536</v>
      </c>
      <c r="AX325" s="9"/>
      <c r="AY325" s="21">
        <v>1.48621</v>
      </c>
      <c r="AZ325" s="21">
        <v>30.6983</v>
      </c>
      <c r="BA325" s="21">
        <v>-1.46759E-2</v>
      </c>
      <c r="BB325" s="21">
        <v>315</v>
      </c>
      <c r="BC325" s="21">
        <v>1.48529</v>
      </c>
      <c r="BD325">
        <f t="shared" si="58"/>
        <v>18.118395061728396</v>
      </c>
      <c r="BE325">
        <f t="shared" si="59"/>
        <v>26.927739924691359</v>
      </c>
    </row>
    <row r="326" spans="6:57" x14ac:dyDescent="0.25">
      <c r="F326" s="9"/>
      <c r="G326" s="21">
        <v>0.20874000000000001</v>
      </c>
      <c r="H326" s="21">
        <v>8.2467600000000001</v>
      </c>
      <c r="I326" s="21">
        <v>-1.6601600000000001E-2</v>
      </c>
      <c r="J326" s="21">
        <v>316</v>
      </c>
      <c r="K326" s="21">
        <v>0.20813000000000001</v>
      </c>
      <c r="L326">
        <f t="shared" si="48"/>
        <v>20.495802469135803</v>
      </c>
      <c r="M326">
        <f t="shared" si="49"/>
        <v>4.2782938074074082</v>
      </c>
      <c r="N326" s="9"/>
      <c r="O326" s="21">
        <v>1.4912399999999999</v>
      </c>
      <c r="P326" s="21">
        <v>12.066000000000001</v>
      </c>
      <c r="Q326" s="21">
        <v>-1.47247E-2</v>
      </c>
      <c r="R326" s="21">
        <v>316</v>
      </c>
      <c r="S326" s="21">
        <v>1.49017</v>
      </c>
      <c r="T326">
        <f t="shared" si="50"/>
        <v>18.178641975308643</v>
      </c>
      <c r="U326">
        <f t="shared" si="51"/>
        <v>27.10871805925926</v>
      </c>
      <c r="X326" s="9"/>
      <c r="Y326" s="21">
        <v>0.20874000000000001</v>
      </c>
      <c r="Z326" s="21">
        <v>17.579999999999998</v>
      </c>
      <c r="AA326" s="21">
        <v>-1.6528299999999999E-2</v>
      </c>
      <c r="AB326" s="21">
        <v>316</v>
      </c>
      <c r="AC326" s="21">
        <v>0.20791599999999999</v>
      </c>
      <c r="AD326">
        <f t="shared" si="52"/>
        <v>20.405308641975306</v>
      </c>
      <c r="AE326">
        <f t="shared" si="53"/>
        <v>4.2594041259259257</v>
      </c>
      <c r="AF326" s="9"/>
      <c r="AG326" s="21">
        <v>1.4912399999999999</v>
      </c>
      <c r="AH326" s="21">
        <v>21.3992</v>
      </c>
      <c r="AI326" s="21">
        <v>-1.4700299999999999E-2</v>
      </c>
      <c r="AJ326" s="21">
        <v>316</v>
      </c>
      <c r="AK326" s="21">
        <v>1.49048</v>
      </c>
      <c r="AL326">
        <f t="shared" si="54"/>
        <v>18.148518518518514</v>
      </c>
      <c r="AM326">
        <f t="shared" si="55"/>
        <v>27.063796755555547</v>
      </c>
      <c r="AP326" s="9"/>
      <c r="AQ326" s="21">
        <v>0.20874000000000001</v>
      </c>
      <c r="AR326" s="21">
        <v>26.889199999999999</v>
      </c>
      <c r="AS326" s="21">
        <v>-1.6482500000000001E-2</v>
      </c>
      <c r="AT326" s="21">
        <v>316</v>
      </c>
      <c r="AU326" s="21">
        <v>0.208038</v>
      </c>
      <c r="AV326">
        <f t="shared" si="56"/>
        <v>20.348765432098766</v>
      </c>
      <c r="AW326">
        <f t="shared" si="57"/>
        <v>4.2476012962962963</v>
      </c>
      <c r="AX326" s="9"/>
      <c r="AY326" s="21">
        <v>1.4912399999999999</v>
      </c>
      <c r="AZ326" s="21">
        <v>30.708400000000001</v>
      </c>
      <c r="BA326" s="21">
        <v>-1.46667E-2</v>
      </c>
      <c r="BB326" s="21">
        <v>316</v>
      </c>
      <c r="BC326" s="21">
        <v>1.48956</v>
      </c>
      <c r="BD326">
        <f t="shared" si="58"/>
        <v>18.107037037037035</v>
      </c>
      <c r="BE326">
        <f t="shared" si="59"/>
        <v>27.001937911111106</v>
      </c>
    </row>
    <row r="327" spans="6:57" x14ac:dyDescent="0.25">
      <c r="F327" s="9"/>
      <c r="G327" s="21">
        <v>0.203705</v>
      </c>
      <c r="H327" s="21">
        <v>8.2568300000000008</v>
      </c>
      <c r="I327" s="21">
        <v>-1.66077E-2</v>
      </c>
      <c r="J327" s="21">
        <v>317</v>
      </c>
      <c r="K327" s="21">
        <v>0.20294200000000001</v>
      </c>
      <c r="L327">
        <f t="shared" si="48"/>
        <v>20.50333333333333</v>
      </c>
      <c r="M327">
        <f t="shared" si="49"/>
        <v>4.1766315166666663</v>
      </c>
      <c r="N327" s="9"/>
      <c r="O327" s="21">
        <v>1.4962800000000001</v>
      </c>
      <c r="P327" s="21">
        <v>12.076000000000001</v>
      </c>
      <c r="Q327" s="21">
        <v>-1.47125E-2</v>
      </c>
      <c r="R327" s="21">
        <v>317</v>
      </c>
      <c r="S327" s="21">
        <v>1.4956700000000001</v>
      </c>
      <c r="T327">
        <f t="shared" si="50"/>
        <v>18.163580246913579</v>
      </c>
      <c r="U327">
        <f t="shared" si="51"/>
        <v>27.17780185185185</v>
      </c>
      <c r="X327" s="9"/>
      <c r="Y327" s="21">
        <v>0.203705</v>
      </c>
      <c r="Z327" s="21">
        <v>17.59</v>
      </c>
      <c r="AA327" s="21">
        <v>-1.65375E-2</v>
      </c>
      <c r="AB327" s="21">
        <v>317</v>
      </c>
      <c r="AC327" s="21">
        <v>0.20291100000000001</v>
      </c>
      <c r="AD327">
        <f t="shared" si="52"/>
        <v>20.416666666666668</v>
      </c>
      <c r="AE327">
        <f t="shared" si="53"/>
        <v>4.1589770833333333</v>
      </c>
      <c r="AF327" s="9"/>
      <c r="AG327" s="21">
        <v>1.4962800000000001</v>
      </c>
      <c r="AH327" s="21">
        <v>21.409199999999998</v>
      </c>
      <c r="AI327" s="21">
        <v>-1.46912E-2</v>
      </c>
      <c r="AJ327" s="21">
        <v>317</v>
      </c>
      <c r="AK327" s="21">
        <v>1.49536</v>
      </c>
      <c r="AL327">
        <f t="shared" si="54"/>
        <v>18.137283950617284</v>
      </c>
      <c r="AM327">
        <f t="shared" si="55"/>
        <v>27.138455229629631</v>
      </c>
      <c r="AP327" s="9"/>
      <c r="AQ327" s="21">
        <v>0.203705</v>
      </c>
      <c r="AR327" s="21">
        <v>26.8993</v>
      </c>
      <c r="AS327" s="21">
        <v>-1.6491700000000001E-2</v>
      </c>
      <c r="AT327" s="21">
        <v>317</v>
      </c>
      <c r="AU327" s="21">
        <v>0.20318600000000001</v>
      </c>
      <c r="AV327">
        <f t="shared" si="56"/>
        <v>20.360123456790124</v>
      </c>
      <c r="AW327">
        <f t="shared" si="57"/>
        <v>4.1474589487654319</v>
      </c>
      <c r="AX327" s="9"/>
      <c r="AY327" s="21">
        <v>1.4962800000000001</v>
      </c>
      <c r="AZ327" s="21">
        <v>30.718499999999999</v>
      </c>
      <c r="BA327" s="21">
        <v>-1.46515E-2</v>
      </c>
      <c r="BB327" s="21">
        <v>317</v>
      </c>
      <c r="BC327" s="21">
        <v>1.49536</v>
      </c>
      <c r="BD327">
        <f t="shared" si="58"/>
        <v>18.088271604938271</v>
      </c>
      <c r="BE327">
        <f t="shared" si="59"/>
        <v>27.065119037037036</v>
      </c>
    </row>
    <row r="328" spans="6:57" x14ac:dyDescent="0.25">
      <c r="F328" s="9"/>
      <c r="G328" s="21">
        <v>0.19866900000000001</v>
      </c>
      <c r="H328" s="21">
        <v>8.2668999999999997</v>
      </c>
      <c r="I328" s="21">
        <v>-1.6616800000000001E-2</v>
      </c>
      <c r="J328" s="21">
        <v>318</v>
      </c>
      <c r="K328" s="21">
        <v>0.19775400000000001</v>
      </c>
      <c r="L328">
        <f t="shared" si="48"/>
        <v>20.514567901234567</v>
      </c>
      <c r="M328">
        <f t="shared" si="49"/>
        <v>4.0756086903703705</v>
      </c>
      <c r="N328" s="9"/>
      <c r="O328" s="21">
        <v>1.5013099999999999</v>
      </c>
      <c r="P328" s="21">
        <v>12.0861</v>
      </c>
      <c r="Q328" s="21">
        <v>-1.4700299999999999E-2</v>
      </c>
      <c r="R328" s="21">
        <v>318</v>
      </c>
      <c r="S328" s="21">
        <v>1.5005500000000001</v>
      </c>
      <c r="T328">
        <f t="shared" si="50"/>
        <v>18.148518518518514</v>
      </c>
      <c r="U328">
        <f t="shared" si="51"/>
        <v>27.246552337037031</v>
      </c>
      <c r="X328" s="9"/>
      <c r="Y328" s="21">
        <v>0.19866900000000001</v>
      </c>
      <c r="Z328" s="21">
        <v>17.600100000000001</v>
      </c>
      <c r="AA328" s="21">
        <v>-1.6546600000000002E-2</v>
      </c>
      <c r="AB328" s="21">
        <v>318</v>
      </c>
      <c r="AC328" s="21">
        <v>0.198181</v>
      </c>
      <c r="AD328">
        <f t="shared" si="52"/>
        <v>20.427901234567901</v>
      </c>
      <c r="AE328">
        <f t="shared" si="53"/>
        <v>4.0583907103703707</v>
      </c>
      <c r="AF328" s="9"/>
      <c r="AG328" s="21">
        <v>1.5013099999999999</v>
      </c>
      <c r="AH328" s="21">
        <v>21.4193</v>
      </c>
      <c r="AI328" s="21">
        <v>-1.46759E-2</v>
      </c>
      <c r="AJ328" s="21">
        <v>318</v>
      </c>
      <c r="AK328" s="21">
        <v>1.5005500000000001</v>
      </c>
      <c r="AL328">
        <f t="shared" si="54"/>
        <v>18.118395061728396</v>
      </c>
      <c r="AM328">
        <f t="shared" si="55"/>
        <v>27.201327690123456</v>
      </c>
      <c r="AP328" s="9"/>
      <c r="AQ328" s="21">
        <v>0.19866900000000001</v>
      </c>
      <c r="AR328" s="21">
        <v>26.909300000000002</v>
      </c>
      <c r="AS328" s="21">
        <v>-1.6500899999999999E-2</v>
      </c>
      <c r="AT328" s="21">
        <v>318</v>
      </c>
      <c r="AU328" s="21">
        <v>0.19808999999999999</v>
      </c>
      <c r="AV328">
        <f t="shared" si="56"/>
        <v>20.371481481481482</v>
      </c>
      <c r="AW328">
        <f t="shared" si="57"/>
        <v>4.0471818544444451</v>
      </c>
      <c r="AX328" s="9"/>
      <c r="AY328" s="21">
        <v>1.5013099999999999</v>
      </c>
      <c r="AZ328" s="21">
        <v>30.7285</v>
      </c>
      <c r="BA328" s="21">
        <v>-1.4633200000000001E-2</v>
      </c>
      <c r="BB328" s="21">
        <v>318</v>
      </c>
      <c r="BC328" s="21">
        <v>1.49963</v>
      </c>
      <c r="BD328">
        <f t="shared" si="58"/>
        <v>18.065679012345679</v>
      </c>
      <c r="BE328">
        <f t="shared" si="59"/>
        <v>27.122184558024692</v>
      </c>
    </row>
    <row r="329" spans="6:57" x14ac:dyDescent="0.25">
      <c r="F329" s="9"/>
      <c r="G329" s="21">
        <v>0.193634</v>
      </c>
      <c r="H329" s="21">
        <v>8.2769700000000004</v>
      </c>
      <c r="I329" s="21">
        <v>-1.6625999999999998E-2</v>
      </c>
      <c r="J329" s="21">
        <v>319</v>
      </c>
      <c r="K329" s="21">
        <v>0.19293199999999999</v>
      </c>
      <c r="L329">
        <f t="shared" si="48"/>
        <v>20.525925925925922</v>
      </c>
      <c r="M329">
        <f t="shared" si="49"/>
        <v>3.97451714074074</v>
      </c>
      <c r="N329" s="9"/>
      <c r="O329" s="21">
        <v>1.5063500000000001</v>
      </c>
      <c r="P329" s="21">
        <v>12.0962</v>
      </c>
      <c r="Q329" s="21">
        <v>-1.46851E-2</v>
      </c>
      <c r="R329" s="21">
        <v>319</v>
      </c>
      <c r="S329" s="21">
        <v>1.50543</v>
      </c>
      <c r="T329">
        <f t="shared" si="50"/>
        <v>18.12975308641975</v>
      </c>
      <c r="U329">
        <f t="shared" si="51"/>
        <v>27.309753561728392</v>
      </c>
      <c r="X329" s="9"/>
      <c r="Y329" s="21">
        <v>0.193634</v>
      </c>
      <c r="Z329" s="21">
        <v>17.610199999999999</v>
      </c>
      <c r="AA329" s="21">
        <v>-1.6555799999999999E-2</v>
      </c>
      <c r="AB329" s="21">
        <v>319</v>
      </c>
      <c r="AC329" s="21">
        <v>0.19287099999999999</v>
      </c>
      <c r="AD329">
        <f t="shared" si="52"/>
        <v>20.439259259259259</v>
      </c>
      <c r="AE329">
        <f t="shared" si="53"/>
        <v>3.9577355274074075</v>
      </c>
      <c r="AF329" s="9"/>
      <c r="AG329" s="21">
        <v>1.5063500000000001</v>
      </c>
      <c r="AH329" s="21">
        <v>21.429400000000001</v>
      </c>
      <c r="AI329" s="21">
        <v>-1.46637E-2</v>
      </c>
      <c r="AJ329" s="21">
        <v>319</v>
      </c>
      <c r="AK329" s="21">
        <v>1.50543</v>
      </c>
      <c r="AL329">
        <f t="shared" si="54"/>
        <v>18.103333333333332</v>
      </c>
      <c r="AM329">
        <f t="shared" si="55"/>
        <v>27.269956166666667</v>
      </c>
      <c r="AP329" s="9"/>
      <c r="AQ329" s="21">
        <v>0.193634</v>
      </c>
      <c r="AR329" s="21">
        <v>26.9194</v>
      </c>
      <c r="AS329" s="21">
        <v>-1.6507000000000001E-2</v>
      </c>
      <c r="AT329" s="21">
        <v>319</v>
      </c>
      <c r="AU329" s="21">
        <v>0.193024</v>
      </c>
      <c r="AV329">
        <f t="shared" si="56"/>
        <v>20.379012345679012</v>
      </c>
      <c r="AW329">
        <f t="shared" si="57"/>
        <v>3.9460696765432099</v>
      </c>
      <c r="AX329" s="9"/>
      <c r="AY329" s="21">
        <v>1.5063500000000001</v>
      </c>
      <c r="AZ329" s="21">
        <v>30.738600000000002</v>
      </c>
      <c r="BA329" s="21">
        <v>-1.46179E-2</v>
      </c>
      <c r="BB329" s="21">
        <v>319</v>
      </c>
      <c r="BC329" s="21">
        <v>1.50543</v>
      </c>
      <c r="BD329">
        <f t="shared" si="58"/>
        <v>18.046790123456791</v>
      </c>
      <c r="BE329">
        <f t="shared" si="59"/>
        <v>27.184782302469138</v>
      </c>
    </row>
    <row r="330" spans="6:57" x14ac:dyDescent="0.25">
      <c r="F330" s="9"/>
      <c r="G330" s="21">
        <v>0.18859899999999999</v>
      </c>
      <c r="H330" s="21">
        <v>8.2870399999999993</v>
      </c>
      <c r="I330" s="21">
        <v>-1.66321E-2</v>
      </c>
      <c r="J330" s="21">
        <v>320</v>
      </c>
      <c r="K330" s="21">
        <v>0.18789700000000001</v>
      </c>
      <c r="L330">
        <f t="shared" si="48"/>
        <v>20.533456790123456</v>
      </c>
      <c r="M330">
        <f t="shared" si="49"/>
        <v>3.8725894171604933</v>
      </c>
      <c r="N330" s="9"/>
      <c r="O330" s="21">
        <v>1.5113799999999999</v>
      </c>
      <c r="P330" s="21">
        <v>12.106199999999999</v>
      </c>
      <c r="Q330" s="21">
        <v>-1.46698E-2</v>
      </c>
      <c r="R330" s="21">
        <v>320</v>
      </c>
      <c r="S330" s="21">
        <v>1.51031</v>
      </c>
      <c r="T330">
        <f t="shared" si="50"/>
        <v>18.110864197530866</v>
      </c>
      <c r="U330">
        <f t="shared" si="51"/>
        <v>27.372397930864199</v>
      </c>
      <c r="X330" s="9"/>
      <c r="Y330" s="21">
        <v>0.18859899999999999</v>
      </c>
      <c r="Z330" s="21">
        <v>17.620200000000001</v>
      </c>
      <c r="AA330" s="21">
        <v>-1.65649E-2</v>
      </c>
      <c r="AB330" s="21">
        <v>320</v>
      </c>
      <c r="AC330" s="21">
        <v>0.187836</v>
      </c>
      <c r="AD330">
        <f t="shared" si="52"/>
        <v>20.450493827160493</v>
      </c>
      <c r="AE330">
        <f t="shared" si="53"/>
        <v>3.8569426853086415</v>
      </c>
      <c r="AF330" s="9"/>
      <c r="AG330" s="21">
        <v>1.5113799999999999</v>
      </c>
      <c r="AH330" s="21">
        <v>21.439399999999999</v>
      </c>
      <c r="AI330" s="21">
        <v>-1.4648400000000001E-2</v>
      </c>
      <c r="AJ330" s="21">
        <v>320</v>
      </c>
      <c r="AK330" s="21">
        <v>1.51031</v>
      </c>
      <c r="AL330">
        <f t="shared" si="54"/>
        <v>18.084444444444443</v>
      </c>
      <c r="AM330">
        <f t="shared" si="55"/>
        <v>27.332467644444442</v>
      </c>
      <c r="AP330" s="9"/>
      <c r="AQ330" s="21">
        <v>0.18859899999999999</v>
      </c>
      <c r="AR330" s="21">
        <v>26.929500000000001</v>
      </c>
      <c r="AS330" s="21">
        <v>-1.6516099999999999E-2</v>
      </c>
      <c r="AT330" s="21">
        <v>320</v>
      </c>
      <c r="AU330" s="21">
        <v>0.18798799999999999</v>
      </c>
      <c r="AV330">
        <f t="shared" si="56"/>
        <v>20.390246913580242</v>
      </c>
      <c r="AW330">
        <f t="shared" si="57"/>
        <v>3.8455801776543197</v>
      </c>
      <c r="AX330" s="9"/>
      <c r="AY330" s="21">
        <v>1.5113799999999999</v>
      </c>
      <c r="AZ330" s="21">
        <v>30.748699999999999</v>
      </c>
      <c r="BA330" s="21">
        <v>-1.4605699999999999E-2</v>
      </c>
      <c r="BB330" s="21">
        <v>320</v>
      </c>
      <c r="BC330" s="21">
        <v>1.5100100000000001</v>
      </c>
      <c r="BD330">
        <f t="shared" si="58"/>
        <v>18.031728395061727</v>
      </c>
      <c r="BE330">
        <f t="shared" si="59"/>
        <v>27.25279366172839</v>
      </c>
    </row>
    <row r="331" spans="6:57" x14ac:dyDescent="0.25">
      <c r="F331" s="9"/>
      <c r="G331" s="21">
        <v>0.183563</v>
      </c>
      <c r="H331" s="21">
        <v>8.2971199999999996</v>
      </c>
      <c r="I331" s="21">
        <v>-1.6644300000000001E-2</v>
      </c>
      <c r="J331" s="21">
        <v>321</v>
      </c>
      <c r="K331" s="21">
        <v>0.182953</v>
      </c>
      <c r="L331">
        <f t="shared" si="48"/>
        <v>20.548518518518517</v>
      </c>
      <c r="M331">
        <f t="shared" si="49"/>
        <v>3.7719477048148145</v>
      </c>
      <c r="N331" s="9"/>
      <c r="O331" s="21">
        <v>1.5164200000000001</v>
      </c>
      <c r="P331" s="21">
        <v>12.116300000000001</v>
      </c>
      <c r="Q331" s="21">
        <v>-1.46576E-2</v>
      </c>
      <c r="R331" s="21">
        <v>321</v>
      </c>
      <c r="S331" s="21">
        <v>1.5155000000000001</v>
      </c>
      <c r="T331">
        <f t="shared" si="50"/>
        <v>18.095802469135801</v>
      </c>
      <c r="U331">
        <f t="shared" si="51"/>
        <v>27.440836780246915</v>
      </c>
      <c r="X331" s="9"/>
      <c r="Y331" s="21">
        <v>0.183563</v>
      </c>
      <c r="Z331" s="21">
        <v>17.630299999999998</v>
      </c>
      <c r="AA331" s="21">
        <v>-1.6574100000000001E-2</v>
      </c>
      <c r="AB331" s="21">
        <v>321</v>
      </c>
      <c r="AC331" s="21">
        <v>0.182922</v>
      </c>
      <c r="AD331">
        <f t="shared" si="52"/>
        <v>20.461851851851854</v>
      </c>
      <c r="AE331">
        <f t="shared" si="53"/>
        <v>3.7560389114814821</v>
      </c>
      <c r="AF331" s="9"/>
      <c r="AG331" s="21">
        <v>1.5164200000000001</v>
      </c>
      <c r="AH331" s="21">
        <v>21.4495</v>
      </c>
      <c r="AI331" s="21">
        <v>-1.46301E-2</v>
      </c>
      <c r="AJ331" s="21">
        <v>321</v>
      </c>
      <c r="AK331" s="21">
        <v>1.5148900000000001</v>
      </c>
      <c r="AL331">
        <f t="shared" si="54"/>
        <v>18.061851851851848</v>
      </c>
      <c r="AM331">
        <f t="shared" si="55"/>
        <v>27.389353385185181</v>
      </c>
      <c r="AP331" s="9"/>
      <c r="AQ331" s="21">
        <v>0.183563</v>
      </c>
      <c r="AR331" s="21">
        <v>26.939499999999999</v>
      </c>
      <c r="AS331" s="21">
        <v>-1.6522200000000001E-2</v>
      </c>
      <c r="AT331" s="21">
        <v>321</v>
      </c>
      <c r="AU331" s="21">
        <v>0.18298300000000001</v>
      </c>
      <c r="AV331">
        <f t="shared" si="56"/>
        <v>20.39777777777778</v>
      </c>
      <c r="AW331">
        <f t="shared" si="57"/>
        <v>3.7442772822222228</v>
      </c>
      <c r="AX331" s="9"/>
      <c r="AY331" s="21">
        <v>1.5164200000000001</v>
      </c>
      <c r="AZ331" s="21">
        <v>30.758700000000001</v>
      </c>
      <c r="BA331" s="21">
        <v>-1.45874E-2</v>
      </c>
      <c r="BB331" s="21">
        <v>321</v>
      </c>
      <c r="BC331" s="21">
        <v>1.5155000000000001</v>
      </c>
      <c r="BD331">
        <f t="shared" si="58"/>
        <v>18.009135802469135</v>
      </c>
      <c r="BE331">
        <f t="shared" si="59"/>
        <v>27.309413713580248</v>
      </c>
    </row>
    <row r="332" spans="6:57" x14ac:dyDescent="0.25">
      <c r="F332" s="9"/>
      <c r="G332" s="21">
        <v>0.17852799999999999</v>
      </c>
      <c r="H332" s="21">
        <v>8.3071900000000003</v>
      </c>
      <c r="I332" s="21">
        <v>-1.6650399999999999E-2</v>
      </c>
      <c r="J332" s="21">
        <v>322</v>
      </c>
      <c r="K332" s="21">
        <v>0.17785599999999999</v>
      </c>
      <c r="L332">
        <f t="shared" ref="L332:L388" si="60">-I332/$F$2*1000</f>
        <v>20.556049382716047</v>
      </c>
      <c r="M332">
        <f t="shared" ref="M332:M388" si="61">L332*G332</f>
        <v>3.6698303841975304</v>
      </c>
      <c r="N332" s="9"/>
      <c r="O332" s="21">
        <v>1.52145</v>
      </c>
      <c r="P332" s="21">
        <v>12.1264</v>
      </c>
      <c r="Q332" s="21">
        <v>-1.46423E-2</v>
      </c>
      <c r="R332" s="21">
        <v>322</v>
      </c>
      <c r="S332" s="21">
        <v>1.5203899999999999</v>
      </c>
      <c r="T332">
        <f t="shared" ref="T332:T388" si="62">-Q332/$F$2*1000</f>
        <v>18.076913580246913</v>
      </c>
      <c r="U332">
        <f t="shared" ref="U332:U388" si="63">T332*O332</f>
        <v>27.503120166666665</v>
      </c>
      <c r="X332" s="9"/>
      <c r="Y332" s="21">
        <v>0.17852799999999999</v>
      </c>
      <c r="Z332" s="21">
        <v>17.6404</v>
      </c>
      <c r="AA332" s="21">
        <v>-1.6583299999999999E-2</v>
      </c>
      <c r="AB332" s="21">
        <v>322</v>
      </c>
      <c r="AC332" s="21">
        <v>0.177948</v>
      </c>
      <c r="AD332">
        <f t="shared" ref="AD332:AD388" si="64">-AA332/$F$2*1000</f>
        <v>20.473209876543208</v>
      </c>
      <c r="AE332">
        <f t="shared" ref="AE332:AE388" si="65">AD332*Y332</f>
        <v>3.6550412128395058</v>
      </c>
      <c r="AF332" s="9"/>
      <c r="AG332" s="21">
        <v>1.52145</v>
      </c>
      <c r="AH332" s="21">
        <v>21.459599999999998</v>
      </c>
      <c r="AI332" s="21">
        <v>-1.46149E-2</v>
      </c>
      <c r="AJ332" s="21">
        <v>322</v>
      </c>
      <c r="AK332" s="21">
        <v>1.5197799999999999</v>
      </c>
      <c r="AL332">
        <f t="shared" ref="AL332:AL388" si="66">-AI332/$F$2*1000</f>
        <v>18.043086419753088</v>
      </c>
      <c r="AM332">
        <f t="shared" ref="AM332:AM388" si="67">AL332*AG332</f>
        <v>27.451653833333335</v>
      </c>
      <c r="AP332" s="9"/>
      <c r="AQ332" s="21">
        <v>0.17852799999999999</v>
      </c>
      <c r="AR332" s="21">
        <v>26.9496</v>
      </c>
      <c r="AS332" s="21">
        <v>-1.6531400000000002E-2</v>
      </c>
      <c r="AT332" s="21">
        <v>322</v>
      </c>
      <c r="AU332" s="21">
        <v>0.17782600000000001</v>
      </c>
      <c r="AV332">
        <f t="shared" ref="AV332:AV388" si="68">-AS332/$F$2*1000</f>
        <v>20.409135802469137</v>
      </c>
      <c r="AW332">
        <f t="shared" ref="AW332:AW388" si="69">AV332*AQ332</f>
        <v>3.6436021965432102</v>
      </c>
      <c r="AX332" s="9"/>
      <c r="AY332" s="21">
        <v>1.52145</v>
      </c>
      <c r="AZ332" s="21">
        <v>30.768799999999999</v>
      </c>
      <c r="BA332" s="21">
        <v>-1.4572099999999999E-2</v>
      </c>
      <c r="BB332" s="21">
        <v>322</v>
      </c>
      <c r="BC332" s="21">
        <v>1.5206900000000001</v>
      </c>
      <c r="BD332">
        <f t="shared" ref="BD332:BD388" si="70">-BA332/$F$2*1000</f>
        <v>17.990246913580243</v>
      </c>
      <c r="BE332">
        <f t="shared" ref="BE332:BE388" si="71">BD332*AY332</f>
        <v>27.37126116666666</v>
      </c>
    </row>
    <row r="333" spans="6:57" x14ac:dyDescent="0.25">
      <c r="F333" s="9"/>
      <c r="G333" s="21">
        <v>0.17349200000000001</v>
      </c>
      <c r="H333" s="21">
        <v>8.3172599999999992</v>
      </c>
      <c r="I333" s="21">
        <v>-1.6659500000000001E-2</v>
      </c>
      <c r="J333" s="21">
        <v>323</v>
      </c>
      <c r="K333" s="21">
        <v>0.17276</v>
      </c>
      <c r="L333">
        <f t="shared" si="60"/>
        <v>20.567283950617284</v>
      </c>
      <c r="M333">
        <f t="shared" si="61"/>
        <v>3.5682592271604938</v>
      </c>
      <c r="N333" s="9"/>
      <c r="O333" s="21">
        <v>1.5264899999999999</v>
      </c>
      <c r="P333" s="21">
        <v>12.1364</v>
      </c>
      <c r="Q333" s="21">
        <v>-1.4624E-2</v>
      </c>
      <c r="R333" s="21">
        <v>323</v>
      </c>
      <c r="S333" s="21">
        <v>1.5258799999999999</v>
      </c>
      <c r="T333">
        <f t="shared" si="62"/>
        <v>18.054320987654318</v>
      </c>
      <c r="U333">
        <f t="shared" si="63"/>
        <v>27.559740444444436</v>
      </c>
      <c r="X333" s="9"/>
      <c r="Y333" s="21">
        <v>0.17349200000000001</v>
      </c>
      <c r="Z333" s="21">
        <v>17.650500000000001</v>
      </c>
      <c r="AA333" s="21">
        <v>-1.65924E-2</v>
      </c>
      <c r="AB333" s="21">
        <v>323</v>
      </c>
      <c r="AC333" s="21">
        <v>0.17297399999999999</v>
      </c>
      <c r="AD333">
        <f t="shared" si="64"/>
        <v>20.484444444444446</v>
      </c>
      <c r="AE333">
        <f t="shared" si="65"/>
        <v>3.553887235555556</v>
      </c>
      <c r="AF333" s="9"/>
      <c r="AG333" s="21">
        <v>1.5264899999999999</v>
      </c>
      <c r="AH333" s="21">
        <v>21.4696</v>
      </c>
      <c r="AI333" s="21">
        <v>-1.4599600000000001E-2</v>
      </c>
      <c r="AJ333" s="21">
        <v>323</v>
      </c>
      <c r="AK333" s="21">
        <v>1.5261800000000001</v>
      </c>
      <c r="AL333">
        <f t="shared" si="66"/>
        <v>18.0241975308642</v>
      </c>
      <c r="AM333">
        <f t="shared" si="67"/>
        <v>27.51375728888889</v>
      </c>
      <c r="AP333" s="9"/>
      <c r="AQ333" s="21">
        <v>0.17349200000000001</v>
      </c>
      <c r="AR333" s="21">
        <v>26.959700000000002</v>
      </c>
      <c r="AS333" s="21">
        <v>-1.65405E-2</v>
      </c>
      <c r="AT333" s="21">
        <v>323</v>
      </c>
      <c r="AU333" s="21">
        <v>0.172821</v>
      </c>
      <c r="AV333">
        <f t="shared" si="68"/>
        <v>20.420370370370371</v>
      </c>
      <c r="AW333">
        <f t="shared" si="69"/>
        <v>3.5427708962962967</v>
      </c>
      <c r="AX333" s="9"/>
      <c r="AY333" s="21">
        <v>1.5264899999999999</v>
      </c>
      <c r="AZ333" s="21">
        <v>30.7789</v>
      </c>
      <c r="BA333" s="21">
        <v>-1.45538E-2</v>
      </c>
      <c r="BB333" s="21">
        <v>323</v>
      </c>
      <c r="BC333" s="21">
        <v>1.5255700000000001</v>
      </c>
      <c r="BD333">
        <f t="shared" si="70"/>
        <v>17.967654320987652</v>
      </c>
      <c r="BE333">
        <f t="shared" si="71"/>
        <v>27.427444644444439</v>
      </c>
    </row>
    <row r="334" spans="6:57" x14ac:dyDescent="0.25">
      <c r="F334" s="9"/>
      <c r="G334" s="21">
        <v>0.168457</v>
      </c>
      <c r="H334" s="21">
        <v>8.3273299999999999</v>
      </c>
      <c r="I334" s="21">
        <v>-1.6665599999999999E-2</v>
      </c>
      <c r="J334" s="21">
        <v>324</v>
      </c>
      <c r="K334" s="21">
        <v>0.16778599999999999</v>
      </c>
      <c r="L334">
        <f t="shared" si="60"/>
        <v>20.574814814814815</v>
      </c>
      <c r="M334">
        <f t="shared" si="61"/>
        <v>3.4659715792592594</v>
      </c>
      <c r="N334" s="9"/>
      <c r="O334" s="21">
        <v>1.53152</v>
      </c>
      <c r="P334" s="21">
        <v>12.1465</v>
      </c>
      <c r="Q334" s="21">
        <v>-1.46027E-2</v>
      </c>
      <c r="R334" s="21">
        <v>324</v>
      </c>
      <c r="S334" s="21">
        <v>1.5304599999999999</v>
      </c>
      <c r="T334">
        <f t="shared" si="62"/>
        <v>18.028024691358024</v>
      </c>
      <c r="U334">
        <f t="shared" si="63"/>
        <v>27.610280375308641</v>
      </c>
      <c r="X334" s="9"/>
      <c r="Y334" s="21">
        <v>0.168457</v>
      </c>
      <c r="Z334" s="21">
        <v>17.660499999999999</v>
      </c>
      <c r="AA334" s="21">
        <v>-1.6598499999999999E-2</v>
      </c>
      <c r="AB334" s="21">
        <v>324</v>
      </c>
      <c r="AC334" s="21">
        <v>0.16781599999999999</v>
      </c>
      <c r="AD334">
        <f t="shared" si="64"/>
        <v>20.491975308641972</v>
      </c>
      <c r="AE334">
        <f t="shared" si="65"/>
        <v>3.4520166845679006</v>
      </c>
      <c r="AF334" s="9"/>
      <c r="AG334" s="21">
        <v>1.53152</v>
      </c>
      <c r="AH334" s="21">
        <v>21.479700000000001</v>
      </c>
      <c r="AI334" s="21">
        <v>-1.45813E-2</v>
      </c>
      <c r="AJ334" s="21">
        <v>324</v>
      </c>
      <c r="AK334" s="21">
        <v>1.5304599999999999</v>
      </c>
      <c r="AL334">
        <f t="shared" si="66"/>
        <v>18.001604938271605</v>
      </c>
      <c r="AM334">
        <f t="shared" si="67"/>
        <v>27.569817995061729</v>
      </c>
      <c r="AP334" s="9"/>
      <c r="AQ334" s="21">
        <v>0.168457</v>
      </c>
      <c r="AR334" s="21">
        <v>26.969799999999999</v>
      </c>
      <c r="AS334" s="21">
        <v>-1.6549700000000001E-2</v>
      </c>
      <c r="AT334" s="21">
        <v>324</v>
      </c>
      <c r="AU334" s="21">
        <v>0.167938</v>
      </c>
      <c r="AV334">
        <f t="shared" si="68"/>
        <v>20.431728395061725</v>
      </c>
      <c r="AW334">
        <f t="shared" si="69"/>
        <v>3.4418676702469129</v>
      </c>
      <c r="AX334" s="9"/>
      <c r="AY334" s="21">
        <v>1.53152</v>
      </c>
      <c r="AZ334" s="21">
        <v>30.788900000000002</v>
      </c>
      <c r="BA334" s="21">
        <v>-1.45325E-2</v>
      </c>
      <c r="BB334" s="21">
        <v>324</v>
      </c>
      <c r="BC334" s="21">
        <v>1.5304599999999999</v>
      </c>
      <c r="BD334">
        <f t="shared" si="70"/>
        <v>17.941358024691358</v>
      </c>
      <c r="BE334">
        <f t="shared" si="71"/>
        <v>27.477548641975307</v>
      </c>
    </row>
    <row r="335" spans="6:57" x14ac:dyDescent="0.25">
      <c r="F335" s="9"/>
      <c r="G335" s="21">
        <v>0.16342200000000001</v>
      </c>
      <c r="H335" s="21">
        <v>8.3374000000000006</v>
      </c>
      <c r="I335" s="21">
        <v>-1.66748E-2</v>
      </c>
      <c r="J335" s="21">
        <v>325</v>
      </c>
      <c r="K335" s="21">
        <v>0.162384</v>
      </c>
      <c r="L335">
        <f t="shared" si="60"/>
        <v>20.586172839506172</v>
      </c>
      <c r="M335">
        <f t="shared" si="61"/>
        <v>3.3642335377777779</v>
      </c>
      <c r="N335" s="9"/>
      <c r="O335" s="21">
        <v>1.5365599999999999</v>
      </c>
      <c r="P335" s="21">
        <v>12.156599999999999</v>
      </c>
      <c r="Q335" s="21">
        <v>-1.4584400000000001E-2</v>
      </c>
      <c r="R335" s="21">
        <v>325</v>
      </c>
      <c r="S335" s="21">
        <v>1.5362499999999999</v>
      </c>
      <c r="T335">
        <f t="shared" si="62"/>
        <v>18.005432098765432</v>
      </c>
      <c r="U335">
        <f t="shared" si="63"/>
        <v>27.666426745679011</v>
      </c>
      <c r="X335" s="9"/>
      <c r="Y335" s="21">
        <v>0.16342200000000001</v>
      </c>
      <c r="Z335" s="21">
        <v>17.6706</v>
      </c>
      <c r="AA335" s="21">
        <v>-1.66077E-2</v>
      </c>
      <c r="AB335" s="21">
        <v>325</v>
      </c>
      <c r="AC335" s="21">
        <v>0.16256699999999999</v>
      </c>
      <c r="AD335">
        <f t="shared" si="64"/>
        <v>20.50333333333333</v>
      </c>
      <c r="AE335">
        <f t="shared" si="65"/>
        <v>3.3506957399999999</v>
      </c>
      <c r="AF335" s="9"/>
      <c r="AG335" s="21">
        <v>1.5365599999999999</v>
      </c>
      <c r="AH335" s="21">
        <v>21.489799999999999</v>
      </c>
      <c r="AI335" s="21">
        <v>-1.4563E-2</v>
      </c>
      <c r="AJ335" s="21">
        <v>325</v>
      </c>
      <c r="AK335" s="21">
        <v>1.5356399999999999</v>
      </c>
      <c r="AL335">
        <f t="shared" si="66"/>
        <v>17.979012345679013</v>
      </c>
      <c r="AM335">
        <f t="shared" si="67"/>
        <v>27.625831209876544</v>
      </c>
      <c r="AP335" s="9"/>
      <c r="AQ335" s="21">
        <v>0.16342200000000001</v>
      </c>
      <c r="AR335" s="21">
        <v>26.979800000000001</v>
      </c>
      <c r="AS335" s="21">
        <v>-1.6555799999999999E-2</v>
      </c>
      <c r="AT335" s="21">
        <v>325</v>
      </c>
      <c r="AU335" s="21">
        <v>0.16287199999999999</v>
      </c>
      <c r="AV335">
        <f t="shared" si="68"/>
        <v>20.439259259259259</v>
      </c>
      <c r="AW335">
        <f t="shared" si="69"/>
        <v>3.3402246266666671</v>
      </c>
      <c r="AX335" s="9"/>
      <c r="AY335" s="21">
        <v>1.5365599999999999</v>
      </c>
      <c r="AZ335" s="21">
        <v>30.798999999999999</v>
      </c>
      <c r="BA335" s="21">
        <v>-1.45142E-2</v>
      </c>
      <c r="BB335" s="21">
        <v>325</v>
      </c>
      <c r="BC335" s="21">
        <v>1.5356399999999999</v>
      </c>
      <c r="BD335">
        <f t="shared" si="70"/>
        <v>17.918765432098763</v>
      </c>
      <c r="BE335">
        <f t="shared" si="71"/>
        <v>27.533258212345672</v>
      </c>
    </row>
    <row r="336" spans="6:57" x14ac:dyDescent="0.25">
      <c r="F336" s="9"/>
      <c r="G336" s="21">
        <v>0.158386</v>
      </c>
      <c r="H336" s="21">
        <v>8.3474699999999995</v>
      </c>
      <c r="I336" s="21">
        <v>-1.6684000000000001E-2</v>
      </c>
      <c r="J336" s="21">
        <v>326</v>
      </c>
      <c r="K336" s="21">
        <v>0.15789800000000001</v>
      </c>
      <c r="L336">
        <f t="shared" si="60"/>
        <v>20.597530864197534</v>
      </c>
      <c r="M336">
        <f t="shared" si="61"/>
        <v>3.2623605234567905</v>
      </c>
      <c r="N336" s="9"/>
      <c r="O336" s="21">
        <v>1.5416000000000001</v>
      </c>
      <c r="P336" s="21">
        <v>12.166700000000001</v>
      </c>
      <c r="Q336" s="21">
        <v>-1.4559900000000001E-2</v>
      </c>
      <c r="R336" s="21">
        <v>326</v>
      </c>
      <c r="S336" s="21">
        <v>1.54053</v>
      </c>
      <c r="T336">
        <f t="shared" si="62"/>
        <v>17.975185185185186</v>
      </c>
      <c r="U336">
        <f t="shared" si="63"/>
        <v>27.710545481481486</v>
      </c>
      <c r="X336" s="9"/>
      <c r="Y336" s="21">
        <v>0.158386</v>
      </c>
      <c r="Z336" s="21">
        <v>17.680700000000002</v>
      </c>
      <c r="AA336" s="21">
        <v>-1.6616800000000001E-2</v>
      </c>
      <c r="AB336" s="21">
        <v>326</v>
      </c>
      <c r="AC336" s="21">
        <v>0.157806</v>
      </c>
      <c r="AD336">
        <f t="shared" si="64"/>
        <v>20.514567901234567</v>
      </c>
      <c r="AE336">
        <f t="shared" si="65"/>
        <v>3.2492203516049383</v>
      </c>
      <c r="AF336" s="9"/>
      <c r="AG336" s="21">
        <v>1.5416000000000001</v>
      </c>
      <c r="AH336" s="21">
        <v>21.4999</v>
      </c>
      <c r="AI336" s="21">
        <v>-1.4544700000000001E-2</v>
      </c>
      <c r="AJ336" s="21">
        <v>326</v>
      </c>
      <c r="AK336" s="21">
        <v>1.54053</v>
      </c>
      <c r="AL336">
        <f t="shared" si="66"/>
        <v>17.956419753086422</v>
      </c>
      <c r="AM336">
        <f t="shared" si="67"/>
        <v>27.68161669135803</v>
      </c>
      <c r="AP336" s="9"/>
      <c r="AQ336" s="21">
        <v>0.158386</v>
      </c>
      <c r="AR336" s="21">
        <v>26.989899999999999</v>
      </c>
      <c r="AS336" s="21">
        <v>-1.65649E-2</v>
      </c>
      <c r="AT336" s="21">
        <v>326</v>
      </c>
      <c r="AU336" s="21">
        <v>0.157806</v>
      </c>
      <c r="AV336">
        <f t="shared" si="68"/>
        <v>20.450493827160493</v>
      </c>
      <c r="AW336">
        <f t="shared" si="69"/>
        <v>3.2390719153086418</v>
      </c>
      <c r="AX336" s="9"/>
      <c r="AY336" s="21">
        <v>1.5416000000000001</v>
      </c>
      <c r="AZ336" s="21">
        <v>30.809100000000001</v>
      </c>
      <c r="BA336" s="21">
        <v>-1.44928E-2</v>
      </c>
      <c r="BB336" s="21">
        <v>326</v>
      </c>
      <c r="BC336" s="21">
        <v>1.54053</v>
      </c>
      <c r="BD336">
        <f t="shared" si="70"/>
        <v>17.892345679012344</v>
      </c>
      <c r="BE336">
        <f t="shared" si="71"/>
        <v>27.582840098765431</v>
      </c>
    </row>
    <row r="337" spans="6:57" x14ac:dyDescent="0.25">
      <c r="F337" s="9"/>
      <c r="G337" s="21">
        <v>0.15335099999999999</v>
      </c>
      <c r="H337" s="21">
        <v>8.3575400000000002</v>
      </c>
      <c r="I337" s="21">
        <v>-1.6690099999999999E-2</v>
      </c>
      <c r="J337" s="21">
        <v>327</v>
      </c>
      <c r="K337" s="21">
        <v>0.152557</v>
      </c>
      <c r="L337">
        <f t="shared" si="60"/>
        <v>20.605061728395061</v>
      </c>
      <c r="M337">
        <f t="shared" si="61"/>
        <v>3.1598068211111108</v>
      </c>
      <c r="N337" s="9"/>
      <c r="O337" s="21">
        <v>1.5466299999999999</v>
      </c>
      <c r="P337" s="21">
        <v>12.1767</v>
      </c>
      <c r="Q337" s="21">
        <v>-1.45355E-2</v>
      </c>
      <c r="R337" s="21">
        <v>327</v>
      </c>
      <c r="S337" s="21">
        <v>1.5448</v>
      </c>
      <c r="T337">
        <f t="shared" si="62"/>
        <v>17.945061728395061</v>
      </c>
      <c r="U337">
        <f t="shared" si="63"/>
        <v>27.754370820987653</v>
      </c>
      <c r="X337" s="9"/>
      <c r="Y337" s="21">
        <v>0.15335099999999999</v>
      </c>
      <c r="Z337" s="21">
        <v>17.6907</v>
      </c>
      <c r="AA337" s="21">
        <v>-1.6622899999999999E-2</v>
      </c>
      <c r="AB337" s="21">
        <v>327</v>
      </c>
      <c r="AC337" s="21">
        <v>0.15295400000000001</v>
      </c>
      <c r="AD337">
        <f t="shared" si="64"/>
        <v>20.522098765432094</v>
      </c>
      <c r="AE337">
        <f t="shared" si="65"/>
        <v>3.1470843677777767</v>
      </c>
      <c r="AF337" s="9"/>
      <c r="AG337" s="21">
        <v>1.5466299999999999</v>
      </c>
      <c r="AH337" s="21">
        <v>21.509899999999998</v>
      </c>
      <c r="AI337" s="21">
        <v>-1.4523299999999999E-2</v>
      </c>
      <c r="AJ337" s="21">
        <v>327</v>
      </c>
      <c r="AK337" s="21">
        <v>1.5450999999999999</v>
      </c>
      <c r="AL337">
        <f t="shared" si="66"/>
        <v>17.93</v>
      </c>
      <c r="AM337">
        <f t="shared" si="67"/>
        <v>27.731075899999997</v>
      </c>
      <c r="AP337" s="9"/>
      <c r="AQ337" s="21">
        <v>0.15335099999999999</v>
      </c>
      <c r="AR337" s="21">
        <v>27</v>
      </c>
      <c r="AS337" s="21">
        <v>-1.6574100000000001E-2</v>
      </c>
      <c r="AT337" s="21">
        <v>327</v>
      </c>
      <c r="AU337" s="21">
        <v>0.15271000000000001</v>
      </c>
      <c r="AV337">
        <f t="shared" si="68"/>
        <v>20.461851851851854</v>
      </c>
      <c r="AW337">
        <f t="shared" si="69"/>
        <v>3.1378454433333336</v>
      </c>
      <c r="AX337" s="9"/>
      <c r="AY337" s="21">
        <v>1.5466299999999999</v>
      </c>
      <c r="AZ337" s="21">
        <v>30.819199999999999</v>
      </c>
      <c r="BA337" s="21">
        <v>-1.4468399999999999E-2</v>
      </c>
      <c r="BB337" s="21">
        <v>327</v>
      </c>
      <c r="BC337" s="21">
        <v>1.54541</v>
      </c>
      <c r="BD337">
        <f t="shared" si="70"/>
        <v>17.862222222222222</v>
      </c>
      <c r="BE337">
        <f t="shared" si="71"/>
        <v>27.626248755555554</v>
      </c>
    </row>
    <row r="338" spans="6:57" x14ac:dyDescent="0.25">
      <c r="F338" s="9"/>
      <c r="G338" s="21">
        <v>0.148315</v>
      </c>
      <c r="H338" s="21">
        <v>8.3676100000000009</v>
      </c>
      <c r="I338" s="21">
        <v>-1.6699200000000001E-2</v>
      </c>
      <c r="J338" s="21">
        <v>328</v>
      </c>
      <c r="K338" s="21">
        <v>0.14782699999999999</v>
      </c>
      <c r="L338">
        <f t="shared" si="60"/>
        <v>20.616296296296294</v>
      </c>
      <c r="M338">
        <f t="shared" si="61"/>
        <v>3.0577059851851849</v>
      </c>
      <c r="N338" s="9"/>
      <c r="O338" s="21">
        <v>1.5516700000000001</v>
      </c>
      <c r="P338" s="21">
        <v>12.1868</v>
      </c>
      <c r="Q338" s="21">
        <v>-1.4517199999999999E-2</v>
      </c>
      <c r="R338" s="21">
        <v>328</v>
      </c>
      <c r="S338" s="21">
        <v>1.55243</v>
      </c>
      <c r="T338">
        <f t="shared" si="62"/>
        <v>17.922469135802466</v>
      </c>
      <c r="U338">
        <f t="shared" si="63"/>
        <v>27.809757683950615</v>
      </c>
      <c r="X338" s="9"/>
      <c r="Y338" s="21">
        <v>0.148315</v>
      </c>
      <c r="Z338" s="21">
        <v>17.700800000000001</v>
      </c>
      <c r="AA338" s="21">
        <v>-1.66351E-2</v>
      </c>
      <c r="AB338" s="21">
        <v>328</v>
      </c>
      <c r="AC338" s="21">
        <v>0.147644</v>
      </c>
      <c r="AD338">
        <f t="shared" si="64"/>
        <v>20.537160493827159</v>
      </c>
      <c r="AE338">
        <f t="shared" si="65"/>
        <v>3.0459689586419749</v>
      </c>
      <c r="AF338" s="9"/>
      <c r="AG338" s="21">
        <v>1.5516700000000001</v>
      </c>
      <c r="AH338" s="21">
        <v>21.52</v>
      </c>
      <c r="AI338" s="21">
        <v>-1.44989E-2</v>
      </c>
      <c r="AJ338" s="21">
        <v>328</v>
      </c>
      <c r="AK338" s="21">
        <v>1.5506</v>
      </c>
      <c r="AL338">
        <f t="shared" si="66"/>
        <v>17.899876543209874</v>
      </c>
      <c r="AM338">
        <f t="shared" si="67"/>
        <v>27.774701435802466</v>
      </c>
      <c r="AP338" s="9"/>
      <c r="AQ338" s="21">
        <v>0.148315</v>
      </c>
      <c r="AR338" s="21">
        <v>27.01</v>
      </c>
      <c r="AS338" s="21">
        <v>-1.65802E-2</v>
      </c>
      <c r="AT338" s="21">
        <v>328</v>
      </c>
      <c r="AU338" s="21">
        <v>0.14782699999999999</v>
      </c>
      <c r="AV338">
        <f t="shared" si="68"/>
        <v>20.469382716049381</v>
      </c>
      <c r="AW338">
        <f t="shared" si="69"/>
        <v>3.0359164975308639</v>
      </c>
      <c r="AX338" s="9"/>
      <c r="AY338" s="21">
        <v>1.5516700000000001</v>
      </c>
      <c r="AZ338" s="21">
        <v>30.8292</v>
      </c>
      <c r="BA338" s="21">
        <v>-1.4444E-2</v>
      </c>
      <c r="BB338" s="21">
        <v>328</v>
      </c>
      <c r="BC338" s="21">
        <v>1.5508999999999999</v>
      </c>
      <c r="BD338">
        <f t="shared" si="70"/>
        <v>17.832098765432097</v>
      </c>
      <c r="BE338">
        <f t="shared" si="71"/>
        <v>27.669532691358022</v>
      </c>
    </row>
    <row r="339" spans="6:57" x14ac:dyDescent="0.25">
      <c r="F339" s="9"/>
      <c r="G339" s="21">
        <v>0.14327999999999999</v>
      </c>
      <c r="H339" s="21">
        <v>8.3776799999999998</v>
      </c>
      <c r="I339" s="21">
        <v>-1.6708400000000002E-2</v>
      </c>
      <c r="J339" s="21">
        <v>329</v>
      </c>
      <c r="K339" s="21">
        <v>0.14260900000000001</v>
      </c>
      <c r="L339">
        <f t="shared" si="60"/>
        <v>20.627654320987656</v>
      </c>
      <c r="M339">
        <f t="shared" si="61"/>
        <v>2.9555303111111111</v>
      </c>
      <c r="N339" s="9"/>
      <c r="O339" s="21">
        <v>1.5567</v>
      </c>
      <c r="P339" s="21">
        <v>12.196899999999999</v>
      </c>
      <c r="Q339" s="21">
        <v>-1.4489699999999999E-2</v>
      </c>
      <c r="R339" s="21">
        <v>329</v>
      </c>
      <c r="S339" s="21">
        <v>1.5564</v>
      </c>
      <c r="T339">
        <f t="shared" si="62"/>
        <v>17.888518518518516</v>
      </c>
      <c r="U339">
        <f t="shared" si="63"/>
        <v>27.847056777777773</v>
      </c>
      <c r="X339" s="9"/>
      <c r="Y339" s="21">
        <v>0.14327999999999999</v>
      </c>
      <c r="Z339" s="21">
        <v>17.710899999999999</v>
      </c>
      <c r="AA339" s="21">
        <v>-1.6641199999999998E-2</v>
      </c>
      <c r="AB339" s="21">
        <v>329</v>
      </c>
      <c r="AC339" s="21">
        <v>0.14254800000000001</v>
      </c>
      <c r="AD339">
        <f t="shared" si="64"/>
        <v>20.544691358024686</v>
      </c>
      <c r="AE339">
        <f t="shared" si="65"/>
        <v>2.9436433777777768</v>
      </c>
      <c r="AF339" s="9"/>
      <c r="AG339" s="21">
        <v>1.5567</v>
      </c>
      <c r="AH339" s="21">
        <v>21.530100000000001</v>
      </c>
      <c r="AI339" s="21">
        <v>-1.4477500000000001E-2</v>
      </c>
      <c r="AJ339" s="21">
        <v>329</v>
      </c>
      <c r="AK339" s="21">
        <v>1.5564</v>
      </c>
      <c r="AL339">
        <f t="shared" si="66"/>
        <v>17.873456790123456</v>
      </c>
      <c r="AM339">
        <f t="shared" si="67"/>
        <v>27.823610185185181</v>
      </c>
      <c r="AP339" s="9"/>
      <c r="AQ339" s="21">
        <v>0.14327999999999999</v>
      </c>
      <c r="AR339" s="21">
        <v>27.020099999999999</v>
      </c>
      <c r="AS339" s="21">
        <v>-1.6589400000000001E-2</v>
      </c>
      <c r="AT339" s="21">
        <v>329</v>
      </c>
      <c r="AU339" s="21">
        <v>0.14263899999999999</v>
      </c>
      <c r="AV339">
        <f t="shared" si="68"/>
        <v>20.480740740740739</v>
      </c>
      <c r="AW339">
        <f t="shared" si="69"/>
        <v>2.9344805333333328</v>
      </c>
      <c r="AX339" s="9"/>
      <c r="AY339" s="21">
        <v>1.5567</v>
      </c>
      <c r="AZ339" s="21">
        <v>30.839300000000001</v>
      </c>
      <c r="BA339" s="21">
        <v>-1.4413499999999999E-2</v>
      </c>
      <c r="BB339" s="21">
        <v>329</v>
      </c>
      <c r="BC339" s="21">
        <v>1.55609</v>
      </c>
      <c r="BD339">
        <f t="shared" si="70"/>
        <v>17.794444444444444</v>
      </c>
      <c r="BE339">
        <f t="shared" si="71"/>
        <v>27.700611666666667</v>
      </c>
    </row>
    <row r="340" spans="6:57" x14ac:dyDescent="0.25">
      <c r="F340" s="9"/>
      <c r="G340" s="21">
        <v>0.13824500000000001</v>
      </c>
      <c r="H340" s="21">
        <v>8.3877500000000005</v>
      </c>
      <c r="I340" s="21">
        <v>-1.67145E-2</v>
      </c>
      <c r="J340" s="21">
        <v>330</v>
      </c>
      <c r="K340" s="21">
        <v>0.13766500000000001</v>
      </c>
      <c r="L340">
        <f t="shared" si="60"/>
        <v>20.635185185185183</v>
      </c>
      <c r="M340">
        <f t="shared" si="61"/>
        <v>2.8527111759259256</v>
      </c>
      <c r="N340" s="9"/>
      <c r="O340" s="21">
        <v>1.5617399999999999</v>
      </c>
      <c r="P340" s="21">
        <v>12.206899999999999</v>
      </c>
      <c r="Q340" s="21">
        <v>-1.44653E-2</v>
      </c>
      <c r="R340" s="21">
        <v>330</v>
      </c>
      <c r="S340" s="21">
        <v>1.56067</v>
      </c>
      <c r="T340">
        <f t="shared" si="62"/>
        <v>17.858395061728395</v>
      </c>
      <c r="U340">
        <f t="shared" si="63"/>
        <v>27.890169903703701</v>
      </c>
      <c r="X340" s="9"/>
      <c r="Y340" s="21">
        <v>0.13824500000000001</v>
      </c>
      <c r="Z340" s="21">
        <v>17.721</v>
      </c>
      <c r="AA340" s="21">
        <v>-1.6650399999999999E-2</v>
      </c>
      <c r="AB340" s="21">
        <v>330</v>
      </c>
      <c r="AC340" s="21">
        <v>0.13778699999999999</v>
      </c>
      <c r="AD340">
        <f t="shared" si="64"/>
        <v>20.556049382716047</v>
      </c>
      <c r="AE340">
        <f t="shared" si="65"/>
        <v>2.8417710469135802</v>
      </c>
      <c r="AF340" s="9"/>
      <c r="AG340" s="21">
        <v>1.5617399999999999</v>
      </c>
      <c r="AH340" s="21">
        <v>21.540099999999999</v>
      </c>
      <c r="AI340" s="21">
        <v>-1.44501E-2</v>
      </c>
      <c r="AJ340" s="21">
        <v>330</v>
      </c>
      <c r="AK340" s="21">
        <v>1.56067</v>
      </c>
      <c r="AL340">
        <f t="shared" si="66"/>
        <v>17.839629629629631</v>
      </c>
      <c r="AM340">
        <f t="shared" si="67"/>
        <v>27.860863177777777</v>
      </c>
      <c r="AP340" s="9"/>
      <c r="AQ340" s="21">
        <v>0.13824500000000001</v>
      </c>
      <c r="AR340" s="21">
        <v>27.030200000000001</v>
      </c>
      <c r="AS340" s="21">
        <v>-1.6598499999999999E-2</v>
      </c>
      <c r="AT340" s="21">
        <v>330</v>
      </c>
      <c r="AU340" s="21">
        <v>0.13769500000000001</v>
      </c>
      <c r="AV340">
        <f t="shared" si="68"/>
        <v>20.491975308641972</v>
      </c>
      <c r="AW340">
        <f t="shared" si="69"/>
        <v>2.8329131265432097</v>
      </c>
      <c r="AX340" s="9"/>
      <c r="AY340" s="21">
        <v>1.5617399999999999</v>
      </c>
      <c r="AZ340" s="21">
        <v>30.849399999999999</v>
      </c>
      <c r="BA340" s="21">
        <v>-1.4385999999999999E-2</v>
      </c>
      <c r="BB340" s="21">
        <v>330</v>
      </c>
      <c r="BC340" s="21">
        <v>1.56097</v>
      </c>
      <c r="BD340">
        <f t="shared" si="70"/>
        <v>17.760493827160492</v>
      </c>
      <c r="BE340">
        <f t="shared" si="71"/>
        <v>27.737273629629623</v>
      </c>
    </row>
    <row r="341" spans="6:57" x14ac:dyDescent="0.25">
      <c r="F341" s="9"/>
      <c r="G341" s="21">
        <v>0.13320899999999999</v>
      </c>
      <c r="H341" s="21">
        <v>8.3978300000000008</v>
      </c>
      <c r="I341" s="21">
        <v>-1.6723600000000002E-2</v>
      </c>
      <c r="J341" s="21">
        <v>331</v>
      </c>
      <c r="K341" s="21">
        <v>0.13266</v>
      </c>
      <c r="L341">
        <f t="shared" si="60"/>
        <v>20.64641975308642</v>
      </c>
      <c r="M341">
        <f t="shared" si="61"/>
        <v>2.7502889288888888</v>
      </c>
      <c r="N341" s="9"/>
      <c r="O341" s="21">
        <v>1.56677</v>
      </c>
      <c r="P341" s="21">
        <v>12.217000000000001</v>
      </c>
      <c r="Q341" s="21">
        <v>-1.44409E-2</v>
      </c>
      <c r="R341" s="21">
        <v>331</v>
      </c>
      <c r="S341" s="21">
        <v>1.56616</v>
      </c>
      <c r="T341">
        <f t="shared" si="62"/>
        <v>17.828271604938269</v>
      </c>
      <c r="U341">
        <f t="shared" si="63"/>
        <v>27.932801102469131</v>
      </c>
      <c r="X341" s="9"/>
      <c r="Y341" s="21">
        <v>0.13320899999999999</v>
      </c>
      <c r="Z341" s="21">
        <v>17.731000000000002</v>
      </c>
      <c r="AA341" s="21">
        <v>-1.6659500000000001E-2</v>
      </c>
      <c r="AB341" s="21">
        <v>331</v>
      </c>
      <c r="AC341" s="21">
        <v>0.13241600000000001</v>
      </c>
      <c r="AD341">
        <f t="shared" si="64"/>
        <v>20.567283950617284</v>
      </c>
      <c r="AE341">
        <f t="shared" si="65"/>
        <v>2.7397473277777777</v>
      </c>
      <c r="AF341" s="9"/>
      <c r="AG341" s="21">
        <v>1.56677</v>
      </c>
      <c r="AH341" s="21">
        <v>21.5502</v>
      </c>
      <c r="AI341" s="21">
        <v>-1.4422600000000001E-2</v>
      </c>
      <c r="AJ341" s="21">
        <v>331</v>
      </c>
      <c r="AK341" s="21">
        <v>1.56586</v>
      </c>
      <c r="AL341">
        <f t="shared" si="66"/>
        <v>17.805679012345678</v>
      </c>
      <c r="AM341">
        <f t="shared" si="67"/>
        <v>27.897403706172838</v>
      </c>
      <c r="AP341" s="9"/>
      <c r="AQ341" s="21">
        <v>0.13320899999999999</v>
      </c>
      <c r="AR341" s="21">
        <v>27.040299999999998</v>
      </c>
      <c r="AS341" s="21">
        <v>-1.6604600000000001E-2</v>
      </c>
      <c r="AT341" s="21">
        <v>331</v>
      </c>
      <c r="AU341" s="21">
        <v>0.13253799999999999</v>
      </c>
      <c r="AV341">
        <f t="shared" si="68"/>
        <v>20.499506172839506</v>
      </c>
      <c r="AW341">
        <f t="shared" si="69"/>
        <v>2.7307187177777776</v>
      </c>
      <c r="AX341" s="9"/>
      <c r="AY341" s="21">
        <v>1.56677</v>
      </c>
      <c r="AZ341" s="21">
        <v>30.859400000000001</v>
      </c>
      <c r="BA341" s="21">
        <v>-1.43555E-2</v>
      </c>
      <c r="BB341" s="21">
        <v>331</v>
      </c>
      <c r="BC341" s="21">
        <v>1.56555</v>
      </c>
      <c r="BD341">
        <f t="shared" si="70"/>
        <v>17.722839506172836</v>
      </c>
      <c r="BE341">
        <f t="shared" si="71"/>
        <v>27.767613253086413</v>
      </c>
    </row>
    <row r="342" spans="6:57" x14ac:dyDescent="0.25">
      <c r="F342" s="9"/>
      <c r="G342" s="21">
        <v>0.12817400000000001</v>
      </c>
      <c r="H342" s="21">
        <v>8.4078999999999997</v>
      </c>
      <c r="I342" s="21">
        <v>-1.6732799999999999E-2</v>
      </c>
      <c r="J342" s="21">
        <v>332</v>
      </c>
      <c r="K342" s="21">
        <v>0.12759400000000001</v>
      </c>
      <c r="L342">
        <f t="shared" si="60"/>
        <v>20.657777777777774</v>
      </c>
      <c r="M342">
        <f t="shared" si="61"/>
        <v>2.6477900088888888</v>
      </c>
      <c r="N342" s="9"/>
      <c r="O342" s="21">
        <v>1.5718099999999999</v>
      </c>
      <c r="P342" s="21">
        <v>12.2271</v>
      </c>
      <c r="Q342" s="21">
        <v>-1.44104E-2</v>
      </c>
      <c r="R342" s="21">
        <v>332</v>
      </c>
      <c r="S342" s="21">
        <v>1.57104</v>
      </c>
      <c r="T342">
        <f t="shared" si="62"/>
        <v>17.790617283950617</v>
      </c>
      <c r="U342">
        <f t="shared" si="63"/>
        <v>27.963470153086419</v>
      </c>
      <c r="X342" s="9"/>
      <c r="Y342" s="21">
        <v>0.12817400000000001</v>
      </c>
      <c r="Z342" s="21">
        <v>17.741099999999999</v>
      </c>
      <c r="AA342" s="21">
        <v>-1.6665599999999999E-2</v>
      </c>
      <c r="AB342" s="21">
        <v>332</v>
      </c>
      <c r="AC342" s="21">
        <v>0.12768599999999999</v>
      </c>
      <c r="AD342">
        <f t="shared" si="64"/>
        <v>20.574814814814815</v>
      </c>
      <c r="AE342">
        <f t="shared" si="65"/>
        <v>2.6371563140740744</v>
      </c>
      <c r="AF342" s="9"/>
      <c r="AG342" s="21">
        <v>1.5718099999999999</v>
      </c>
      <c r="AH342" s="21">
        <v>21.560300000000002</v>
      </c>
      <c r="AI342" s="21">
        <v>-1.43921E-2</v>
      </c>
      <c r="AJ342" s="21">
        <v>332</v>
      </c>
      <c r="AK342" s="21">
        <v>1.57074</v>
      </c>
      <c r="AL342">
        <f t="shared" si="66"/>
        <v>17.768024691358022</v>
      </c>
      <c r="AM342">
        <f t="shared" si="67"/>
        <v>27.927958890123453</v>
      </c>
      <c r="AP342" s="9"/>
      <c r="AQ342" s="21">
        <v>0.12817400000000001</v>
      </c>
      <c r="AR342" s="21">
        <v>27.0503</v>
      </c>
      <c r="AS342" s="21">
        <v>-1.6613800000000001E-2</v>
      </c>
      <c r="AT342" s="21">
        <v>332</v>
      </c>
      <c r="AU342" s="21">
        <v>0.127502</v>
      </c>
      <c r="AV342">
        <f t="shared" si="68"/>
        <v>20.510864197530864</v>
      </c>
      <c r="AW342">
        <f t="shared" si="69"/>
        <v>2.6289595076543213</v>
      </c>
      <c r="AX342" s="9"/>
      <c r="AY342" s="21">
        <v>1.5718099999999999</v>
      </c>
      <c r="AZ342" s="21">
        <v>30.869499999999999</v>
      </c>
      <c r="BA342" s="21">
        <v>-1.4324999999999999E-2</v>
      </c>
      <c r="BB342" s="21">
        <v>332</v>
      </c>
      <c r="BC342" s="21">
        <v>1.57074</v>
      </c>
      <c r="BD342">
        <f t="shared" si="70"/>
        <v>17.685185185185183</v>
      </c>
      <c r="BE342">
        <f t="shared" si="71"/>
        <v>27.797750925925921</v>
      </c>
    </row>
    <row r="343" spans="6:57" x14ac:dyDescent="0.25">
      <c r="F343" s="9"/>
      <c r="G343" s="21">
        <v>0.123138</v>
      </c>
      <c r="H343" s="21">
        <v>8.4179700000000004</v>
      </c>
      <c r="I343" s="21">
        <v>-1.6741900000000001E-2</v>
      </c>
      <c r="J343" s="21">
        <v>333</v>
      </c>
      <c r="K343" s="21">
        <v>0.122528</v>
      </c>
      <c r="L343">
        <f t="shared" si="60"/>
        <v>20.669012345679011</v>
      </c>
      <c r="M343">
        <f t="shared" si="61"/>
        <v>2.5451408422222221</v>
      </c>
      <c r="N343" s="9"/>
      <c r="O343" s="21">
        <v>1.57684</v>
      </c>
      <c r="P343" s="21">
        <v>12.2372</v>
      </c>
      <c r="Q343" s="21">
        <v>-1.4379899999999999E-2</v>
      </c>
      <c r="R343" s="21">
        <v>333</v>
      </c>
      <c r="S343" s="21">
        <v>1.5759300000000001</v>
      </c>
      <c r="T343">
        <f t="shared" si="62"/>
        <v>17.752962962962961</v>
      </c>
      <c r="U343">
        <f t="shared" si="63"/>
        <v>27.993582118518518</v>
      </c>
      <c r="X343" s="9"/>
      <c r="Y343" s="21">
        <v>0.123138</v>
      </c>
      <c r="Z343" s="21">
        <v>17.751200000000001</v>
      </c>
      <c r="AA343" s="21">
        <v>-1.66748E-2</v>
      </c>
      <c r="AB343" s="21">
        <v>333</v>
      </c>
      <c r="AC343" s="21">
        <v>0.122528</v>
      </c>
      <c r="AD343">
        <f t="shared" si="64"/>
        <v>20.586172839506172</v>
      </c>
      <c r="AE343">
        <f t="shared" si="65"/>
        <v>2.5349401511111109</v>
      </c>
      <c r="AF343" s="9"/>
      <c r="AG343" s="21">
        <v>1.57684</v>
      </c>
      <c r="AH343" s="21">
        <v>21.570399999999999</v>
      </c>
      <c r="AI343" s="21">
        <v>-1.43616E-2</v>
      </c>
      <c r="AJ343" s="21">
        <v>333</v>
      </c>
      <c r="AK343" s="21">
        <v>1.5759300000000001</v>
      </c>
      <c r="AL343">
        <f t="shared" si="66"/>
        <v>17.73037037037037</v>
      </c>
      <c r="AM343">
        <f t="shared" si="67"/>
        <v>27.957957214814815</v>
      </c>
      <c r="AP343" s="9"/>
      <c r="AQ343" s="21">
        <v>0.123138</v>
      </c>
      <c r="AR343" s="21">
        <v>27.060400000000001</v>
      </c>
      <c r="AS343" s="21">
        <v>-1.6622899999999999E-2</v>
      </c>
      <c r="AT343" s="21">
        <v>333</v>
      </c>
      <c r="AU343" s="21">
        <v>0.122406</v>
      </c>
      <c r="AV343">
        <f t="shared" si="68"/>
        <v>20.522098765432094</v>
      </c>
      <c r="AW343">
        <f t="shared" si="69"/>
        <v>2.5270501977777773</v>
      </c>
      <c r="AX343" s="9"/>
      <c r="AY343" s="21">
        <v>1.57684</v>
      </c>
      <c r="AZ343" s="21">
        <v>30.8796</v>
      </c>
      <c r="BA343" s="21">
        <v>-1.4297499999999999E-2</v>
      </c>
      <c r="BB343" s="21">
        <v>333</v>
      </c>
      <c r="BC343" s="21">
        <v>1.5759300000000001</v>
      </c>
      <c r="BD343">
        <f t="shared" si="70"/>
        <v>17.651234567901231</v>
      </c>
      <c r="BE343">
        <f t="shared" si="71"/>
        <v>27.833172716049376</v>
      </c>
    </row>
    <row r="344" spans="6:57" x14ac:dyDescent="0.25">
      <c r="F344" s="9"/>
      <c r="G344" s="21">
        <v>0.118103</v>
      </c>
      <c r="H344" s="21">
        <v>8.4280399999999993</v>
      </c>
      <c r="I344" s="21">
        <v>-1.6751100000000001E-2</v>
      </c>
      <c r="J344" s="21">
        <v>334</v>
      </c>
      <c r="K344" s="21">
        <v>0.117462</v>
      </c>
      <c r="L344">
        <f t="shared" si="60"/>
        <v>20.680370370370369</v>
      </c>
      <c r="M344">
        <f t="shared" si="61"/>
        <v>2.4424137818518519</v>
      </c>
      <c r="N344" s="9"/>
      <c r="O344" s="21">
        <v>1.58188</v>
      </c>
      <c r="P344" s="21">
        <v>12.247199999999999</v>
      </c>
      <c r="Q344" s="21">
        <v>-1.4346299999999999E-2</v>
      </c>
      <c r="R344" s="21">
        <v>334</v>
      </c>
      <c r="S344" s="21">
        <v>1.5811200000000001</v>
      </c>
      <c r="T344">
        <f t="shared" si="62"/>
        <v>17.711481481481481</v>
      </c>
      <c r="U344">
        <f t="shared" si="63"/>
        <v>28.017438325925927</v>
      </c>
      <c r="X344" s="9"/>
      <c r="Y344" s="21">
        <v>0.118103</v>
      </c>
      <c r="Z344" s="21">
        <v>17.761199999999999</v>
      </c>
      <c r="AA344" s="21">
        <v>-1.6684000000000001E-2</v>
      </c>
      <c r="AB344" s="21">
        <v>334</v>
      </c>
      <c r="AC344" s="21">
        <v>0.11740100000000001</v>
      </c>
      <c r="AD344">
        <f t="shared" si="64"/>
        <v>20.597530864197534</v>
      </c>
      <c r="AE344">
        <f t="shared" si="65"/>
        <v>2.4326301876543215</v>
      </c>
      <c r="AF344" s="9"/>
      <c r="AG344" s="21">
        <v>1.58188</v>
      </c>
      <c r="AH344" s="21">
        <v>21.580400000000001</v>
      </c>
      <c r="AI344" s="21">
        <v>-1.4328E-2</v>
      </c>
      <c r="AJ344" s="21">
        <v>334</v>
      </c>
      <c r="AK344" s="21">
        <v>1.5802</v>
      </c>
      <c r="AL344">
        <f t="shared" si="66"/>
        <v>17.68888888888889</v>
      </c>
      <c r="AM344">
        <f t="shared" si="67"/>
        <v>27.981699555555558</v>
      </c>
      <c r="AP344" s="9"/>
      <c r="AQ344" s="21">
        <v>0.118103</v>
      </c>
      <c r="AR344" s="21">
        <v>27.070499999999999</v>
      </c>
      <c r="AS344" s="21">
        <v>-1.66321E-2</v>
      </c>
      <c r="AT344" s="21">
        <v>334</v>
      </c>
      <c r="AU344" s="21">
        <v>0.117462</v>
      </c>
      <c r="AV344">
        <f t="shared" si="68"/>
        <v>20.533456790123456</v>
      </c>
      <c r="AW344">
        <f t="shared" si="69"/>
        <v>2.4250628472839506</v>
      </c>
      <c r="AX344" s="9"/>
      <c r="AY344" s="21">
        <v>1.58188</v>
      </c>
      <c r="AZ344" s="21">
        <v>30.889700000000001</v>
      </c>
      <c r="BA344" s="21">
        <v>-1.42609E-2</v>
      </c>
      <c r="BB344" s="21">
        <v>334</v>
      </c>
      <c r="BC344" s="21">
        <v>1.58081</v>
      </c>
      <c r="BD344">
        <f t="shared" si="70"/>
        <v>17.606049382716048</v>
      </c>
      <c r="BE344">
        <f t="shared" si="71"/>
        <v>27.85065739753086</v>
      </c>
    </row>
    <row r="345" spans="6:57" x14ac:dyDescent="0.25">
      <c r="F345" s="9"/>
      <c r="G345" s="21">
        <v>0.113068</v>
      </c>
      <c r="H345" s="21">
        <v>8.43811</v>
      </c>
      <c r="I345" s="21">
        <v>-1.6763299999999998E-2</v>
      </c>
      <c r="J345" s="21">
        <v>335</v>
      </c>
      <c r="K345" s="21">
        <v>0.112457</v>
      </c>
      <c r="L345">
        <f t="shared" si="60"/>
        <v>20.69543209876543</v>
      </c>
      <c r="M345">
        <f t="shared" si="61"/>
        <v>2.3399911165432097</v>
      </c>
      <c r="N345" s="9"/>
      <c r="O345" s="21">
        <v>1.58691</v>
      </c>
      <c r="P345" s="21">
        <v>12.257300000000001</v>
      </c>
      <c r="Q345" s="21">
        <v>-1.43188E-2</v>
      </c>
      <c r="R345" s="21">
        <v>335</v>
      </c>
      <c r="S345" s="21">
        <v>1.5860000000000001</v>
      </c>
      <c r="T345">
        <f t="shared" si="62"/>
        <v>17.677530864197529</v>
      </c>
      <c r="U345">
        <f t="shared" si="63"/>
        <v>28.052650503703703</v>
      </c>
      <c r="X345" s="9"/>
      <c r="Y345" s="21">
        <v>0.113068</v>
      </c>
      <c r="Z345" s="21">
        <v>17.7713</v>
      </c>
      <c r="AA345" s="21">
        <v>-1.6693099999999999E-2</v>
      </c>
      <c r="AB345" s="21">
        <v>335</v>
      </c>
      <c r="AC345" s="21">
        <v>0.112274</v>
      </c>
      <c r="AD345">
        <f t="shared" si="64"/>
        <v>20.608765432098764</v>
      </c>
      <c r="AE345">
        <f t="shared" si="65"/>
        <v>2.3301918898765432</v>
      </c>
      <c r="AF345" s="9"/>
      <c r="AG345" s="21">
        <v>1.58691</v>
      </c>
      <c r="AH345" s="21">
        <v>21.590499999999999</v>
      </c>
      <c r="AI345" s="21">
        <v>-1.4294400000000001E-2</v>
      </c>
      <c r="AJ345" s="21">
        <v>335</v>
      </c>
      <c r="AK345" s="21">
        <v>1.58569</v>
      </c>
      <c r="AL345">
        <f t="shared" si="66"/>
        <v>17.647407407407407</v>
      </c>
      <c r="AM345">
        <f t="shared" si="67"/>
        <v>28.00484728888889</v>
      </c>
      <c r="AP345" s="9"/>
      <c r="AQ345" s="21">
        <v>0.113068</v>
      </c>
      <c r="AR345" s="21">
        <v>27.080500000000001</v>
      </c>
      <c r="AS345" s="21">
        <v>-1.6641199999999998E-2</v>
      </c>
      <c r="AT345" s="21">
        <v>335</v>
      </c>
      <c r="AU345" s="21">
        <v>0.112488</v>
      </c>
      <c r="AV345">
        <f t="shared" si="68"/>
        <v>20.544691358024686</v>
      </c>
      <c r="AW345">
        <f t="shared" si="69"/>
        <v>2.3229471624691351</v>
      </c>
      <c r="AX345" s="9"/>
      <c r="AY345" s="21">
        <v>1.58691</v>
      </c>
      <c r="AZ345" s="21">
        <v>30.899699999999999</v>
      </c>
      <c r="BA345" s="21">
        <v>-1.4224199999999999E-2</v>
      </c>
      <c r="BB345" s="21">
        <v>335</v>
      </c>
      <c r="BC345" s="21">
        <v>1.5863</v>
      </c>
      <c r="BD345">
        <f t="shared" si="70"/>
        <v>17.560740740740737</v>
      </c>
      <c r="BE345">
        <f t="shared" si="71"/>
        <v>27.867315088888883</v>
      </c>
    </row>
    <row r="346" spans="6:57" x14ac:dyDescent="0.25">
      <c r="F346" s="9"/>
      <c r="G346" s="21">
        <v>0.108032</v>
      </c>
      <c r="H346" s="21">
        <v>8.4481800000000007</v>
      </c>
      <c r="I346" s="21">
        <v>-1.6772499999999999E-2</v>
      </c>
      <c r="J346" s="21">
        <v>336</v>
      </c>
      <c r="K346" s="21">
        <v>0.107483</v>
      </c>
      <c r="L346">
        <f t="shared" si="60"/>
        <v>20.706790123456788</v>
      </c>
      <c r="M346">
        <f t="shared" si="61"/>
        <v>2.2369959506172838</v>
      </c>
      <c r="N346" s="9"/>
      <c r="O346" s="21">
        <v>1.59195</v>
      </c>
      <c r="P346" s="21">
        <v>12.2674</v>
      </c>
      <c r="Q346" s="21">
        <v>-1.4285300000000001E-2</v>
      </c>
      <c r="R346" s="21">
        <v>336</v>
      </c>
      <c r="S346" s="21">
        <v>1.5911900000000001</v>
      </c>
      <c r="T346">
        <f t="shared" si="62"/>
        <v>17.636172839506173</v>
      </c>
      <c r="U346">
        <f t="shared" si="63"/>
        <v>28.075905351851851</v>
      </c>
      <c r="X346" s="9"/>
      <c r="Y346" s="21">
        <v>0.108032</v>
      </c>
      <c r="Z346" s="21">
        <v>17.781400000000001</v>
      </c>
      <c r="AA346" s="21">
        <v>-1.6699200000000001E-2</v>
      </c>
      <c r="AB346" s="21">
        <v>336</v>
      </c>
      <c r="AC346" s="21">
        <v>0.107239</v>
      </c>
      <c r="AD346">
        <f t="shared" si="64"/>
        <v>20.616296296296294</v>
      </c>
      <c r="AE346">
        <f t="shared" si="65"/>
        <v>2.2272197214814815</v>
      </c>
      <c r="AF346" s="9"/>
      <c r="AG346" s="21">
        <v>1.59195</v>
      </c>
      <c r="AH346" s="21">
        <v>21.6006</v>
      </c>
      <c r="AI346" s="21">
        <v>-1.4257799999999999E-2</v>
      </c>
      <c r="AJ346" s="21">
        <v>336</v>
      </c>
      <c r="AK346" s="21">
        <v>1.5914900000000001</v>
      </c>
      <c r="AL346">
        <f t="shared" si="66"/>
        <v>17.60222222222222</v>
      </c>
      <c r="AM346">
        <f t="shared" si="67"/>
        <v>28.021857666666662</v>
      </c>
      <c r="AP346" s="9"/>
      <c r="AQ346" s="21">
        <v>0.108032</v>
      </c>
      <c r="AR346" s="21">
        <v>27.090599999999998</v>
      </c>
      <c r="AS346" s="21">
        <v>-1.66473E-2</v>
      </c>
      <c r="AT346" s="21">
        <v>336</v>
      </c>
      <c r="AU346" s="21">
        <v>0.10745200000000001</v>
      </c>
      <c r="AV346">
        <f t="shared" si="68"/>
        <v>20.552222222222223</v>
      </c>
      <c r="AW346">
        <f t="shared" si="69"/>
        <v>2.2202976711111111</v>
      </c>
      <c r="AX346" s="9"/>
      <c r="AY346" s="21">
        <v>1.59195</v>
      </c>
      <c r="AZ346" s="21">
        <v>30.909800000000001</v>
      </c>
      <c r="BA346" s="21">
        <v>-1.41815E-2</v>
      </c>
      <c r="BB346" s="21">
        <v>336</v>
      </c>
      <c r="BC346" s="21">
        <v>1.5902700000000001</v>
      </c>
      <c r="BD346">
        <f t="shared" si="70"/>
        <v>17.508024691358024</v>
      </c>
      <c r="BE346">
        <f t="shared" si="71"/>
        <v>27.871899907407407</v>
      </c>
    </row>
    <row r="347" spans="6:57" x14ac:dyDescent="0.25">
      <c r="F347" s="9"/>
      <c r="G347" s="21">
        <v>0.10299700000000001</v>
      </c>
      <c r="H347" s="21">
        <v>8.4582499999999996</v>
      </c>
      <c r="I347" s="21">
        <v>-1.67847E-2</v>
      </c>
      <c r="J347" s="21">
        <v>337</v>
      </c>
      <c r="K347" s="21">
        <v>0.10223400000000001</v>
      </c>
      <c r="L347">
        <f t="shared" si="60"/>
        <v>20.721851851851849</v>
      </c>
      <c r="M347">
        <f t="shared" si="61"/>
        <v>2.134288575185185</v>
      </c>
      <c r="N347" s="9"/>
      <c r="O347" s="21">
        <v>1.5969800000000001</v>
      </c>
      <c r="P347" s="21">
        <v>12.2774</v>
      </c>
      <c r="Q347" s="21">
        <v>-1.4245600000000001E-2</v>
      </c>
      <c r="R347" s="21">
        <v>337</v>
      </c>
      <c r="S347" s="21">
        <v>1.5960700000000001</v>
      </c>
      <c r="T347">
        <f t="shared" si="62"/>
        <v>17.58716049382716</v>
      </c>
      <c r="U347">
        <f t="shared" si="63"/>
        <v>28.086343565432099</v>
      </c>
      <c r="X347" s="9"/>
      <c r="Y347" s="21">
        <v>0.10299700000000001</v>
      </c>
      <c r="Z347" s="21">
        <v>17.791499999999999</v>
      </c>
      <c r="AA347" s="21">
        <v>-1.6708400000000002E-2</v>
      </c>
      <c r="AB347" s="21">
        <v>337</v>
      </c>
      <c r="AC347" s="21">
        <v>0.102203</v>
      </c>
      <c r="AD347">
        <f t="shared" si="64"/>
        <v>20.627654320987656</v>
      </c>
      <c r="AE347">
        <f t="shared" si="65"/>
        <v>2.1245865120987655</v>
      </c>
      <c r="AF347" s="9"/>
      <c r="AG347" s="21">
        <v>1.5969800000000001</v>
      </c>
      <c r="AH347" s="21">
        <v>21.610600000000002</v>
      </c>
      <c r="AI347" s="21">
        <v>-1.4218099999999999E-2</v>
      </c>
      <c r="AJ347" s="21">
        <v>337</v>
      </c>
      <c r="AK347" s="21">
        <v>1.5960700000000001</v>
      </c>
      <c r="AL347">
        <f t="shared" si="66"/>
        <v>17.553209876543207</v>
      </c>
      <c r="AM347">
        <f t="shared" si="67"/>
        <v>28.032125108641971</v>
      </c>
      <c r="AP347" s="9"/>
      <c r="AQ347" s="21">
        <v>0.10299700000000001</v>
      </c>
      <c r="AR347" s="21">
        <v>27.1007</v>
      </c>
      <c r="AS347" s="21">
        <v>-1.6656500000000001E-2</v>
      </c>
      <c r="AT347" s="21">
        <v>337</v>
      </c>
      <c r="AU347" s="21">
        <v>0.102203</v>
      </c>
      <c r="AV347">
        <f t="shared" si="68"/>
        <v>20.563580246913581</v>
      </c>
      <c r="AW347">
        <f t="shared" si="69"/>
        <v>2.1179870746913583</v>
      </c>
      <c r="AX347" s="9"/>
      <c r="AY347" s="21">
        <v>1.5969800000000001</v>
      </c>
      <c r="AZ347" s="21">
        <v>30.919899999999998</v>
      </c>
      <c r="BA347" s="21">
        <v>-1.41388E-2</v>
      </c>
      <c r="BB347" s="21">
        <v>337</v>
      </c>
      <c r="BC347" s="21">
        <v>1.5960700000000001</v>
      </c>
      <c r="BD347">
        <f t="shared" si="70"/>
        <v>17.455308641975307</v>
      </c>
      <c r="BE347">
        <f t="shared" si="71"/>
        <v>27.875778795061727</v>
      </c>
    </row>
    <row r="348" spans="6:57" x14ac:dyDescent="0.25">
      <c r="F348" s="9"/>
      <c r="G348" s="21">
        <v>9.7961400000000004E-2</v>
      </c>
      <c r="H348" s="21">
        <v>8.4683200000000003</v>
      </c>
      <c r="I348" s="21">
        <v>-1.6790800000000002E-2</v>
      </c>
      <c r="J348" s="21">
        <v>338</v>
      </c>
      <c r="K348" s="21">
        <v>9.7137500000000002E-2</v>
      </c>
      <c r="L348">
        <f t="shared" si="60"/>
        <v>20.729382716049383</v>
      </c>
      <c r="M348">
        <f t="shared" si="61"/>
        <v>2.0306793519999999</v>
      </c>
      <c r="N348" s="9"/>
      <c r="O348" s="21">
        <v>1.60202</v>
      </c>
      <c r="P348" s="21">
        <v>12.2875</v>
      </c>
      <c r="Q348" s="21">
        <v>-1.4202899999999999E-2</v>
      </c>
      <c r="R348" s="21">
        <v>338</v>
      </c>
      <c r="S348" s="21">
        <v>1.6015600000000001</v>
      </c>
      <c r="T348">
        <f t="shared" si="62"/>
        <v>17.534444444444443</v>
      </c>
      <c r="U348">
        <f t="shared" si="63"/>
        <v>28.090530688888887</v>
      </c>
      <c r="X348" s="9"/>
      <c r="Y348" s="21">
        <v>9.7961400000000004E-2</v>
      </c>
      <c r="Z348" s="21">
        <v>17.801500000000001</v>
      </c>
      <c r="AA348" s="21">
        <v>-1.6723600000000002E-2</v>
      </c>
      <c r="AB348" s="21">
        <v>338</v>
      </c>
      <c r="AC348" s="21">
        <v>9.7351099999999996E-2</v>
      </c>
      <c r="AD348">
        <f t="shared" si="64"/>
        <v>20.64641975308642</v>
      </c>
      <c r="AE348">
        <f t="shared" si="65"/>
        <v>2.0225521840000003</v>
      </c>
      <c r="AF348" s="9"/>
      <c r="AG348" s="21">
        <v>1.60202</v>
      </c>
      <c r="AH348" s="21">
        <v>21.620699999999999</v>
      </c>
      <c r="AI348" s="21">
        <v>-1.4175399999999999E-2</v>
      </c>
      <c r="AJ348" s="21">
        <v>338</v>
      </c>
      <c r="AK348" s="21">
        <v>1.6009500000000001</v>
      </c>
      <c r="AL348">
        <f t="shared" si="66"/>
        <v>17.500493827160494</v>
      </c>
      <c r="AM348">
        <f t="shared" si="67"/>
        <v>28.036141120987654</v>
      </c>
      <c r="AP348" s="9"/>
      <c r="AQ348" s="21">
        <v>9.7961400000000004E-2</v>
      </c>
      <c r="AR348" s="21">
        <v>27.110800000000001</v>
      </c>
      <c r="AS348" s="21">
        <v>-1.6665599999999999E-2</v>
      </c>
      <c r="AT348" s="21">
        <v>338</v>
      </c>
      <c r="AU348" s="21">
        <v>9.7351099999999996E-2</v>
      </c>
      <c r="AV348">
        <f t="shared" si="68"/>
        <v>20.574814814814815</v>
      </c>
      <c r="AW348">
        <f t="shared" si="69"/>
        <v>2.015537664</v>
      </c>
      <c r="AX348" s="9"/>
      <c r="AY348" s="21">
        <v>1.60202</v>
      </c>
      <c r="AZ348" s="21">
        <v>30.9299</v>
      </c>
      <c r="BA348" s="21">
        <v>-1.4093E-2</v>
      </c>
      <c r="BB348" s="21">
        <v>338</v>
      </c>
      <c r="BC348" s="21">
        <v>1.6012599999999999</v>
      </c>
      <c r="BD348">
        <f t="shared" si="70"/>
        <v>17.398765432098763</v>
      </c>
      <c r="BE348">
        <f t="shared" si="71"/>
        <v>27.873170197530861</v>
      </c>
    </row>
    <row r="349" spans="6:57" x14ac:dyDescent="0.25">
      <c r="F349" s="9"/>
      <c r="G349" s="21">
        <v>9.2925999999999995E-2</v>
      </c>
      <c r="H349" s="21">
        <v>8.4783899999999992</v>
      </c>
      <c r="I349" s="21">
        <v>-1.67969E-2</v>
      </c>
      <c r="J349" s="21">
        <v>339</v>
      </c>
      <c r="K349" s="21">
        <v>9.2376700000000006E-2</v>
      </c>
      <c r="L349">
        <f t="shared" si="60"/>
        <v>20.736913580246913</v>
      </c>
      <c r="M349">
        <f t="shared" si="61"/>
        <v>1.9269984313580246</v>
      </c>
      <c r="N349" s="9"/>
      <c r="O349" s="21">
        <v>1.6070599999999999</v>
      </c>
      <c r="P349" s="21">
        <v>12.297599999999999</v>
      </c>
      <c r="Q349" s="21">
        <v>-1.4157100000000001E-2</v>
      </c>
      <c r="R349" s="21">
        <v>339</v>
      </c>
      <c r="S349" s="21">
        <v>1.6055299999999999</v>
      </c>
      <c r="T349">
        <f t="shared" si="62"/>
        <v>17.477901234567902</v>
      </c>
      <c r="U349">
        <f t="shared" si="63"/>
        <v>28.08803595802469</v>
      </c>
      <c r="X349" s="9"/>
      <c r="Y349" s="21">
        <v>9.2925999999999995E-2</v>
      </c>
      <c r="Z349" s="21">
        <v>17.811599999999999</v>
      </c>
      <c r="AA349" s="21">
        <v>-1.67297E-2</v>
      </c>
      <c r="AB349" s="21">
        <v>339</v>
      </c>
      <c r="AC349" s="21">
        <v>9.2224100000000003E-2</v>
      </c>
      <c r="AD349">
        <f t="shared" si="64"/>
        <v>20.65395061728395</v>
      </c>
      <c r="AE349">
        <f t="shared" si="65"/>
        <v>1.9192890150617283</v>
      </c>
      <c r="AF349" s="9"/>
      <c r="AG349" s="21">
        <v>1.6070599999999999</v>
      </c>
      <c r="AH349" s="21">
        <v>21.630800000000001</v>
      </c>
      <c r="AI349" s="21">
        <v>-1.4129600000000001E-2</v>
      </c>
      <c r="AJ349" s="21">
        <v>339</v>
      </c>
      <c r="AK349" s="21">
        <v>1.6064499999999999</v>
      </c>
      <c r="AL349">
        <f t="shared" si="66"/>
        <v>17.443950617283949</v>
      </c>
      <c r="AM349">
        <f t="shared" si="67"/>
        <v>28.033475279012343</v>
      </c>
      <c r="AP349" s="9"/>
      <c r="AQ349" s="21">
        <v>9.2925999999999995E-2</v>
      </c>
      <c r="AR349" s="21">
        <v>27.120799999999999</v>
      </c>
      <c r="AS349" s="21">
        <v>-1.6671800000000001E-2</v>
      </c>
      <c r="AT349" s="21">
        <v>339</v>
      </c>
      <c r="AU349" s="21">
        <v>9.2193600000000001E-2</v>
      </c>
      <c r="AV349">
        <f t="shared" si="68"/>
        <v>20.582469135802469</v>
      </c>
      <c r="AW349">
        <f t="shared" si="69"/>
        <v>1.9126465269135802</v>
      </c>
      <c r="AX349" s="9"/>
      <c r="AY349" s="21">
        <v>1.6070599999999999</v>
      </c>
      <c r="AZ349" s="21">
        <v>30.94</v>
      </c>
      <c r="BA349" s="21">
        <v>-1.4047199999999999E-2</v>
      </c>
      <c r="BB349" s="21">
        <v>339</v>
      </c>
      <c r="BC349" s="21">
        <v>1.6064499999999999</v>
      </c>
      <c r="BD349">
        <f t="shared" si="70"/>
        <v>17.342222222222222</v>
      </c>
      <c r="BE349">
        <f t="shared" si="71"/>
        <v>27.869991644444443</v>
      </c>
    </row>
    <row r="350" spans="6:57" x14ac:dyDescent="0.25">
      <c r="F350" s="9"/>
      <c r="G350" s="21">
        <v>8.7890599999999999E-2</v>
      </c>
      <c r="H350" s="21">
        <v>8.4884599999999999</v>
      </c>
      <c r="I350" s="21">
        <v>-1.6806000000000001E-2</v>
      </c>
      <c r="J350" s="21">
        <v>340</v>
      </c>
      <c r="K350" s="21">
        <v>8.7371799999999999E-2</v>
      </c>
      <c r="L350">
        <f t="shared" si="60"/>
        <v>20.748148148148147</v>
      </c>
      <c r="M350">
        <f t="shared" si="61"/>
        <v>1.8235671896296295</v>
      </c>
      <c r="N350" s="9"/>
      <c r="O350" s="21">
        <v>1.61209</v>
      </c>
      <c r="P350" s="21">
        <v>12.307700000000001</v>
      </c>
      <c r="Q350" s="21">
        <v>-1.4108300000000001E-2</v>
      </c>
      <c r="R350" s="21">
        <v>340</v>
      </c>
      <c r="S350" s="21">
        <v>1.6110199999999999</v>
      </c>
      <c r="T350">
        <f t="shared" si="62"/>
        <v>17.417654320987655</v>
      </c>
      <c r="U350">
        <f t="shared" si="63"/>
        <v>28.078826354320988</v>
      </c>
      <c r="X350" s="9"/>
      <c r="Y350" s="21">
        <v>8.7890599999999999E-2</v>
      </c>
      <c r="Z350" s="21">
        <v>17.8217</v>
      </c>
      <c r="AA350" s="21">
        <v>-1.6732799999999999E-2</v>
      </c>
      <c r="AB350" s="21">
        <v>340</v>
      </c>
      <c r="AC350" s="21">
        <v>8.7188699999999994E-2</v>
      </c>
      <c r="AD350">
        <f t="shared" si="64"/>
        <v>20.657777777777774</v>
      </c>
      <c r="AE350">
        <f t="shared" si="65"/>
        <v>1.8156244835555553</v>
      </c>
      <c r="AF350" s="9"/>
      <c r="AG350" s="21">
        <v>1.61209</v>
      </c>
      <c r="AH350" s="21">
        <v>21.640899999999998</v>
      </c>
      <c r="AI350" s="21">
        <v>-1.40778E-2</v>
      </c>
      <c r="AJ350" s="21">
        <v>340</v>
      </c>
      <c r="AK350" s="21">
        <v>1.6116299999999999</v>
      </c>
      <c r="AL350">
        <f t="shared" si="66"/>
        <v>17.38</v>
      </c>
      <c r="AM350">
        <f t="shared" si="67"/>
        <v>28.018124199999999</v>
      </c>
      <c r="AP350" s="9"/>
      <c r="AQ350" s="21">
        <v>8.7890599999999999E-2</v>
      </c>
      <c r="AR350" s="21">
        <v>27.1309</v>
      </c>
      <c r="AS350" s="21">
        <v>-1.6680899999999999E-2</v>
      </c>
      <c r="AT350" s="21">
        <v>340</v>
      </c>
      <c r="AU350" s="21">
        <v>8.7249800000000002E-2</v>
      </c>
      <c r="AV350">
        <f t="shared" si="68"/>
        <v>20.593703703703699</v>
      </c>
      <c r="AW350">
        <f t="shared" si="69"/>
        <v>1.8099929747407404</v>
      </c>
      <c r="AX350" s="9"/>
      <c r="AY350" s="21">
        <v>1.61209</v>
      </c>
      <c r="AZ350" s="21">
        <v>30.950099999999999</v>
      </c>
      <c r="BA350" s="21">
        <v>-1.39954E-2</v>
      </c>
      <c r="BB350" s="21">
        <v>340</v>
      </c>
      <c r="BC350" s="21">
        <v>1.6104099999999999</v>
      </c>
      <c r="BD350">
        <f t="shared" si="70"/>
        <v>17.278271604938272</v>
      </c>
      <c r="BE350">
        <f t="shared" si="71"/>
        <v>27.854128871604939</v>
      </c>
    </row>
    <row r="351" spans="6:57" x14ac:dyDescent="0.25">
      <c r="F351" s="9"/>
      <c r="G351" s="21">
        <v>8.2855200000000004E-2</v>
      </c>
      <c r="H351" s="21">
        <v>8.4985400000000002</v>
      </c>
      <c r="I351" s="21">
        <v>-1.6815199999999999E-2</v>
      </c>
      <c r="J351" s="21">
        <v>341</v>
      </c>
      <c r="K351" s="21">
        <v>8.2397499999999999E-2</v>
      </c>
      <c r="L351">
        <f t="shared" si="60"/>
        <v>20.759506172839505</v>
      </c>
      <c r="M351">
        <f t="shared" si="61"/>
        <v>1.7200330358518519</v>
      </c>
      <c r="N351" s="9"/>
      <c r="O351" s="21">
        <v>1.61713</v>
      </c>
      <c r="P351" s="21">
        <v>12.3177</v>
      </c>
      <c r="Q351" s="21">
        <v>-1.40594E-2</v>
      </c>
      <c r="R351" s="21">
        <v>341</v>
      </c>
      <c r="S351" s="21">
        <v>1.61591</v>
      </c>
      <c r="T351">
        <f t="shared" si="62"/>
        <v>17.357283950617283</v>
      </c>
      <c r="U351">
        <f t="shared" si="63"/>
        <v>28.068984595061728</v>
      </c>
      <c r="X351" s="9"/>
      <c r="Y351" s="21">
        <v>8.2855200000000004E-2</v>
      </c>
      <c r="Z351" s="21">
        <v>17.831700000000001</v>
      </c>
      <c r="AA351" s="21">
        <v>-1.6741900000000001E-2</v>
      </c>
      <c r="AB351" s="21">
        <v>341</v>
      </c>
      <c r="AC351" s="21">
        <v>8.2275399999999999E-2</v>
      </c>
      <c r="AD351">
        <f t="shared" si="64"/>
        <v>20.669012345679011</v>
      </c>
      <c r="AE351">
        <f t="shared" si="65"/>
        <v>1.7125351517037037</v>
      </c>
      <c r="AF351" s="9"/>
      <c r="AG351" s="21">
        <v>1.61713</v>
      </c>
      <c r="AH351" s="21">
        <v>21.6509</v>
      </c>
      <c r="AI351" s="21">
        <v>-1.4019800000000001E-2</v>
      </c>
      <c r="AJ351" s="21">
        <v>341</v>
      </c>
      <c r="AK351" s="21">
        <v>1.61591</v>
      </c>
      <c r="AL351">
        <f t="shared" si="66"/>
        <v>17.308395061728394</v>
      </c>
      <c r="AM351">
        <f t="shared" si="67"/>
        <v>27.989924906172838</v>
      </c>
      <c r="AP351" s="9"/>
      <c r="AQ351" s="21">
        <v>8.2855200000000004E-2</v>
      </c>
      <c r="AR351" s="21">
        <v>27.140999999999998</v>
      </c>
      <c r="AS351" s="21">
        <v>-1.6690099999999999E-2</v>
      </c>
      <c r="AT351" s="21">
        <v>341</v>
      </c>
      <c r="AU351" s="21">
        <v>8.2153299999999999E-2</v>
      </c>
      <c r="AV351">
        <f t="shared" si="68"/>
        <v>20.605061728395061</v>
      </c>
      <c r="AW351">
        <f t="shared" si="69"/>
        <v>1.7072365105185185</v>
      </c>
      <c r="AX351" s="9"/>
      <c r="AY351" s="21">
        <v>1.61713</v>
      </c>
      <c r="AZ351" s="21">
        <v>30.9602</v>
      </c>
      <c r="BA351" s="21">
        <v>-1.39404E-2</v>
      </c>
      <c r="BB351" s="21">
        <v>341</v>
      </c>
      <c r="BC351" s="21">
        <v>1.61591</v>
      </c>
      <c r="BD351">
        <f t="shared" si="70"/>
        <v>17.21037037037037</v>
      </c>
      <c r="BE351">
        <f t="shared" si="71"/>
        <v>27.831406237037037</v>
      </c>
    </row>
    <row r="352" spans="6:57" x14ac:dyDescent="0.25">
      <c r="F352" s="9"/>
      <c r="G352" s="21">
        <v>7.7819799999999995E-2</v>
      </c>
      <c r="H352" s="21">
        <v>8.5086099999999991</v>
      </c>
      <c r="I352" s="21">
        <v>-1.68243E-2</v>
      </c>
      <c r="J352" s="21">
        <v>342</v>
      </c>
      <c r="K352" s="21">
        <v>7.7178999999999998E-2</v>
      </c>
      <c r="L352">
        <f t="shared" si="60"/>
        <v>20.770740740740738</v>
      </c>
      <c r="M352">
        <f t="shared" si="61"/>
        <v>1.616374890296296</v>
      </c>
      <c r="N352" s="9"/>
      <c r="O352" s="21">
        <v>1.62216</v>
      </c>
      <c r="P352" s="21">
        <v>12.3278</v>
      </c>
      <c r="Q352" s="21">
        <v>-1.40045E-2</v>
      </c>
      <c r="R352" s="21">
        <v>342</v>
      </c>
      <c r="S352" s="21">
        <v>1.62079</v>
      </c>
      <c r="T352">
        <f t="shared" si="62"/>
        <v>17.289506172839506</v>
      </c>
      <c r="U352">
        <f t="shared" si="63"/>
        <v>28.046345333333335</v>
      </c>
      <c r="X352" s="9"/>
      <c r="Y352" s="21">
        <v>7.7819799999999995E-2</v>
      </c>
      <c r="Z352" s="21">
        <v>17.841799999999999</v>
      </c>
      <c r="AA352" s="21">
        <v>-1.67572E-2</v>
      </c>
      <c r="AB352" s="21">
        <v>342</v>
      </c>
      <c r="AC352" s="21">
        <v>7.72095E-2</v>
      </c>
      <c r="AD352">
        <f t="shared" si="64"/>
        <v>20.687901234567903</v>
      </c>
      <c r="AE352">
        <f t="shared" si="65"/>
        <v>1.6099283364938273</v>
      </c>
      <c r="AF352" s="9"/>
      <c r="AG352" s="21">
        <v>1.62216</v>
      </c>
      <c r="AH352" s="21">
        <v>21.661000000000001</v>
      </c>
      <c r="AI352" s="21">
        <v>-1.39618E-2</v>
      </c>
      <c r="AJ352" s="21">
        <v>342</v>
      </c>
      <c r="AK352" s="21">
        <v>1.6210899999999999</v>
      </c>
      <c r="AL352">
        <f t="shared" si="66"/>
        <v>17.236790123456789</v>
      </c>
      <c r="AM352">
        <f t="shared" si="67"/>
        <v>27.960831466666665</v>
      </c>
      <c r="AP352" s="9"/>
      <c r="AQ352" s="21">
        <v>7.7819799999999995E-2</v>
      </c>
      <c r="AR352" s="21">
        <v>27.151</v>
      </c>
      <c r="AS352" s="21">
        <v>-1.6699200000000001E-2</v>
      </c>
      <c r="AT352" s="21">
        <v>342</v>
      </c>
      <c r="AU352" s="21">
        <v>7.7117900000000003E-2</v>
      </c>
      <c r="AV352">
        <f t="shared" si="68"/>
        <v>20.616296296296294</v>
      </c>
      <c r="AW352">
        <f t="shared" si="69"/>
        <v>1.6043560545185183</v>
      </c>
      <c r="AX352" s="9"/>
      <c r="AY352" s="21">
        <v>1.62216</v>
      </c>
      <c r="AZ352" s="21">
        <v>30.970199999999998</v>
      </c>
      <c r="BA352" s="21">
        <v>-1.38794E-2</v>
      </c>
      <c r="BB352" s="21">
        <v>342</v>
      </c>
      <c r="BC352" s="21">
        <v>1.6210899999999999</v>
      </c>
      <c r="BD352">
        <f t="shared" si="70"/>
        <v>17.135061728395058</v>
      </c>
      <c r="BE352">
        <f t="shared" si="71"/>
        <v>27.795811733333327</v>
      </c>
    </row>
    <row r="353" spans="6:57" x14ac:dyDescent="0.25">
      <c r="F353" s="9"/>
      <c r="G353" s="21">
        <v>7.2784399999999999E-2</v>
      </c>
      <c r="H353" s="21">
        <v>8.5186799999999998</v>
      </c>
      <c r="I353" s="21">
        <v>-1.6833500000000001E-2</v>
      </c>
      <c r="J353" s="21">
        <v>343</v>
      </c>
      <c r="K353" s="21">
        <v>7.2112999999999997E-2</v>
      </c>
      <c r="L353">
        <f t="shared" si="60"/>
        <v>20.782098765432099</v>
      </c>
      <c r="M353">
        <f t="shared" si="61"/>
        <v>1.512612589382716</v>
      </c>
      <c r="N353" s="9"/>
      <c r="O353" s="21">
        <v>1.6272</v>
      </c>
      <c r="P353" s="21">
        <v>12.337899999999999</v>
      </c>
      <c r="Q353" s="21">
        <v>-1.3946500000000001E-2</v>
      </c>
      <c r="R353" s="21">
        <v>343</v>
      </c>
      <c r="S353" s="21">
        <v>1.6256699999999999</v>
      </c>
      <c r="T353">
        <f t="shared" si="62"/>
        <v>17.217901234567901</v>
      </c>
      <c r="U353">
        <f t="shared" si="63"/>
        <v>28.016968888888886</v>
      </c>
      <c r="X353" s="9"/>
      <c r="Y353" s="21">
        <v>7.2784399999999999E-2</v>
      </c>
      <c r="Z353" s="21">
        <v>17.851900000000001</v>
      </c>
      <c r="AA353" s="21">
        <v>-1.6766400000000001E-2</v>
      </c>
      <c r="AB353" s="21">
        <v>343</v>
      </c>
      <c r="AC353" s="21">
        <v>7.2112999999999997E-2</v>
      </c>
      <c r="AD353">
        <f t="shared" si="64"/>
        <v>20.699259259259257</v>
      </c>
      <c r="AE353">
        <f t="shared" si="65"/>
        <v>1.5065831656296296</v>
      </c>
      <c r="AF353" s="9"/>
      <c r="AG353" s="21">
        <v>1.6272</v>
      </c>
      <c r="AH353" s="21">
        <v>21.671099999999999</v>
      </c>
      <c r="AI353" s="21">
        <v>-1.3903799999999999E-2</v>
      </c>
      <c r="AJ353" s="21">
        <v>343</v>
      </c>
      <c r="AK353" s="21">
        <v>1.6256699999999999</v>
      </c>
      <c r="AL353">
        <f t="shared" si="66"/>
        <v>17.165185185185184</v>
      </c>
      <c r="AM353">
        <f t="shared" si="67"/>
        <v>27.931189333333332</v>
      </c>
      <c r="AP353" s="9"/>
      <c r="AQ353" s="21">
        <v>7.2784399999999999E-2</v>
      </c>
      <c r="AR353" s="21">
        <v>27.161100000000001</v>
      </c>
      <c r="AS353" s="21">
        <v>-1.6708400000000002E-2</v>
      </c>
      <c r="AT353" s="21">
        <v>343</v>
      </c>
      <c r="AU353" s="21">
        <v>7.2143600000000002E-2</v>
      </c>
      <c r="AV353">
        <f t="shared" si="68"/>
        <v>20.627654320987656</v>
      </c>
      <c r="AW353">
        <f t="shared" si="69"/>
        <v>1.5013714431604939</v>
      </c>
      <c r="AX353" s="9"/>
      <c r="AY353" s="21">
        <v>1.6272</v>
      </c>
      <c r="AZ353" s="21">
        <v>30.9803</v>
      </c>
      <c r="BA353" s="21">
        <v>-1.3815300000000001E-2</v>
      </c>
      <c r="BB353" s="21">
        <v>343</v>
      </c>
      <c r="BC353" s="21">
        <v>1.6262799999999999</v>
      </c>
      <c r="BD353">
        <f t="shared" si="70"/>
        <v>17.055925925925926</v>
      </c>
      <c r="BE353">
        <f t="shared" si="71"/>
        <v>27.753402666666666</v>
      </c>
    </row>
    <row r="354" spans="6:57" x14ac:dyDescent="0.25">
      <c r="F354" s="9"/>
      <c r="G354" s="21">
        <v>6.7749000000000004E-2</v>
      </c>
      <c r="H354" s="21">
        <v>8.5287500000000005</v>
      </c>
      <c r="I354" s="21">
        <v>-1.68396E-2</v>
      </c>
      <c r="J354" s="21">
        <v>344</v>
      </c>
      <c r="K354" s="21">
        <v>6.7077600000000001E-2</v>
      </c>
      <c r="L354">
        <f t="shared" si="60"/>
        <v>20.789629629629626</v>
      </c>
      <c r="M354">
        <f t="shared" si="61"/>
        <v>1.4084766177777777</v>
      </c>
      <c r="N354" s="9"/>
      <c r="O354" s="21">
        <v>1.6322300000000001</v>
      </c>
      <c r="P354" s="21">
        <v>12.347899999999999</v>
      </c>
      <c r="Q354" s="21">
        <v>-1.38855E-2</v>
      </c>
      <c r="R354" s="21">
        <v>344</v>
      </c>
      <c r="S354" s="21">
        <v>1.63147</v>
      </c>
      <c r="T354">
        <f t="shared" si="62"/>
        <v>17.142592592592592</v>
      </c>
      <c r="U354">
        <f t="shared" si="63"/>
        <v>27.980653907407408</v>
      </c>
      <c r="X354" s="9"/>
      <c r="Y354" s="21">
        <v>6.7749000000000004E-2</v>
      </c>
      <c r="Z354" s="21">
        <v>17.861999999999998</v>
      </c>
      <c r="AA354" s="21">
        <v>-1.6775499999999999E-2</v>
      </c>
      <c r="AB354" s="21">
        <v>344</v>
      </c>
      <c r="AC354" s="21">
        <v>6.6894499999999996E-2</v>
      </c>
      <c r="AD354">
        <f t="shared" si="64"/>
        <v>20.710493827160491</v>
      </c>
      <c r="AE354">
        <f t="shared" si="65"/>
        <v>1.4031152462962961</v>
      </c>
      <c r="AF354" s="9"/>
      <c r="AG354" s="21">
        <v>1.6322300000000001</v>
      </c>
      <c r="AH354" s="21">
        <v>21.681100000000001</v>
      </c>
      <c r="AI354" s="21">
        <v>-1.38397E-2</v>
      </c>
      <c r="AJ354" s="21">
        <v>344</v>
      </c>
      <c r="AK354" s="21">
        <v>1.6311599999999999</v>
      </c>
      <c r="AL354">
        <f t="shared" si="66"/>
        <v>17.086049382716048</v>
      </c>
      <c r="AM354">
        <f t="shared" si="67"/>
        <v>27.888362383950618</v>
      </c>
      <c r="AP354" s="9"/>
      <c r="AQ354" s="21">
        <v>6.7749000000000004E-2</v>
      </c>
      <c r="AR354" s="21">
        <v>27.171199999999999</v>
      </c>
      <c r="AS354" s="21">
        <v>-1.67175E-2</v>
      </c>
      <c r="AT354" s="21">
        <v>344</v>
      </c>
      <c r="AU354" s="21">
        <v>6.7169199999999998E-2</v>
      </c>
      <c r="AV354">
        <f t="shared" si="68"/>
        <v>20.638888888888886</v>
      </c>
      <c r="AW354">
        <f t="shared" si="69"/>
        <v>1.3982640833333333</v>
      </c>
      <c r="AX354" s="9"/>
      <c r="AY354" s="21">
        <v>1.6322300000000001</v>
      </c>
      <c r="AZ354" s="21">
        <v>30.990400000000001</v>
      </c>
      <c r="BA354" s="21">
        <v>-1.37421E-2</v>
      </c>
      <c r="BB354" s="21">
        <v>344</v>
      </c>
      <c r="BC354" s="21">
        <v>1.63147</v>
      </c>
      <c r="BD354">
        <f t="shared" si="70"/>
        <v>16.965555555555554</v>
      </c>
      <c r="BE354">
        <f t="shared" si="71"/>
        <v>27.691688744444441</v>
      </c>
    </row>
    <row r="355" spans="6:57" x14ac:dyDescent="0.25">
      <c r="F355" s="9"/>
      <c r="G355" s="21">
        <v>6.2713599999999994E-2</v>
      </c>
      <c r="H355" s="21">
        <v>8.5388199999999994</v>
      </c>
      <c r="I355" s="21">
        <v>-1.6848800000000001E-2</v>
      </c>
      <c r="J355" s="21">
        <v>345</v>
      </c>
      <c r="K355" s="21">
        <v>6.21033E-2</v>
      </c>
      <c r="L355">
        <f t="shared" si="60"/>
        <v>20.800987654320988</v>
      </c>
      <c r="M355">
        <f t="shared" si="61"/>
        <v>1.3045048193580246</v>
      </c>
      <c r="N355" s="9"/>
      <c r="O355" s="21">
        <v>1.63727</v>
      </c>
      <c r="P355" s="21">
        <v>12.358000000000001</v>
      </c>
      <c r="Q355" s="21">
        <v>-1.3821399999999999E-2</v>
      </c>
      <c r="R355" s="21">
        <v>345</v>
      </c>
      <c r="S355" s="21">
        <v>1.63635</v>
      </c>
      <c r="T355">
        <f t="shared" si="62"/>
        <v>17.063456790123453</v>
      </c>
      <c r="U355">
        <f t="shared" si="63"/>
        <v>27.937485898765427</v>
      </c>
      <c r="X355" s="9"/>
      <c r="Y355" s="21">
        <v>6.2713599999999994E-2</v>
      </c>
      <c r="Z355" s="21">
        <v>17.872</v>
      </c>
      <c r="AA355" s="21">
        <v>-1.67847E-2</v>
      </c>
      <c r="AB355" s="21">
        <v>345</v>
      </c>
      <c r="AC355" s="21">
        <v>6.2011700000000003E-2</v>
      </c>
      <c r="AD355">
        <f t="shared" si="64"/>
        <v>20.721851851851849</v>
      </c>
      <c r="AE355">
        <f t="shared" si="65"/>
        <v>1.2995419282962959</v>
      </c>
      <c r="AF355" s="9"/>
      <c r="AG355" s="21">
        <v>1.63727</v>
      </c>
      <c r="AH355" s="21">
        <v>21.691199999999998</v>
      </c>
      <c r="AI355" s="21">
        <v>-1.3766499999999999E-2</v>
      </c>
      <c r="AJ355" s="21">
        <v>345</v>
      </c>
      <c r="AK355" s="21">
        <v>1.63635</v>
      </c>
      <c r="AL355">
        <f t="shared" si="66"/>
        <v>16.995679012345676</v>
      </c>
      <c r="AM355">
        <f t="shared" si="67"/>
        <v>27.826515376543206</v>
      </c>
      <c r="AP355" s="9"/>
      <c r="AQ355" s="21">
        <v>6.2713599999999994E-2</v>
      </c>
      <c r="AR355" s="21">
        <v>27.1812</v>
      </c>
      <c r="AS355" s="21">
        <v>-1.6723600000000002E-2</v>
      </c>
      <c r="AT355" s="21">
        <v>345</v>
      </c>
      <c r="AU355" s="21">
        <v>6.2072799999999997E-2</v>
      </c>
      <c r="AV355">
        <f t="shared" si="68"/>
        <v>20.64641975308642</v>
      </c>
      <c r="AW355">
        <f t="shared" si="69"/>
        <v>1.2948113098271603</v>
      </c>
      <c r="AX355" s="9"/>
      <c r="AY355" s="21">
        <v>1.63727</v>
      </c>
      <c r="AZ355" s="21">
        <v>31.000399999999999</v>
      </c>
      <c r="BA355" s="21">
        <v>-1.36688E-2</v>
      </c>
      <c r="BB355" s="21">
        <v>345</v>
      </c>
      <c r="BC355" s="21">
        <v>1.63666</v>
      </c>
      <c r="BD355">
        <f t="shared" si="70"/>
        <v>16.87506172839506</v>
      </c>
      <c r="BE355">
        <f t="shared" si="71"/>
        <v>27.629032316049379</v>
      </c>
    </row>
    <row r="356" spans="6:57" x14ac:dyDescent="0.25">
      <c r="F356" s="9"/>
      <c r="G356" s="21">
        <v>5.7678199999999999E-2</v>
      </c>
      <c r="H356" s="21">
        <v>8.5488900000000001</v>
      </c>
      <c r="I356" s="21">
        <v>-1.6857899999999999E-2</v>
      </c>
      <c r="J356" s="21">
        <v>346</v>
      </c>
      <c r="K356" s="21">
        <v>5.7251000000000003E-2</v>
      </c>
      <c r="L356">
        <f t="shared" si="60"/>
        <v>20.812222222222218</v>
      </c>
      <c r="M356">
        <f t="shared" si="61"/>
        <v>1.2004115157777775</v>
      </c>
      <c r="N356" s="9"/>
      <c r="O356" s="21">
        <v>1.6423000000000001</v>
      </c>
      <c r="P356" s="21">
        <v>12.3681</v>
      </c>
      <c r="Q356" s="21">
        <v>-1.37482E-2</v>
      </c>
      <c r="R356" s="21">
        <v>346</v>
      </c>
      <c r="S356" s="21">
        <v>1.64154</v>
      </c>
      <c r="T356">
        <f t="shared" si="62"/>
        <v>16.973086419753084</v>
      </c>
      <c r="U356">
        <f t="shared" si="63"/>
        <v>27.87489982716049</v>
      </c>
      <c r="X356" s="9"/>
      <c r="Y356" s="21">
        <v>5.7678199999999999E-2</v>
      </c>
      <c r="Z356" s="21">
        <v>17.882100000000001</v>
      </c>
      <c r="AA356" s="21">
        <v>-1.6790800000000002E-2</v>
      </c>
      <c r="AB356" s="21">
        <v>346</v>
      </c>
      <c r="AC356" s="21">
        <v>5.7312000000000002E-2</v>
      </c>
      <c r="AD356">
        <f t="shared" si="64"/>
        <v>20.729382716049383</v>
      </c>
      <c r="AE356">
        <f t="shared" si="65"/>
        <v>1.1956334821728394</v>
      </c>
      <c r="AF356" s="9"/>
      <c r="AG356" s="21">
        <v>1.6423000000000001</v>
      </c>
      <c r="AH356" s="21">
        <v>21.7013</v>
      </c>
      <c r="AI356" s="21">
        <v>-1.3693200000000001E-2</v>
      </c>
      <c r="AJ356" s="21">
        <v>346</v>
      </c>
      <c r="AK356" s="21">
        <v>1.64093</v>
      </c>
      <c r="AL356">
        <f t="shared" si="66"/>
        <v>16.905185185185186</v>
      </c>
      <c r="AM356">
        <f t="shared" si="67"/>
        <v>27.763385629629632</v>
      </c>
      <c r="AP356" s="9"/>
      <c r="AQ356" s="21">
        <v>5.7678199999999999E-2</v>
      </c>
      <c r="AR356" s="21">
        <v>27.191299999999998</v>
      </c>
      <c r="AS356" s="21">
        <v>-1.6732799999999999E-2</v>
      </c>
      <c r="AT356" s="21">
        <v>346</v>
      </c>
      <c r="AU356" s="21">
        <v>5.7006800000000003E-2</v>
      </c>
      <c r="AV356">
        <f t="shared" si="68"/>
        <v>20.657777777777774</v>
      </c>
      <c r="AW356">
        <f t="shared" si="69"/>
        <v>1.191503438222222</v>
      </c>
      <c r="AX356" s="9"/>
      <c r="AY356" s="21">
        <v>1.6423000000000001</v>
      </c>
      <c r="AZ356" s="21">
        <v>31.0105</v>
      </c>
      <c r="BA356" s="21">
        <v>-1.3583400000000001E-2</v>
      </c>
      <c r="BB356" s="21">
        <v>346</v>
      </c>
      <c r="BC356" s="21">
        <v>1.64093</v>
      </c>
      <c r="BD356">
        <f t="shared" si="70"/>
        <v>16.76962962962963</v>
      </c>
      <c r="BE356">
        <f t="shared" si="71"/>
        <v>27.540762740740742</v>
      </c>
    </row>
    <row r="357" spans="6:57" x14ac:dyDescent="0.25">
      <c r="F357" s="9"/>
      <c r="G357" s="21">
        <v>5.2642799999999997E-2</v>
      </c>
      <c r="H357" s="21">
        <v>8.5589600000000008</v>
      </c>
      <c r="I357" s="21">
        <v>-1.6864000000000001E-2</v>
      </c>
      <c r="J357" s="21">
        <v>347</v>
      </c>
      <c r="K357" s="21">
        <v>5.2093500000000001E-2</v>
      </c>
      <c r="L357">
        <f t="shared" si="60"/>
        <v>20.819753086419752</v>
      </c>
      <c r="M357">
        <f t="shared" si="61"/>
        <v>1.0960100977777776</v>
      </c>
      <c r="N357" s="9"/>
      <c r="O357" s="21">
        <v>1.64734</v>
      </c>
      <c r="P357" s="21">
        <v>12.3782</v>
      </c>
      <c r="Q357" s="21">
        <v>-1.3671900000000001E-2</v>
      </c>
      <c r="R357" s="21">
        <v>347</v>
      </c>
      <c r="S357" s="21">
        <v>1.64612</v>
      </c>
      <c r="T357">
        <f t="shared" si="62"/>
        <v>16.878888888888888</v>
      </c>
      <c r="U357">
        <f t="shared" si="63"/>
        <v>27.805268822222221</v>
      </c>
      <c r="X357" s="9"/>
      <c r="Y357" s="21">
        <v>5.2642799999999997E-2</v>
      </c>
      <c r="Z357" s="21">
        <v>17.892199999999999</v>
      </c>
      <c r="AA357" s="21">
        <v>-1.67999E-2</v>
      </c>
      <c r="AB357" s="21">
        <v>347</v>
      </c>
      <c r="AC357" s="21">
        <v>5.2002E-2</v>
      </c>
      <c r="AD357">
        <f t="shared" si="64"/>
        <v>20.740617283950616</v>
      </c>
      <c r="AE357">
        <f t="shared" si="65"/>
        <v>1.0918441675555555</v>
      </c>
      <c r="AF357" s="9"/>
      <c r="AG357" s="21">
        <v>1.64734</v>
      </c>
      <c r="AH357" s="21">
        <v>21.711400000000001</v>
      </c>
      <c r="AI357" s="21">
        <v>-1.36078E-2</v>
      </c>
      <c r="AJ357" s="21">
        <v>347</v>
      </c>
      <c r="AK357" s="21">
        <v>1.64612</v>
      </c>
      <c r="AL357">
        <f t="shared" si="66"/>
        <v>16.799753086419752</v>
      </c>
      <c r="AM357">
        <f t="shared" si="67"/>
        <v>27.674905249382714</v>
      </c>
      <c r="AP357" s="9"/>
      <c r="AQ357" s="21">
        <v>5.2642799999999997E-2</v>
      </c>
      <c r="AR357" s="21">
        <v>27.2014</v>
      </c>
      <c r="AS357" s="21">
        <v>-1.6738900000000001E-2</v>
      </c>
      <c r="AT357" s="21">
        <v>347</v>
      </c>
      <c r="AU357" s="21">
        <v>5.2185099999999998E-2</v>
      </c>
      <c r="AV357">
        <f t="shared" si="68"/>
        <v>20.665308641975312</v>
      </c>
      <c r="AW357">
        <f t="shared" si="69"/>
        <v>1.0878797097777779</v>
      </c>
      <c r="AX357" s="9"/>
      <c r="AY357" s="21">
        <v>1.64734</v>
      </c>
      <c r="AZ357" s="21">
        <v>31.020600000000002</v>
      </c>
      <c r="BA357" s="21">
        <v>-1.3501000000000001E-2</v>
      </c>
      <c r="BB357" s="21">
        <v>347</v>
      </c>
      <c r="BC357" s="21">
        <v>1.64581</v>
      </c>
      <c r="BD357">
        <f t="shared" si="70"/>
        <v>16.667901234567903</v>
      </c>
      <c r="BE357">
        <f t="shared" si="71"/>
        <v>27.457700419753092</v>
      </c>
    </row>
    <row r="358" spans="6:57" x14ac:dyDescent="0.25">
      <c r="F358" s="9"/>
      <c r="G358" s="21">
        <v>4.7607400000000001E-2</v>
      </c>
      <c r="H358" s="21">
        <v>8.5690299999999997</v>
      </c>
      <c r="I358" s="21">
        <v>-1.6873200000000001E-2</v>
      </c>
      <c r="J358" s="21">
        <v>348</v>
      </c>
      <c r="K358" s="21">
        <v>4.73938E-2</v>
      </c>
      <c r="L358">
        <f t="shared" si="60"/>
        <v>20.831111111111113</v>
      </c>
      <c r="M358">
        <f t="shared" si="61"/>
        <v>0.99171503911111125</v>
      </c>
      <c r="N358" s="9"/>
      <c r="O358" s="21">
        <v>1.6523699999999999</v>
      </c>
      <c r="P358" s="21">
        <v>12.388199999999999</v>
      </c>
      <c r="Q358" s="21">
        <v>-1.3583400000000001E-2</v>
      </c>
      <c r="R358" s="21">
        <v>348</v>
      </c>
      <c r="S358" s="21">
        <v>1.65039</v>
      </c>
      <c r="T358">
        <f t="shared" si="62"/>
        <v>16.76962962962963</v>
      </c>
      <c r="U358">
        <f t="shared" si="63"/>
        <v>27.709632911111111</v>
      </c>
      <c r="X358" s="9"/>
      <c r="Y358" s="21">
        <v>4.7607400000000001E-2</v>
      </c>
      <c r="Z358" s="21">
        <v>17.902200000000001</v>
      </c>
      <c r="AA358" s="21">
        <v>-1.6802999999999998E-2</v>
      </c>
      <c r="AB358" s="21">
        <v>348</v>
      </c>
      <c r="AC358" s="21">
        <v>4.7387699999999998E-2</v>
      </c>
      <c r="AD358">
        <f t="shared" si="64"/>
        <v>20.74444444444444</v>
      </c>
      <c r="AE358">
        <f t="shared" si="65"/>
        <v>0.98758906444444428</v>
      </c>
      <c r="AF358" s="9"/>
      <c r="AG358" s="21">
        <v>1.6523699999999999</v>
      </c>
      <c r="AH358" s="21">
        <v>21.721399999999999</v>
      </c>
      <c r="AI358" s="21">
        <v>-1.35193E-2</v>
      </c>
      <c r="AJ358" s="21">
        <v>348</v>
      </c>
      <c r="AK358" s="21">
        <v>1.65161</v>
      </c>
      <c r="AL358">
        <f t="shared" si="66"/>
        <v>16.690493827160495</v>
      </c>
      <c r="AM358">
        <f t="shared" si="67"/>
        <v>27.578871285185183</v>
      </c>
      <c r="AP358" s="9"/>
      <c r="AQ358" s="21">
        <v>4.7607400000000001E-2</v>
      </c>
      <c r="AR358" s="21">
        <v>27.211500000000001</v>
      </c>
      <c r="AS358" s="21">
        <v>-1.6747999999999999E-2</v>
      </c>
      <c r="AT358" s="21">
        <v>348</v>
      </c>
      <c r="AU358" s="21">
        <v>4.75159E-2</v>
      </c>
      <c r="AV358">
        <f t="shared" si="68"/>
        <v>20.676543209876542</v>
      </c>
      <c r="AW358">
        <f t="shared" si="69"/>
        <v>0.98435646320987646</v>
      </c>
      <c r="AX358" s="9"/>
      <c r="AY358" s="21">
        <v>1.6523699999999999</v>
      </c>
      <c r="AZ358" s="21">
        <v>31.0307</v>
      </c>
      <c r="BA358" s="21">
        <v>-1.33911E-2</v>
      </c>
      <c r="BB358" s="21">
        <v>348</v>
      </c>
      <c r="BC358" s="21">
        <v>1.6513100000000001</v>
      </c>
      <c r="BD358">
        <f t="shared" si="70"/>
        <v>16.53222222222222</v>
      </c>
      <c r="BE358">
        <f t="shared" si="71"/>
        <v>27.317348033333328</v>
      </c>
    </row>
    <row r="359" spans="6:57" x14ac:dyDescent="0.25">
      <c r="F359" s="9"/>
      <c r="G359" s="21">
        <v>4.2571999999999999E-2</v>
      </c>
      <c r="H359" s="21">
        <v>8.5791000000000004</v>
      </c>
      <c r="I359" s="21">
        <v>-1.6876200000000001E-2</v>
      </c>
      <c r="J359" s="21">
        <v>349</v>
      </c>
      <c r="K359" s="21">
        <v>4.4116200000000001E-2</v>
      </c>
      <c r="L359">
        <f t="shared" si="60"/>
        <v>20.834814814814813</v>
      </c>
      <c r="M359">
        <f t="shared" si="61"/>
        <v>0.88697973629629623</v>
      </c>
      <c r="N359" s="9"/>
      <c r="O359" s="21">
        <v>1.65741</v>
      </c>
      <c r="P359" s="21">
        <v>12.398300000000001</v>
      </c>
      <c r="Q359" s="21">
        <v>-1.34827E-2</v>
      </c>
      <c r="R359" s="21">
        <v>349</v>
      </c>
      <c r="S359" s="21">
        <v>1.65649</v>
      </c>
      <c r="T359">
        <f t="shared" si="62"/>
        <v>16.645308641975308</v>
      </c>
      <c r="U359">
        <f t="shared" si="63"/>
        <v>27.588100996296298</v>
      </c>
      <c r="X359" s="9"/>
      <c r="Y359" s="21">
        <v>4.2571999999999999E-2</v>
      </c>
      <c r="Z359" s="21">
        <v>17.912299999999998</v>
      </c>
      <c r="AA359" s="21">
        <v>-1.68091E-2</v>
      </c>
      <c r="AB359" s="21">
        <v>349</v>
      </c>
      <c r="AC359" s="21">
        <v>4.2504899999999998E-2</v>
      </c>
      <c r="AD359">
        <f t="shared" si="64"/>
        <v>20.751975308641974</v>
      </c>
      <c r="AE359">
        <f t="shared" si="65"/>
        <v>0.88345309283950613</v>
      </c>
      <c r="AF359" s="9"/>
      <c r="AG359" s="21">
        <v>1.65741</v>
      </c>
      <c r="AH359" s="21">
        <v>21.7315</v>
      </c>
      <c r="AI359" s="21">
        <v>-1.3421600000000001E-2</v>
      </c>
      <c r="AJ359" s="21">
        <v>349</v>
      </c>
      <c r="AK359" s="21">
        <v>1.6561900000000001</v>
      </c>
      <c r="AL359">
        <f t="shared" si="66"/>
        <v>16.569876543209876</v>
      </c>
      <c r="AM359">
        <f t="shared" si="67"/>
        <v>27.463079081481482</v>
      </c>
      <c r="AP359" s="9"/>
      <c r="AQ359" s="21">
        <v>4.2571999999999999E-2</v>
      </c>
      <c r="AR359" s="21">
        <v>27.221499999999999</v>
      </c>
      <c r="AS359" s="21">
        <v>-1.67542E-2</v>
      </c>
      <c r="AT359" s="21">
        <v>349</v>
      </c>
      <c r="AU359" s="21">
        <v>4.2407199999999999E-2</v>
      </c>
      <c r="AV359">
        <f t="shared" si="68"/>
        <v>20.684197530864196</v>
      </c>
      <c r="AW359">
        <f t="shared" si="69"/>
        <v>0.88056765728395059</v>
      </c>
      <c r="AX359" s="9"/>
      <c r="AY359" s="21">
        <v>1.65741</v>
      </c>
      <c r="AZ359" s="21">
        <v>31.040700000000001</v>
      </c>
      <c r="BA359" s="21">
        <v>-1.3290400000000001E-2</v>
      </c>
      <c r="BB359" s="21">
        <v>349</v>
      </c>
      <c r="BC359" s="21">
        <v>1.65588</v>
      </c>
      <c r="BD359">
        <f t="shared" si="70"/>
        <v>16.407901234567902</v>
      </c>
      <c r="BE359">
        <f t="shared" si="71"/>
        <v>27.194619585185187</v>
      </c>
    </row>
    <row r="360" spans="6:57" x14ac:dyDescent="0.25">
      <c r="F360" s="9"/>
      <c r="G360" s="21">
        <v>3.7536600000000003E-2</v>
      </c>
      <c r="H360" s="21">
        <v>8.5891699999999993</v>
      </c>
      <c r="I360" s="21">
        <v>-1.6885399999999998E-2</v>
      </c>
      <c r="J360" s="21">
        <v>350</v>
      </c>
      <c r="K360" s="21">
        <v>3.7405399999999998E-2</v>
      </c>
      <c r="L360">
        <f t="shared" si="60"/>
        <v>20.846172839506171</v>
      </c>
      <c r="M360">
        <f t="shared" si="61"/>
        <v>0.78249445140740737</v>
      </c>
      <c r="N360" s="9"/>
      <c r="O360" s="21">
        <v>1.66245</v>
      </c>
      <c r="P360" s="21">
        <v>12.4084</v>
      </c>
      <c r="Q360" s="21">
        <v>-1.33606E-2</v>
      </c>
      <c r="R360" s="21">
        <v>350</v>
      </c>
      <c r="S360" s="21">
        <v>1.6613800000000001</v>
      </c>
      <c r="T360">
        <f t="shared" si="62"/>
        <v>16.494567901234568</v>
      </c>
      <c r="U360">
        <f t="shared" si="63"/>
        <v>27.421394407407409</v>
      </c>
      <c r="X360" s="9"/>
      <c r="Y360" s="21">
        <v>3.7536600000000003E-2</v>
      </c>
      <c r="Z360" s="21">
        <v>17.9224</v>
      </c>
      <c r="AA360" s="21">
        <v>-1.6815199999999999E-2</v>
      </c>
      <c r="AB360" s="21">
        <v>350</v>
      </c>
      <c r="AC360" s="21">
        <v>3.7451199999999997E-2</v>
      </c>
      <c r="AD360">
        <f t="shared" si="64"/>
        <v>20.759506172839505</v>
      </c>
      <c r="AE360">
        <f t="shared" si="65"/>
        <v>0.77924127940740739</v>
      </c>
      <c r="AF360" s="9"/>
      <c r="AG360" s="21">
        <v>1.66245</v>
      </c>
      <c r="AH360" s="21">
        <v>21.741599999999998</v>
      </c>
      <c r="AI360" s="21">
        <v>-1.33209E-2</v>
      </c>
      <c r="AJ360" s="21">
        <v>350</v>
      </c>
      <c r="AK360" s="21">
        <v>1.6613800000000001</v>
      </c>
      <c r="AL360">
        <f t="shared" si="66"/>
        <v>16.445555555555554</v>
      </c>
      <c r="AM360">
        <f t="shared" si="67"/>
        <v>27.33991383333333</v>
      </c>
      <c r="AP360" s="9"/>
      <c r="AQ360" s="21">
        <v>3.7536600000000003E-2</v>
      </c>
      <c r="AR360" s="21">
        <v>27.2316</v>
      </c>
      <c r="AS360" s="21">
        <v>-1.6763299999999998E-2</v>
      </c>
      <c r="AT360" s="21">
        <v>350</v>
      </c>
      <c r="AU360" s="21">
        <v>3.7384000000000001E-2</v>
      </c>
      <c r="AV360">
        <f t="shared" si="68"/>
        <v>20.69543209876543</v>
      </c>
      <c r="AW360">
        <f t="shared" si="69"/>
        <v>0.77683615651851845</v>
      </c>
      <c r="AX360" s="9"/>
      <c r="AY360" s="21">
        <v>1.66245</v>
      </c>
      <c r="AZ360" s="21">
        <v>31.050799999999999</v>
      </c>
      <c r="BA360" s="21">
        <v>-1.31714E-2</v>
      </c>
      <c r="BB360" s="21">
        <v>350</v>
      </c>
      <c r="BC360" s="21">
        <v>1.66107</v>
      </c>
      <c r="BD360">
        <f t="shared" si="70"/>
        <v>16.260987654320989</v>
      </c>
      <c r="BE360">
        <f t="shared" si="71"/>
        <v>27.033078925925928</v>
      </c>
    </row>
    <row r="361" spans="6:57" x14ac:dyDescent="0.25">
      <c r="F361" s="9"/>
      <c r="G361" s="21">
        <v>3.2501200000000001E-2</v>
      </c>
      <c r="H361" s="21">
        <v>8.5992499999999996</v>
      </c>
      <c r="I361" s="21">
        <v>-1.68945E-2</v>
      </c>
      <c r="J361" s="21">
        <v>351</v>
      </c>
      <c r="K361" s="21">
        <v>3.2760600000000001E-2</v>
      </c>
      <c r="L361">
        <f t="shared" si="60"/>
        <v>20.857407407407404</v>
      </c>
      <c r="M361">
        <f t="shared" si="61"/>
        <v>0.67789076962962957</v>
      </c>
      <c r="N361" s="9"/>
      <c r="O361" s="21">
        <v>1.6674800000000001</v>
      </c>
      <c r="P361" s="21">
        <v>12.4184</v>
      </c>
      <c r="Q361" s="21">
        <v>-1.3247699999999999E-2</v>
      </c>
      <c r="R361" s="21">
        <v>351</v>
      </c>
      <c r="S361" s="21">
        <v>1.6668700000000001</v>
      </c>
      <c r="T361">
        <f t="shared" si="62"/>
        <v>16.355185185185185</v>
      </c>
      <c r="U361">
        <f t="shared" si="63"/>
        <v>27.271944192592592</v>
      </c>
      <c r="X361" s="9"/>
      <c r="Y361" s="21">
        <v>3.2501200000000001E-2</v>
      </c>
      <c r="Z361" s="21">
        <v>17.932400000000001</v>
      </c>
      <c r="AA361" s="21">
        <v>-1.68243E-2</v>
      </c>
      <c r="AB361" s="21">
        <v>351</v>
      </c>
      <c r="AC361" s="21">
        <v>3.2385299999999999E-2</v>
      </c>
      <c r="AD361">
        <f t="shared" si="64"/>
        <v>20.770740740740738</v>
      </c>
      <c r="AE361">
        <f t="shared" si="65"/>
        <v>0.67507399896296294</v>
      </c>
      <c r="AF361" s="9"/>
      <c r="AG361" s="21">
        <v>1.6674800000000001</v>
      </c>
      <c r="AH361" s="21">
        <v>21.7516</v>
      </c>
      <c r="AI361" s="21">
        <v>-1.3205E-2</v>
      </c>
      <c r="AJ361" s="21">
        <v>351</v>
      </c>
      <c r="AK361" s="21">
        <v>1.6668700000000001</v>
      </c>
      <c r="AL361">
        <f t="shared" si="66"/>
        <v>16.302469135802468</v>
      </c>
      <c r="AM361">
        <f t="shared" si="67"/>
        <v>27.1840412345679</v>
      </c>
      <c r="AP361" s="9"/>
      <c r="AQ361" s="21">
        <v>3.2501200000000001E-2</v>
      </c>
      <c r="AR361" s="21">
        <v>27.241700000000002</v>
      </c>
      <c r="AS361" s="21">
        <v>-1.6772499999999999E-2</v>
      </c>
      <c r="AT361" s="21">
        <v>351</v>
      </c>
      <c r="AU361" s="21">
        <v>3.23395E-2</v>
      </c>
      <c r="AV361">
        <f t="shared" si="68"/>
        <v>20.706790123456788</v>
      </c>
      <c r="AW361">
        <f t="shared" si="69"/>
        <v>0.67299552716049382</v>
      </c>
      <c r="AX361" s="9"/>
      <c r="AY361" s="21">
        <v>1.6674800000000001</v>
      </c>
      <c r="AZ361" s="21">
        <v>31.0609</v>
      </c>
      <c r="BA361" s="21">
        <v>-1.30524E-2</v>
      </c>
      <c r="BB361" s="21">
        <v>351</v>
      </c>
      <c r="BC361" s="21">
        <v>1.66656</v>
      </c>
      <c r="BD361">
        <f t="shared" si="70"/>
        <v>16.114074074074072</v>
      </c>
      <c r="BE361">
        <f t="shared" si="71"/>
        <v>26.869896237037036</v>
      </c>
    </row>
    <row r="362" spans="6:57" x14ac:dyDescent="0.25">
      <c r="F362" s="9"/>
      <c r="G362" s="21">
        <v>2.7465799999999999E-2</v>
      </c>
      <c r="H362" s="21">
        <v>8.6093200000000003</v>
      </c>
      <c r="I362" s="21">
        <v>-1.69067E-2</v>
      </c>
      <c r="J362" s="21">
        <v>352</v>
      </c>
      <c r="K362" s="21">
        <v>2.7087400000000001E-2</v>
      </c>
      <c r="L362">
        <f t="shared" si="60"/>
        <v>20.872469135802469</v>
      </c>
      <c r="M362">
        <f t="shared" si="61"/>
        <v>0.57327906279012342</v>
      </c>
      <c r="N362" s="9"/>
      <c r="O362" s="21">
        <v>1.67252</v>
      </c>
      <c r="P362" s="21">
        <v>12.4285</v>
      </c>
      <c r="Q362" s="21">
        <v>-1.31348E-2</v>
      </c>
      <c r="R362" s="21">
        <v>352</v>
      </c>
      <c r="S362" s="21">
        <v>1.6714500000000001</v>
      </c>
      <c r="T362">
        <f t="shared" si="62"/>
        <v>16.215802469135802</v>
      </c>
      <c r="U362">
        <f t="shared" si="63"/>
        <v>27.121253945679012</v>
      </c>
      <c r="X362" s="9"/>
      <c r="Y362" s="21">
        <v>2.7465799999999999E-2</v>
      </c>
      <c r="Z362" s="21">
        <v>17.942499999999999</v>
      </c>
      <c r="AA362" s="21">
        <v>-1.6833500000000001E-2</v>
      </c>
      <c r="AB362" s="21">
        <v>352</v>
      </c>
      <c r="AC362" s="21">
        <v>2.7395599999999999E-2</v>
      </c>
      <c r="AD362">
        <f t="shared" si="64"/>
        <v>20.782098765432099</v>
      </c>
      <c r="AE362">
        <f t="shared" si="65"/>
        <v>0.57079696827160498</v>
      </c>
      <c r="AF362" s="9"/>
      <c r="AG362" s="21">
        <v>1.67252</v>
      </c>
      <c r="AH362" s="21">
        <v>21.761700000000001</v>
      </c>
      <c r="AI362" s="21">
        <v>-1.3079800000000001E-2</v>
      </c>
      <c r="AJ362" s="21">
        <v>352</v>
      </c>
      <c r="AK362" s="21">
        <v>1.6714500000000001</v>
      </c>
      <c r="AL362">
        <f t="shared" si="66"/>
        <v>16.147901234567904</v>
      </c>
      <c r="AM362">
        <f t="shared" si="67"/>
        <v>27.00768777283951</v>
      </c>
      <c r="AP362" s="9"/>
      <c r="AQ362" s="21">
        <v>2.7465799999999999E-2</v>
      </c>
      <c r="AR362" s="21">
        <v>27.2517</v>
      </c>
      <c r="AS362" s="21">
        <v>-1.6781600000000001E-2</v>
      </c>
      <c r="AT362" s="21">
        <v>352</v>
      </c>
      <c r="AU362" s="21">
        <v>2.7319300000000001E-2</v>
      </c>
      <c r="AV362">
        <f t="shared" si="68"/>
        <v>20.718024691358025</v>
      </c>
      <c r="AW362">
        <f t="shared" si="69"/>
        <v>0.56903712256790118</v>
      </c>
      <c r="AX362" s="9"/>
      <c r="AY362" s="21">
        <v>1.67252</v>
      </c>
      <c r="AZ362" s="21">
        <v>31.070900000000002</v>
      </c>
      <c r="BA362" s="21">
        <v>-1.2914999999999999E-2</v>
      </c>
      <c r="BB362" s="21">
        <v>352</v>
      </c>
      <c r="BC362" s="21">
        <v>1.6708400000000001</v>
      </c>
      <c r="BD362">
        <f t="shared" si="70"/>
        <v>15.944444444444441</v>
      </c>
      <c r="BE362">
        <f t="shared" si="71"/>
        <v>26.667402222222218</v>
      </c>
    </row>
    <row r="363" spans="6:57" x14ac:dyDescent="0.25">
      <c r="F363" s="9"/>
      <c r="G363" s="21">
        <v>2.24304E-2</v>
      </c>
      <c r="H363" s="21">
        <v>8.6193899999999992</v>
      </c>
      <c r="I363" s="21">
        <v>-1.6915900000000001E-2</v>
      </c>
      <c r="J363" s="21">
        <v>353</v>
      </c>
      <c r="K363" s="21">
        <v>2.2329700000000001E-2</v>
      </c>
      <c r="L363">
        <f t="shared" si="60"/>
        <v>20.883827160493826</v>
      </c>
      <c r="M363">
        <f t="shared" si="61"/>
        <v>0.46843259674074073</v>
      </c>
      <c r="N363" s="9"/>
      <c r="O363" s="21">
        <v>1.6775500000000001</v>
      </c>
      <c r="P363" s="21">
        <v>12.438599999999999</v>
      </c>
      <c r="Q363" s="21">
        <v>-1.2997399999999999E-2</v>
      </c>
      <c r="R363" s="21">
        <v>353</v>
      </c>
      <c r="S363" s="21">
        <v>1.6769400000000001</v>
      </c>
      <c r="T363">
        <f t="shared" si="62"/>
        <v>16.04617283950617</v>
      </c>
      <c r="U363">
        <f t="shared" si="63"/>
        <v>26.918257246913576</v>
      </c>
      <c r="X363" s="9"/>
      <c r="Y363" s="21">
        <v>2.24304E-2</v>
      </c>
      <c r="Z363" s="21">
        <v>17.9526</v>
      </c>
      <c r="AA363" s="21">
        <v>-1.6842699999999999E-2</v>
      </c>
      <c r="AB363" s="21">
        <v>353</v>
      </c>
      <c r="AC363" s="21">
        <v>2.2171E-2</v>
      </c>
      <c r="AD363">
        <f t="shared" si="64"/>
        <v>20.793456790123454</v>
      </c>
      <c r="AE363">
        <f t="shared" si="65"/>
        <v>0.46640555318518512</v>
      </c>
      <c r="AF363" s="9"/>
      <c r="AG363" s="21">
        <v>1.6775500000000001</v>
      </c>
      <c r="AH363" s="21">
        <v>21.771799999999999</v>
      </c>
      <c r="AI363" s="21">
        <v>-1.29395E-2</v>
      </c>
      <c r="AJ363" s="21">
        <v>353</v>
      </c>
      <c r="AK363" s="21">
        <v>1.6766399999999999</v>
      </c>
      <c r="AL363">
        <f t="shared" si="66"/>
        <v>15.974691358024689</v>
      </c>
      <c r="AM363">
        <f t="shared" si="67"/>
        <v>26.798343487654318</v>
      </c>
      <c r="AP363" s="9"/>
      <c r="AQ363" s="21">
        <v>2.24304E-2</v>
      </c>
      <c r="AR363" s="21">
        <v>27.261800000000001</v>
      </c>
      <c r="AS363" s="21">
        <v>-1.6790800000000002E-2</v>
      </c>
      <c r="AT363" s="21">
        <v>353</v>
      </c>
      <c r="AU363" s="21">
        <v>2.2409100000000001E-2</v>
      </c>
      <c r="AV363">
        <f t="shared" si="68"/>
        <v>20.729382716049383</v>
      </c>
      <c r="AW363">
        <f t="shared" si="69"/>
        <v>0.46496834607407406</v>
      </c>
      <c r="AX363" s="9"/>
      <c r="AY363" s="21">
        <v>1.6775500000000001</v>
      </c>
      <c r="AZ363" s="21">
        <v>31.081</v>
      </c>
      <c r="BA363" s="21">
        <v>-1.27747E-2</v>
      </c>
      <c r="BB363" s="21">
        <v>353</v>
      </c>
      <c r="BC363" s="21">
        <v>1.6763300000000001</v>
      </c>
      <c r="BD363">
        <f t="shared" si="70"/>
        <v>15.771234567901235</v>
      </c>
      <c r="BE363">
        <f t="shared" si="71"/>
        <v>26.457034549382719</v>
      </c>
    </row>
    <row r="364" spans="6:57" x14ac:dyDescent="0.25">
      <c r="F364" s="9"/>
      <c r="G364" s="21">
        <v>1.7395000000000001E-2</v>
      </c>
      <c r="H364" s="21">
        <v>8.6294599999999999</v>
      </c>
      <c r="I364" s="21">
        <v>-1.6924999999999999E-2</v>
      </c>
      <c r="J364" s="21">
        <v>354</v>
      </c>
      <c r="K364" s="21">
        <v>1.72058E-2</v>
      </c>
      <c r="L364">
        <f t="shared" si="60"/>
        <v>20.89506172839506</v>
      </c>
      <c r="M364">
        <f t="shared" si="61"/>
        <v>0.36346959876543206</v>
      </c>
      <c r="N364" s="9"/>
      <c r="O364" s="21">
        <v>1.68259</v>
      </c>
      <c r="P364" s="21">
        <v>12.448600000000001</v>
      </c>
      <c r="Q364" s="21">
        <v>-1.2851E-2</v>
      </c>
      <c r="R364" s="21">
        <v>354</v>
      </c>
      <c r="S364" s="21">
        <v>1.6812100000000001</v>
      </c>
      <c r="T364">
        <f t="shared" si="62"/>
        <v>15.865432098765432</v>
      </c>
      <c r="U364">
        <f t="shared" si="63"/>
        <v>26.695017395061729</v>
      </c>
      <c r="X364" s="9"/>
      <c r="Y364" s="21">
        <v>1.7395000000000001E-2</v>
      </c>
      <c r="Z364" s="21">
        <v>17.962700000000002</v>
      </c>
      <c r="AA364" s="21">
        <v>-1.6854899999999999E-2</v>
      </c>
      <c r="AB364" s="21">
        <v>354</v>
      </c>
      <c r="AC364" s="21">
        <v>1.7129499999999999E-2</v>
      </c>
      <c r="AD364">
        <f t="shared" si="64"/>
        <v>20.808518518518515</v>
      </c>
      <c r="AE364">
        <f t="shared" si="65"/>
        <v>0.36196417962962957</v>
      </c>
      <c r="AF364" s="9"/>
      <c r="AG364" s="21">
        <v>1.68259</v>
      </c>
      <c r="AH364" s="21">
        <v>21.7818</v>
      </c>
      <c r="AI364" s="21">
        <v>-1.27838E-2</v>
      </c>
      <c r="AJ364" s="21">
        <v>354</v>
      </c>
      <c r="AK364" s="21">
        <v>1.6821299999999999</v>
      </c>
      <c r="AL364">
        <f t="shared" si="66"/>
        <v>15.782469135802467</v>
      </c>
      <c r="AM364">
        <f t="shared" si="67"/>
        <v>26.555424743209873</v>
      </c>
      <c r="AP364" s="9"/>
      <c r="AQ364" s="21">
        <v>1.7395000000000001E-2</v>
      </c>
      <c r="AR364" s="21">
        <v>27.271899999999999</v>
      </c>
      <c r="AS364" s="21">
        <v>-1.67999E-2</v>
      </c>
      <c r="AT364" s="21">
        <v>354</v>
      </c>
      <c r="AU364" s="21">
        <v>1.7364500000000001E-2</v>
      </c>
      <c r="AV364">
        <f t="shared" si="68"/>
        <v>20.740617283950616</v>
      </c>
      <c r="AW364">
        <f t="shared" si="69"/>
        <v>0.36078303765432096</v>
      </c>
      <c r="AX364" s="9"/>
      <c r="AY364" s="21">
        <v>1.68259</v>
      </c>
      <c r="AZ364" s="21">
        <v>31.091100000000001</v>
      </c>
      <c r="BA364" s="21">
        <v>-1.2600699999999999E-2</v>
      </c>
      <c r="BB364" s="21">
        <v>354</v>
      </c>
      <c r="BC364" s="21">
        <v>1.6815199999999999</v>
      </c>
      <c r="BD364">
        <f t="shared" si="70"/>
        <v>15.556419753086418</v>
      </c>
      <c r="BE364">
        <f t="shared" si="71"/>
        <v>26.175076312345677</v>
      </c>
    </row>
    <row r="365" spans="6:57" x14ac:dyDescent="0.25">
      <c r="F365" s="9"/>
      <c r="G365" s="21">
        <v>1.23596E-2</v>
      </c>
      <c r="H365" s="21">
        <v>8.6395300000000006</v>
      </c>
      <c r="I365" s="21">
        <v>-1.69342E-2</v>
      </c>
      <c r="J365" s="21">
        <v>355</v>
      </c>
      <c r="K365" s="21">
        <v>1.21613E-2</v>
      </c>
      <c r="L365">
        <f t="shared" si="60"/>
        <v>20.906419753086418</v>
      </c>
      <c r="M365">
        <f t="shared" si="61"/>
        <v>0.25839498558024687</v>
      </c>
      <c r="N365" s="9"/>
      <c r="O365" s="21">
        <v>1.6876199999999999</v>
      </c>
      <c r="P365" s="21">
        <v>12.4587</v>
      </c>
      <c r="Q365" s="21">
        <v>-1.26923E-2</v>
      </c>
      <c r="R365" s="21">
        <v>355</v>
      </c>
      <c r="S365" s="21">
        <v>1.6870099999999999</v>
      </c>
      <c r="T365">
        <f t="shared" si="62"/>
        <v>15.669506172839506</v>
      </c>
      <c r="U365">
        <f t="shared" si="63"/>
        <v>26.444172007407406</v>
      </c>
      <c r="X365" s="9"/>
      <c r="Y365" s="21">
        <v>1.23596E-2</v>
      </c>
      <c r="Z365" s="21">
        <v>17.9727</v>
      </c>
      <c r="AA365" s="21">
        <v>-1.6864000000000001E-2</v>
      </c>
      <c r="AB365" s="21">
        <v>355</v>
      </c>
      <c r="AC365" s="21">
        <v>1.2439E-2</v>
      </c>
      <c r="AD365">
        <f t="shared" si="64"/>
        <v>20.819753086419752</v>
      </c>
      <c r="AE365">
        <f t="shared" si="65"/>
        <v>0.25732382024691358</v>
      </c>
      <c r="AF365" s="9"/>
      <c r="AG365" s="21">
        <v>1.6876199999999999</v>
      </c>
      <c r="AH365" s="21">
        <v>21.791899999999998</v>
      </c>
      <c r="AI365" s="21">
        <v>-1.2619E-2</v>
      </c>
      <c r="AJ365" s="21">
        <v>355</v>
      </c>
      <c r="AK365" s="21">
        <v>1.6867099999999999</v>
      </c>
      <c r="AL365">
        <f t="shared" si="66"/>
        <v>15.579012345679011</v>
      </c>
      <c r="AM365">
        <f t="shared" si="67"/>
        <v>26.291452814814811</v>
      </c>
      <c r="AP365" s="9"/>
      <c r="AQ365" s="21">
        <v>1.23596E-2</v>
      </c>
      <c r="AR365" s="21">
        <v>27.282</v>
      </c>
      <c r="AS365" s="21">
        <v>-1.6806000000000001E-2</v>
      </c>
      <c r="AT365" s="21">
        <v>355</v>
      </c>
      <c r="AU365" s="21">
        <v>1.20453E-2</v>
      </c>
      <c r="AV365">
        <f t="shared" si="68"/>
        <v>20.748148148148147</v>
      </c>
      <c r="AW365">
        <f t="shared" si="69"/>
        <v>0.25643881185185186</v>
      </c>
      <c r="AX365" s="9"/>
      <c r="AY365" s="21">
        <v>1.6876199999999999</v>
      </c>
      <c r="AZ365" s="21">
        <v>31.101099999999999</v>
      </c>
      <c r="BA365" s="21">
        <v>-1.24298E-2</v>
      </c>
      <c r="BB365" s="21">
        <v>355</v>
      </c>
      <c r="BC365" s="21">
        <v>1.6867099999999999</v>
      </c>
      <c r="BD365">
        <f t="shared" si="70"/>
        <v>15.34543209876543</v>
      </c>
      <c r="BE365">
        <f t="shared" si="71"/>
        <v>25.897258118518515</v>
      </c>
    </row>
    <row r="366" spans="6:57" x14ac:dyDescent="0.25">
      <c r="F366" s="9"/>
      <c r="G366" s="21">
        <v>7.3242200000000002E-3</v>
      </c>
      <c r="H366" s="21">
        <v>8.6495999999999995</v>
      </c>
      <c r="I366" s="21">
        <v>-1.6940299999999998E-2</v>
      </c>
      <c r="J366" s="21">
        <v>356</v>
      </c>
      <c r="K366" s="21">
        <v>7.1899399999999997E-3</v>
      </c>
      <c r="L366">
        <f t="shared" si="60"/>
        <v>20.913950617283948</v>
      </c>
      <c r="M366">
        <f t="shared" si="61"/>
        <v>0.15317837539012344</v>
      </c>
      <c r="N366" s="9"/>
      <c r="O366" s="21">
        <v>1.6926600000000001</v>
      </c>
      <c r="P366" s="21">
        <v>12.4688</v>
      </c>
      <c r="Q366" s="21">
        <v>-1.2512199999999999E-2</v>
      </c>
      <c r="R366" s="21">
        <v>356</v>
      </c>
      <c r="S366" s="21">
        <v>1.6915899999999999</v>
      </c>
      <c r="T366">
        <f t="shared" si="62"/>
        <v>15.447160493827159</v>
      </c>
      <c r="U366">
        <f t="shared" si="63"/>
        <v>26.14679068148148</v>
      </c>
      <c r="X366" s="9"/>
      <c r="Y366" s="21">
        <v>7.3242200000000002E-3</v>
      </c>
      <c r="Z366" s="21">
        <v>17.982800000000001</v>
      </c>
      <c r="AA366" s="21">
        <v>-1.6873200000000001E-2</v>
      </c>
      <c r="AB366" s="21">
        <v>356</v>
      </c>
      <c r="AC366" s="21">
        <v>7.1929899999999998E-3</v>
      </c>
      <c r="AD366">
        <f t="shared" si="64"/>
        <v>20.831111111111113</v>
      </c>
      <c r="AE366">
        <f t="shared" si="65"/>
        <v>0.15257164062222225</v>
      </c>
      <c r="AF366" s="9"/>
      <c r="AG366" s="21">
        <v>1.6926600000000001</v>
      </c>
      <c r="AH366" s="21">
        <v>21.802</v>
      </c>
      <c r="AI366" s="21">
        <v>-1.24298E-2</v>
      </c>
      <c r="AJ366" s="21">
        <v>356</v>
      </c>
      <c r="AK366" s="21">
        <v>1.6918899999999999</v>
      </c>
      <c r="AL366">
        <f t="shared" si="66"/>
        <v>15.34543209876543</v>
      </c>
      <c r="AM366">
        <f t="shared" si="67"/>
        <v>25.974599096296295</v>
      </c>
      <c r="AP366" s="9"/>
      <c r="AQ366" s="21">
        <v>7.3242200000000002E-3</v>
      </c>
      <c r="AR366" s="21">
        <v>27.292000000000002</v>
      </c>
      <c r="AS366" s="21">
        <v>-1.68121E-2</v>
      </c>
      <c r="AT366" s="21">
        <v>356</v>
      </c>
      <c r="AU366" s="21">
        <v>7.1380599999999999E-3</v>
      </c>
      <c r="AV366">
        <f t="shared" si="68"/>
        <v>20.755679012345681</v>
      </c>
      <c r="AW366">
        <f t="shared" si="69"/>
        <v>0.15201915933580248</v>
      </c>
      <c r="AX366" s="9"/>
      <c r="AY366" s="21">
        <v>1.6926600000000001</v>
      </c>
      <c r="AZ366" s="21">
        <v>31.1112</v>
      </c>
      <c r="BA366" s="21">
        <v>-1.22101E-2</v>
      </c>
      <c r="BB366" s="21">
        <v>356</v>
      </c>
      <c r="BC366" s="21">
        <v>1.6915899999999999</v>
      </c>
      <c r="BD366">
        <f t="shared" si="70"/>
        <v>15.074197530864195</v>
      </c>
      <c r="BE366">
        <f t="shared" si="71"/>
        <v>25.515491192592588</v>
      </c>
    </row>
    <row r="367" spans="6:57" x14ac:dyDescent="0.25">
      <c r="F367" s="9"/>
      <c r="G367" s="21">
        <v>2.28882E-3</v>
      </c>
      <c r="H367" s="21">
        <v>8.6596700000000002</v>
      </c>
      <c r="I367" s="21">
        <v>-1.6952499999999999E-2</v>
      </c>
      <c r="J367" s="21">
        <v>357</v>
      </c>
      <c r="K367" s="21">
        <v>2.1240199999999999E-3</v>
      </c>
      <c r="L367">
        <f t="shared" si="60"/>
        <v>20.929012345679009</v>
      </c>
      <c r="M367">
        <f t="shared" si="61"/>
        <v>4.7902742037037031E-2</v>
      </c>
      <c r="N367" s="9"/>
      <c r="O367" s="21">
        <v>1.6976899999999999</v>
      </c>
      <c r="P367" s="21">
        <v>12.478899999999999</v>
      </c>
      <c r="Q367" s="21">
        <v>-1.23108E-2</v>
      </c>
      <c r="R367" s="21">
        <v>357</v>
      </c>
      <c r="S367" s="21">
        <v>1.69678</v>
      </c>
      <c r="T367">
        <f t="shared" si="62"/>
        <v>15.198518518518517</v>
      </c>
      <c r="U367">
        <f t="shared" si="63"/>
        <v>25.802372903703699</v>
      </c>
      <c r="X367" s="9"/>
      <c r="Y367" s="21">
        <v>2.28882E-3</v>
      </c>
      <c r="Z367" s="21">
        <v>17.992899999999999</v>
      </c>
      <c r="AA367" s="21">
        <v>-1.68793E-2</v>
      </c>
      <c r="AB367" s="21">
        <v>357</v>
      </c>
      <c r="AC367" s="21">
        <v>2.04163E-3</v>
      </c>
      <c r="AD367">
        <f t="shared" si="64"/>
        <v>20.83864197530864</v>
      </c>
      <c r="AE367">
        <f t="shared" si="65"/>
        <v>4.769590052592592E-2</v>
      </c>
      <c r="AF367" s="9"/>
      <c r="AG367" s="21">
        <v>1.6976899999999999</v>
      </c>
      <c r="AH367" s="21">
        <v>21.812100000000001</v>
      </c>
      <c r="AI367" s="21">
        <v>-1.22223E-2</v>
      </c>
      <c r="AJ367" s="21">
        <v>357</v>
      </c>
      <c r="AK367" s="21">
        <v>1.6970799999999999</v>
      </c>
      <c r="AL367">
        <f t="shared" si="66"/>
        <v>15.08925925925926</v>
      </c>
      <c r="AM367">
        <f t="shared" si="67"/>
        <v>25.61688455185185</v>
      </c>
      <c r="AP367" s="9"/>
      <c r="AQ367" s="21">
        <v>2.28882E-3</v>
      </c>
      <c r="AR367" s="21">
        <v>27.302099999999999</v>
      </c>
      <c r="AS367" s="21">
        <v>-1.6821300000000001E-2</v>
      </c>
      <c r="AT367" s="21">
        <v>357</v>
      </c>
      <c r="AU367" s="21">
        <v>2.11487E-3</v>
      </c>
      <c r="AV367">
        <f t="shared" si="68"/>
        <v>20.767037037037035</v>
      </c>
      <c r="AW367">
        <f t="shared" si="69"/>
        <v>4.7532009711111108E-2</v>
      </c>
      <c r="AX367" s="9"/>
      <c r="AY367" s="21">
        <v>1.6976899999999999</v>
      </c>
      <c r="AZ367" s="21">
        <v>31.121300000000002</v>
      </c>
      <c r="BA367" s="21">
        <v>-1.20026E-2</v>
      </c>
      <c r="BB367" s="21">
        <v>357</v>
      </c>
      <c r="BC367" s="21">
        <v>1.69678</v>
      </c>
      <c r="BD367">
        <f t="shared" si="70"/>
        <v>14.818024691358024</v>
      </c>
      <c r="BE367">
        <f t="shared" si="71"/>
        <v>25.156412338271604</v>
      </c>
    </row>
    <row r="368" spans="6:57" x14ac:dyDescent="0.25">
      <c r="F368" s="9"/>
      <c r="G368" s="21">
        <v>-2.7465800000000002E-3</v>
      </c>
      <c r="H368" s="21">
        <v>8.6697399999999991</v>
      </c>
      <c r="I368" s="21">
        <v>-1.6958600000000001E-2</v>
      </c>
      <c r="J368" s="21">
        <v>358</v>
      </c>
      <c r="K368" s="21">
        <v>-2.9785200000000001E-3</v>
      </c>
      <c r="L368">
        <f t="shared" si="60"/>
        <v>20.936543209876543</v>
      </c>
      <c r="M368">
        <f t="shared" si="61"/>
        <v>-5.7503890849382719E-2</v>
      </c>
      <c r="N368" s="9"/>
      <c r="O368" s="21">
        <v>1.7027300000000001</v>
      </c>
      <c r="P368" s="21">
        <v>12.488899999999999</v>
      </c>
      <c r="Q368" s="21">
        <v>-1.2085E-2</v>
      </c>
      <c r="R368" s="21">
        <v>358</v>
      </c>
      <c r="S368" s="21">
        <v>1.7013499999999999</v>
      </c>
      <c r="T368">
        <f t="shared" si="62"/>
        <v>14.919753086419753</v>
      </c>
      <c r="U368">
        <f t="shared" si="63"/>
        <v>25.404311172839506</v>
      </c>
      <c r="X368" s="9"/>
      <c r="Y368" s="21">
        <v>-2.7465800000000002E-3</v>
      </c>
      <c r="Z368" s="21">
        <v>18.0029</v>
      </c>
      <c r="AA368" s="21">
        <v>-1.6888400000000001E-2</v>
      </c>
      <c r="AB368" s="21">
        <v>358</v>
      </c>
      <c r="AC368" s="21">
        <v>-3.0151399999999999E-3</v>
      </c>
      <c r="AD368">
        <f t="shared" si="64"/>
        <v>20.849876543209877</v>
      </c>
      <c r="AE368">
        <f t="shared" si="65"/>
        <v>-5.7265853916049388E-2</v>
      </c>
      <c r="AF368" s="9"/>
      <c r="AG368" s="21">
        <v>1.7027300000000001</v>
      </c>
      <c r="AH368" s="21">
        <v>21.822099999999999</v>
      </c>
      <c r="AI368" s="21">
        <v>-1.19904E-2</v>
      </c>
      <c r="AJ368" s="21">
        <v>358</v>
      </c>
      <c r="AK368" s="21">
        <v>1.7013499999999999</v>
      </c>
      <c r="AL368">
        <f t="shared" si="66"/>
        <v>14.802962962962962</v>
      </c>
      <c r="AM368">
        <f t="shared" si="67"/>
        <v>25.205449125925924</v>
      </c>
      <c r="AP368" s="9"/>
      <c r="AQ368" s="21">
        <v>-2.7465800000000002E-3</v>
      </c>
      <c r="AR368" s="21">
        <v>27.312200000000001</v>
      </c>
      <c r="AS368" s="21">
        <v>-1.6830399999999999E-2</v>
      </c>
      <c r="AT368" s="21">
        <v>358</v>
      </c>
      <c r="AU368" s="21">
        <v>-2.6428200000000002E-3</v>
      </c>
      <c r="AV368">
        <f t="shared" si="68"/>
        <v>20.778271604938269</v>
      </c>
      <c r="AW368">
        <f t="shared" si="69"/>
        <v>-5.706918522469135E-2</v>
      </c>
      <c r="AX368" s="9"/>
      <c r="AY368" s="21">
        <v>1.7027300000000001</v>
      </c>
      <c r="AZ368" s="21">
        <v>31.131399999999999</v>
      </c>
      <c r="BA368" s="21">
        <v>-1.17249E-2</v>
      </c>
      <c r="BB368" s="21">
        <v>358</v>
      </c>
      <c r="BC368" s="21">
        <v>1.70197</v>
      </c>
      <c r="BD368">
        <f t="shared" si="70"/>
        <v>14.475185185185184</v>
      </c>
      <c r="BE368">
        <f t="shared" si="71"/>
        <v>24.647332070370371</v>
      </c>
    </row>
    <row r="369" spans="6:57" x14ac:dyDescent="0.25">
      <c r="F369" s="9"/>
      <c r="G369" s="21">
        <v>-7.78198E-3</v>
      </c>
      <c r="H369" s="21">
        <v>8.6798099999999998</v>
      </c>
      <c r="I369" s="21">
        <v>-1.6970800000000001E-2</v>
      </c>
      <c r="J369" s="21">
        <v>359</v>
      </c>
      <c r="K369" s="21">
        <v>-7.9650899999999993E-3</v>
      </c>
      <c r="L369">
        <f t="shared" si="60"/>
        <v>20.951604938271604</v>
      </c>
      <c r="M369">
        <f t="shared" si="61"/>
        <v>-0.16304497059753087</v>
      </c>
      <c r="N369" s="9"/>
      <c r="O369" s="21">
        <v>1.7077599999999999</v>
      </c>
      <c r="P369" s="21">
        <v>12.499000000000001</v>
      </c>
      <c r="Q369" s="21">
        <v>-1.1831700000000001E-2</v>
      </c>
      <c r="R369" s="21">
        <v>359</v>
      </c>
      <c r="S369" s="21">
        <v>1.70624</v>
      </c>
      <c r="T369">
        <f t="shared" si="62"/>
        <v>14.607037037037037</v>
      </c>
      <c r="U369">
        <f t="shared" si="63"/>
        <v>24.94531357037037</v>
      </c>
      <c r="X369" s="9"/>
      <c r="Y369" s="21">
        <v>-7.78198E-3</v>
      </c>
      <c r="Z369" s="21">
        <v>18.013000000000002</v>
      </c>
      <c r="AA369" s="21">
        <v>-1.6897599999999999E-2</v>
      </c>
      <c r="AB369" s="21">
        <v>359</v>
      </c>
      <c r="AC369" s="21">
        <v>-7.9254200000000007E-3</v>
      </c>
      <c r="AD369">
        <f t="shared" si="64"/>
        <v>20.861234567901231</v>
      </c>
      <c r="AE369">
        <f t="shared" si="65"/>
        <v>-0.16234171018271604</v>
      </c>
      <c r="AF369" s="9"/>
      <c r="AG369" s="21">
        <v>1.7077599999999999</v>
      </c>
      <c r="AH369" s="21">
        <v>21.8322</v>
      </c>
      <c r="AI369" s="21">
        <v>-1.17249E-2</v>
      </c>
      <c r="AJ369" s="21">
        <v>359</v>
      </c>
      <c r="AK369" s="21">
        <v>1.7065399999999999</v>
      </c>
      <c r="AL369">
        <f t="shared" si="66"/>
        <v>14.475185185185184</v>
      </c>
      <c r="AM369">
        <f t="shared" si="67"/>
        <v>24.720142251851851</v>
      </c>
      <c r="AP369" s="9"/>
      <c r="AQ369" s="21">
        <v>-7.78198E-3</v>
      </c>
      <c r="AR369" s="21">
        <v>27.322199999999999</v>
      </c>
      <c r="AS369" s="21">
        <v>-1.68396E-2</v>
      </c>
      <c r="AT369" s="21">
        <v>359</v>
      </c>
      <c r="AU369" s="21">
        <v>-8.0902100000000005E-3</v>
      </c>
      <c r="AV369">
        <f t="shared" si="68"/>
        <v>20.789629629629626</v>
      </c>
      <c r="AW369">
        <f t="shared" si="69"/>
        <v>-0.16178448198518516</v>
      </c>
      <c r="AX369" s="9"/>
      <c r="AY369" s="21">
        <v>1.7077599999999999</v>
      </c>
      <c r="AZ369" s="21">
        <v>31.141400000000001</v>
      </c>
      <c r="BA369" s="21">
        <v>-1.1462399999999999E-2</v>
      </c>
      <c r="BB369" s="21">
        <v>359</v>
      </c>
      <c r="BC369" s="21">
        <v>1.7065399999999999</v>
      </c>
      <c r="BD369">
        <f t="shared" si="70"/>
        <v>14.15111111111111</v>
      </c>
      <c r="BE369">
        <f t="shared" si="71"/>
        <v>24.166701511111107</v>
      </c>
    </row>
    <row r="370" spans="6:57" x14ac:dyDescent="0.25">
      <c r="F370" s="9"/>
      <c r="G370" s="21">
        <v>-1.28174E-2</v>
      </c>
      <c r="H370" s="21">
        <v>8.6898800000000005</v>
      </c>
      <c r="I370" s="21">
        <v>-1.69739E-2</v>
      </c>
      <c r="J370" s="21">
        <v>360</v>
      </c>
      <c r="K370" s="21">
        <v>-1.3070699999999999E-2</v>
      </c>
      <c r="L370">
        <f t="shared" si="60"/>
        <v>20.955432098765428</v>
      </c>
      <c r="M370">
        <f t="shared" si="61"/>
        <v>-0.26859415538271597</v>
      </c>
      <c r="N370" s="9"/>
      <c r="O370" s="21">
        <v>1.7128000000000001</v>
      </c>
      <c r="P370" s="21">
        <v>12.5091</v>
      </c>
      <c r="Q370" s="21">
        <v>-1.15479E-2</v>
      </c>
      <c r="R370" s="21">
        <v>360</v>
      </c>
      <c r="S370" s="21">
        <v>1.71204</v>
      </c>
      <c r="T370">
        <f t="shared" si="62"/>
        <v>14.256666666666666</v>
      </c>
      <c r="U370">
        <f t="shared" si="63"/>
        <v>24.418818666666667</v>
      </c>
      <c r="X370" s="9"/>
      <c r="Y370" s="21">
        <v>-1.28174E-2</v>
      </c>
      <c r="Z370" s="21">
        <v>18.023099999999999</v>
      </c>
      <c r="AA370" s="21">
        <v>-1.6903700000000001E-2</v>
      </c>
      <c r="AB370" s="21">
        <v>360</v>
      </c>
      <c r="AC370" s="21">
        <v>-1.3037099999999999E-2</v>
      </c>
      <c r="AD370">
        <f t="shared" si="64"/>
        <v>20.868765432098765</v>
      </c>
      <c r="AE370">
        <f t="shared" si="65"/>
        <v>-0.26748331404938269</v>
      </c>
      <c r="AF370" s="9"/>
      <c r="AG370" s="21">
        <v>1.7128000000000001</v>
      </c>
      <c r="AH370" s="21">
        <v>21.842300000000002</v>
      </c>
      <c r="AI370" s="21">
        <v>-1.1422699999999999E-2</v>
      </c>
      <c r="AJ370" s="21">
        <v>360</v>
      </c>
      <c r="AK370" s="21">
        <v>1.71112</v>
      </c>
      <c r="AL370">
        <f t="shared" si="66"/>
        <v>14.102098765432096</v>
      </c>
      <c r="AM370">
        <f t="shared" si="67"/>
        <v>24.154074765432096</v>
      </c>
      <c r="AP370" s="9"/>
      <c r="AQ370" s="21">
        <v>-1.28174E-2</v>
      </c>
      <c r="AR370" s="21">
        <v>27.3323</v>
      </c>
      <c r="AS370" s="21">
        <v>-1.6848800000000001E-2</v>
      </c>
      <c r="AT370" s="21">
        <v>360</v>
      </c>
      <c r="AU370" s="21">
        <v>-1.30554E-2</v>
      </c>
      <c r="AV370">
        <f t="shared" si="68"/>
        <v>20.800987654320988</v>
      </c>
      <c r="AW370">
        <f t="shared" si="69"/>
        <v>-0.2666145791604938</v>
      </c>
      <c r="AX370" s="9"/>
      <c r="AY370" s="21">
        <v>1.7128000000000001</v>
      </c>
      <c r="AZ370" s="21">
        <v>31.151499999999999</v>
      </c>
      <c r="BA370" s="21">
        <v>-1.1108399999999999E-2</v>
      </c>
      <c r="BB370" s="21">
        <v>360</v>
      </c>
      <c r="BC370" s="21">
        <v>1.71112</v>
      </c>
      <c r="BD370">
        <f t="shared" si="70"/>
        <v>13.714074074074073</v>
      </c>
      <c r="BE370">
        <f t="shared" si="71"/>
        <v>23.489466074074073</v>
      </c>
    </row>
    <row r="371" spans="6:57" x14ac:dyDescent="0.25">
      <c r="F371" s="9"/>
      <c r="G371" s="21">
        <v>-1.7852799999999999E-2</v>
      </c>
      <c r="H371" s="21">
        <v>8.6999600000000008</v>
      </c>
      <c r="I371" s="21">
        <v>-1.6983000000000002E-2</v>
      </c>
      <c r="J371" s="21">
        <v>361</v>
      </c>
      <c r="K371" s="21">
        <v>-1.7926000000000001E-2</v>
      </c>
      <c r="L371">
        <f t="shared" si="60"/>
        <v>20.966666666666669</v>
      </c>
      <c r="M371">
        <f t="shared" si="61"/>
        <v>-0.37431370666666669</v>
      </c>
      <c r="N371" s="9"/>
      <c r="O371" s="21">
        <v>1.71783</v>
      </c>
      <c r="P371" s="21">
        <v>12.5191</v>
      </c>
      <c r="Q371" s="21">
        <v>-1.1224400000000001E-2</v>
      </c>
      <c r="R371" s="21">
        <v>361</v>
      </c>
      <c r="S371" s="21">
        <v>1.71631</v>
      </c>
      <c r="T371">
        <f t="shared" si="62"/>
        <v>13.857283950617285</v>
      </c>
      <c r="U371">
        <f t="shared" si="63"/>
        <v>23.804458088888889</v>
      </c>
      <c r="X371" s="9"/>
      <c r="Y371" s="21">
        <v>-1.7852799999999999E-2</v>
      </c>
      <c r="Z371" s="21">
        <v>18.033200000000001</v>
      </c>
      <c r="AA371" s="21">
        <v>-1.6912799999999999E-2</v>
      </c>
      <c r="AB371" s="21">
        <v>361</v>
      </c>
      <c r="AC371" s="21">
        <v>-1.8103000000000001E-2</v>
      </c>
      <c r="AD371">
        <f t="shared" si="64"/>
        <v>20.879999999999995</v>
      </c>
      <c r="AE371">
        <f t="shared" si="65"/>
        <v>-0.37276646399999991</v>
      </c>
      <c r="AF371" s="9"/>
      <c r="AG371" s="21">
        <v>1.71783</v>
      </c>
      <c r="AH371" s="21">
        <v>21.8523</v>
      </c>
      <c r="AI371" s="21">
        <v>-1.1074799999999999E-2</v>
      </c>
      <c r="AJ371" s="21">
        <v>361</v>
      </c>
      <c r="AK371" s="21">
        <v>1.71692</v>
      </c>
      <c r="AL371">
        <f t="shared" si="66"/>
        <v>13.67259259259259</v>
      </c>
      <c r="AM371">
        <f t="shared" si="67"/>
        <v>23.487189733333327</v>
      </c>
      <c r="AP371" s="9"/>
      <c r="AQ371" s="21">
        <v>-1.7852799999999999E-2</v>
      </c>
      <c r="AR371" s="21">
        <v>27.342400000000001</v>
      </c>
      <c r="AS371" s="21">
        <v>-1.6861000000000001E-2</v>
      </c>
      <c r="AT371" s="21">
        <v>361</v>
      </c>
      <c r="AU371" s="21">
        <v>-1.8124399999999999E-2</v>
      </c>
      <c r="AV371">
        <f t="shared" si="68"/>
        <v>20.816049382716049</v>
      </c>
      <c r="AW371">
        <f t="shared" si="69"/>
        <v>-0.37162476641975306</v>
      </c>
      <c r="AX371" s="9"/>
      <c r="AY371" s="21">
        <v>1.71783</v>
      </c>
      <c r="AZ371" s="21">
        <v>31.1616</v>
      </c>
      <c r="BA371" s="21">
        <v>-1.0760499999999999E-2</v>
      </c>
      <c r="BB371" s="21">
        <v>361</v>
      </c>
      <c r="BC371" s="21">
        <v>1.71631</v>
      </c>
      <c r="BD371">
        <f t="shared" si="70"/>
        <v>13.284567901234567</v>
      </c>
      <c r="BE371">
        <f t="shared" si="71"/>
        <v>22.820629277777776</v>
      </c>
    </row>
    <row r="372" spans="6:57" x14ac:dyDescent="0.25">
      <c r="F372" s="9"/>
      <c r="G372" s="21">
        <v>-2.2888200000000001E-2</v>
      </c>
      <c r="H372" s="21">
        <v>8.7100299999999997</v>
      </c>
      <c r="I372" s="21">
        <v>-1.6995199999999999E-2</v>
      </c>
      <c r="J372" s="21">
        <v>362</v>
      </c>
      <c r="K372" s="21">
        <v>-2.33124E-2</v>
      </c>
      <c r="L372">
        <f t="shared" si="60"/>
        <v>20.981728395061726</v>
      </c>
      <c r="M372">
        <f t="shared" si="61"/>
        <v>-0.48023399585185184</v>
      </c>
      <c r="N372" s="9"/>
      <c r="O372" s="21">
        <v>1.7228699999999999</v>
      </c>
      <c r="P372" s="21">
        <v>12.529199999999999</v>
      </c>
      <c r="Q372" s="21">
        <v>-1.08459E-2</v>
      </c>
      <c r="R372" s="21">
        <v>362</v>
      </c>
      <c r="S372" s="21">
        <v>1.7218</v>
      </c>
      <c r="T372">
        <f t="shared" si="62"/>
        <v>13.389999999999999</v>
      </c>
      <c r="U372">
        <f t="shared" si="63"/>
        <v>23.069229299999996</v>
      </c>
      <c r="X372" s="9"/>
      <c r="Y372" s="21">
        <v>-2.2888200000000001E-2</v>
      </c>
      <c r="Z372" s="21">
        <v>18.043199999999999</v>
      </c>
      <c r="AA372" s="21">
        <v>-1.6924999999999999E-2</v>
      </c>
      <c r="AB372" s="21">
        <v>362</v>
      </c>
      <c r="AC372" s="21">
        <v>-2.3184199999999999E-2</v>
      </c>
      <c r="AD372">
        <f t="shared" si="64"/>
        <v>20.89506172839506</v>
      </c>
      <c r="AE372">
        <f t="shared" si="65"/>
        <v>-0.47825035185185183</v>
      </c>
      <c r="AF372" s="9"/>
      <c r="AG372" s="21">
        <v>1.7228699999999999</v>
      </c>
      <c r="AH372" s="21">
        <v>21.862400000000001</v>
      </c>
      <c r="AI372" s="21">
        <v>-1.06812E-2</v>
      </c>
      <c r="AJ372" s="21">
        <v>362</v>
      </c>
      <c r="AK372" s="21">
        <v>1.7215</v>
      </c>
      <c r="AL372">
        <f t="shared" si="66"/>
        <v>13.186666666666666</v>
      </c>
      <c r="AM372">
        <f t="shared" si="67"/>
        <v>22.718912399999997</v>
      </c>
      <c r="AP372" s="9"/>
      <c r="AQ372" s="21">
        <v>-2.2888200000000001E-2</v>
      </c>
      <c r="AR372" s="21">
        <v>27.352499999999999</v>
      </c>
      <c r="AS372" s="21">
        <v>-1.6867099999999999E-2</v>
      </c>
      <c r="AT372" s="21">
        <v>362</v>
      </c>
      <c r="AU372" s="21">
        <v>-2.3120100000000001E-2</v>
      </c>
      <c r="AV372">
        <f t="shared" si="68"/>
        <v>20.823580246913579</v>
      </c>
      <c r="AW372">
        <f t="shared" si="69"/>
        <v>-0.47661426940740742</v>
      </c>
      <c r="AX372" s="9"/>
      <c r="AY372" s="21">
        <v>1.7228699999999999</v>
      </c>
      <c r="AZ372" s="21">
        <v>31.171600000000002</v>
      </c>
      <c r="BA372" s="21">
        <v>-1.02966E-2</v>
      </c>
      <c r="BB372" s="21">
        <v>362</v>
      </c>
      <c r="BC372" s="21">
        <v>1.7218</v>
      </c>
      <c r="BD372">
        <f t="shared" si="70"/>
        <v>12.711851851851851</v>
      </c>
      <c r="BE372">
        <f t="shared" si="71"/>
        <v>21.900868199999998</v>
      </c>
    </row>
    <row r="373" spans="6:57" x14ac:dyDescent="0.25">
      <c r="F373" s="9"/>
      <c r="G373" s="21">
        <v>-2.79236E-2</v>
      </c>
      <c r="H373" s="21">
        <v>8.7201000000000004</v>
      </c>
      <c r="I373" s="21">
        <v>-1.7007399999999999E-2</v>
      </c>
      <c r="J373" s="21">
        <v>363</v>
      </c>
      <c r="K373" s="21">
        <v>-2.81555E-2</v>
      </c>
      <c r="L373">
        <f t="shared" si="60"/>
        <v>20.996790123456787</v>
      </c>
      <c r="M373">
        <f t="shared" si="61"/>
        <v>-0.58630596869135798</v>
      </c>
      <c r="N373" s="9"/>
      <c r="O373" s="21">
        <v>1.7279100000000001</v>
      </c>
      <c r="P373" s="21">
        <v>12.539300000000001</v>
      </c>
      <c r="Q373" s="21">
        <v>-1.0434000000000001E-2</v>
      </c>
      <c r="R373" s="21">
        <v>363</v>
      </c>
      <c r="S373" s="21">
        <v>1.72699</v>
      </c>
      <c r="T373">
        <f t="shared" si="62"/>
        <v>12.881481481481481</v>
      </c>
      <c r="U373">
        <f t="shared" si="63"/>
        <v>22.258040666666666</v>
      </c>
      <c r="X373" s="9"/>
      <c r="Y373" s="21">
        <v>-2.79236E-2</v>
      </c>
      <c r="Z373" s="21">
        <v>18.0533</v>
      </c>
      <c r="AA373" s="21">
        <v>-1.69342E-2</v>
      </c>
      <c r="AB373" s="21">
        <v>363</v>
      </c>
      <c r="AC373" s="21">
        <v>-2.8201299999999999E-2</v>
      </c>
      <c r="AD373">
        <f t="shared" si="64"/>
        <v>20.906419753086418</v>
      </c>
      <c r="AE373">
        <f t="shared" si="65"/>
        <v>-0.58378250261728393</v>
      </c>
      <c r="AF373" s="9"/>
      <c r="AG373" s="21">
        <v>1.7279100000000001</v>
      </c>
      <c r="AH373" s="21">
        <v>21.872499999999999</v>
      </c>
      <c r="AI373" s="21">
        <v>-1.02203E-2</v>
      </c>
      <c r="AJ373" s="21">
        <v>363</v>
      </c>
      <c r="AK373" s="21">
        <v>1.72668</v>
      </c>
      <c r="AL373">
        <f t="shared" si="66"/>
        <v>12.617654320987654</v>
      </c>
      <c r="AM373">
        <f t="shared" si="67"/>
        <v>21.802171077777778</v>
      </c>
      <c r="AP373" s="9"/>
      <c r="AQ373" s="21">
        <v>-2.79236E-2</v>
      </c>
      <c r="AR373" s="21">
        <v>27.362500000000001</v>
      </c>
      <c r="AS373" s="21">
        <v>-1.68793E-2</v>
      </c>
      <c r="AT373" s="21">
        <v>363</v>
      </c>
      <c r="AU373" s="21">
        <v>-2.8271500000000001E-2</v>
      </c>
      <c r="AV373">
        <f t="shared" si="68"/>
        <v>20.83864197530864</v>
      </c>
      <c r="AW373">
        <f t="shared" si="69"/>
        <v>-0.58188990306172839</v>
      </c>
      <c r="AX373" s="9"/>
      <c r="AY373" s="21">
        <v>1.7279100000000001</v>
      </c>
      <c r="AZ373" s="21">
        <v>31.181699999999999</v>
      </c>
      <c r="BA373" s="21">
        <v>-9.82361E-3</v>
      </c>
      <c r="BB373" s="21">
        <v>363</v>
      </c>
      <c r="BC373" s="21">
        <v>1.72699</v>
      </c>
      <c r="BD373">
        <f t="shared" si="70"/>
        <v>12.127913580246913</v>
      </c>
      <c r="BE373">
        <f t="shared" si="71"/>
        <v>20.955943154444444</v>
      </c>
    </row>
    <row r="374" spans="6:57" x14ac:dyDescent="0.25">
      <c r="F374" s="9"/>
      <c r="G374" s="21">
        <v>-3.2959000000000002E-2</v>
      </c>
      <c r="H374" s="21">
        <v>8.7301699999999993</v>
      </c>
      <c r="I374" s="21">
        <v>-1.7013500000000001E-2</v>
      </c>
      <c r="J374" s="21">
        <v>364</v>
      </c>
      <c r="K374" s="21">
        <v>-3.3416700000000001E-2</v>
      </c>
      <c r="L374">
        <f t="shared" si="60"/>
        <v>21.004320987654321</v>
      </c>
      <c r="M374">
        <f t="shared" si="61"/>
        <v>-0.69228141543209876</v>
      </c>
      <c r="N374" s="9"/>
      <c r="O374" s="21">
        <v>1.7329399999999999</v>
      </c>
      <c r="P374" s="21">
        <v>12.5494</v>
      </c>
      <c r="Q374" s="21">
        <v>-9.8998999999999997E-3</v>
      </c>
      <c r="R374" s="21">
        <v>364</v>
      </c>
      <c r="S374" s="21">
        <v>1.73187</v>
      </c>
      <c r="T374">
        <f t="shared" si="62"/>
        <v>12.222098765432097</v>
      </c>
      <c r="U374">
        <f t="shared" si="63"/>
        <v>21.180163834567896</v>
      </c>
      <c r="X374" s="9"/>
      <c r="Y374" s="21">
        <v>-3.2959000000000002E-2</v>
      </c>
      <c r="Z374" s="21">
        <v>18.063400000000001</v>
      </c>
      <c r="AA374" s="21">
        <v>-1.6943400000000001E-2</v>
      </c>
      <c r="AB374" s="21">
        <v>364</v>
      </c>
      <c r="AC374" s="21">
        <v>-3.32825E-2</v>
      </c>
      <c r="AD374">
        <f t="shared" si="64"/>
        <v>20.917777777777779</v>
      </c>
      <c r="AE374">
        <f t="shared" si="65"/>
        <v>-0.68942903777777786</v>
      </c>
      <c r="AF374" s="9"/>
      <c r="AG374" s="21">
        <v>1.7329399999999999</v>
      </c>
      <c r="AH374" s="21">
        <v>21.8826</v>
      </c>
      <c r="AI374" s="21">
        <v>-9.6649200000000005E-3</v>
      </c>
      <c r="AJ374" s="21">
        <v>364</v>
      </c>
      <c r="AK374" s="21">
        <v>1.73187</v>
      </c>
      <c r="AL374">
        <f t="shared" si="66"/>
        <v>11.932</v>
      </c>
      <c r="AM374">
        <f t="shared" si="67"/>
        <v>20.67744008</v>
      </c>
      <c r="AP374" s="9"/>
      <c r="AQ374" s="21">
        <v>-3.2959000000000002E-2</v>
      </c>
      <c r="AR374" s="21">
        <v>27.372599999999998</v>
      </c>
      <c r="AS374" s="21">
        <v>-1.6885399999999998E-2</v>
      </c>
      <c r="AT374" s="21">
        <v>364</v>
      </c>
      <c r="AU374" s="21">
        <v>-3.32123E-2</v>
      </c>
      <c r="AV374">
        <f t="shared" si="68"/>
        <v>20.846172839506171</v>
      </c>
      <c r="AW374">
        <f t="shared" si="69"/>
        <v>-0.68706901061728387</v>
      </c>
      <c r="AX374" s="9"/>
      <c r="AY374" s="21">
        <v>1.7329399999999999</v>
      </c>
      <c r="AZ374" s="21">
        <v>31.191800000000001</v>
      </c>
      <c r="BA374" s="21">
        <v>-9.1186500000000007E-3</v>
      </c>
      <c r="BB374" s="21">
        <v>364</v>
      </c>
      <c r="BC374" s="21">
        <v>1.7315700000000001</v>
      </c>
      <c r="BD374">
        <f t="shared" si="70"/>
        <v>11.257592592592593</v>
      </c>
      <c r="BE374">
        <f t="shared" si="71"/>
        <v>19.508732507407405</v>
      </c>
    </row>
    <row r="375" spans="6:57" x14ac:dyDescent="0.25">
      <c r="F375" s="9"/>
      <c r="G375" s="21">
        <v>-3.7994399999999998E-2</v>
      </c>
      <c r="H375" s="21">
        <v>8.74024</v>
      </c>
      <c r="I375" s="21">
        <v>-1.7022700000000002E-2</v>
      </c>
      <c r="J375" s="21">
        <v>365</v>
      </c>
      <c r="K375" s="21">
        <v>-3.8177500000000003E-2</v>
      </c>
      <c r="L375">
        <f t="shared" si="60"/>
        <v>21.015679012345679</v>
      </c>
      <c r="M375">
        <f t="shared" si="61"/>
        <v>-0.79847811466666663</v>
      </c>
      <c r="N375" s="9"/>
      <c r="O375" s="21">
        <v>1.7379800000000001</v>
      </c>
      <c r="P375" s="21">
        <v>12.5594</v>
      </c>
      <c r="Q375" s="21">
        <v>-9.2559800000000005E-3</v>
      </c>
      <c r="R375" s="21">
        <v>365</v>
      </c>
      <c r="S375" s="21">
        <v>1.7367600000000001</v>
      </c>
      <c r="T375">
        <f t="shared" si="62"/>
        <v>11.427135802469136</v>
      </c>
      <c r="U375">
        <f t="shared" si="63"/>
        <v>19.860133481975311</v>
      </c>
      <c r="X375" s="9"/>
      <c r="Y375" s="21">
        <v>-3.7994399999999998E-2</v>
      </c>
      <c r="Z375" s="21">
        <v>18.073399999999999</v>
      </c>
      <c r="AA375" s="21">
        <v>-1.6949499999999999E-2</v>
      </c>
      <c r="AB375" s="21">
        <v>365</v>
      </c>
      <c r="AC375" s="21">
        <v>-3.8314800000000003E-2</v>
      </c>
      <c r="AD375">
        <f t="shared" si="64"/>
        <v>20.925308641975306</v>
      </c>
      <c r="AE375">
        <f t="shared" si="65"/>
        <v>-0.79504454666666646</v>
      </c>
      <c r="AF375" s="9"/>
      <c r="AG375" s="21">
        <v>1.7379800000000001</v>
      </c>
      <c r="AH375" s="21">
        <v>21.892600000000002</v>
      </c>
      <c r="AI375" s="21">
        <v>-8.9904800000000003E-3</v>
      </c>
      <c r="AJ375" s="21">
        <v>365</v>
      </c>
      <c r="AK375" s="21">
        <v>1.73706</v>
      </c>
      <c r="AL375">
        <f t="shared" si="66"/>
        <v>11.099358024691359</v>
      </c>
      <c r="AM375">
        <f t="shared" si="67"/>
        <v>19.290462259753088</v>
      </c>
      <c r="AP375" s="9"/>
      <c r="AQ375" s="21">
        <v>-3.7994399999999998E-2</v>
      </c>
      <c r="AR375" s="21">
        <v>27.3827</v>
      </c>
      <c r="AS375" s="21">
        <v>-1.68945E-2</v>
      </c>
      <c r="AT375" s="21">
        <v>365</v>
      </c>
      <c r="AU375" s="21">
        <v>-3.8238500000000002E-2</v>
      </c>
      <c r="AV375">
        <f t="shared" si="68"/>
        <v>20.857407407407404</v>
      </c>
      <c r="AW375">
        <f t="shared" si="69"/>
        <v>-0.79246467999999981</v>
      </c>
      <c r="AX375" s="9"/>
      <c r="AY375" s="21">
        <v>1.7379800000000001</v>
      </c>
      <c r="AZ375" s="21">
        <v>31.201899999999998</v>
      </c>
      <c r="BA375" s="21">
        <v>-8.3831800000000005E-3</v>
      </c>
      <c r="BB375" s="21">
        <v>365</v>
      </c>
      <c r="BC375" s="21">
        <v>1.73645</v>
      </c>
      <c r="BD375">
        <f t="shared" si="70"/>
        <v>10.349604938271604</v>
      </c>
      <c r="BE375">
        <f t="shared" si="71"/>
        <v>17.987406390617284</v>
      </c>
    </row>
    <row r="376" spans="6:57" x14ac:dyDescent="0.25">
      <c r="F376" s="9"/>
      <c r="G376" s="21">
        <v>-4.30298E-2</v>
      </c>
      <c r="H376" s="21">
        <v>8.7503100000000007</v>
      </c>
      <c r="I376" s="21">
        <v>-1.7034899999999999E-2</v>
      </c>
      <c r="J376" s="21">
        <v>366</v>
      </c>
      <c r="K376" s="21">
        <v>-4.3493700000000003E-2</v>
      </c>
      <c r="L376">
        <f t="shared" si="60"/>
        <v>21.03074074074074</v>
      </c>
      <c r="M376">
        <f t="shared" si="61"/>
        <v>-0.90494856792592593</v>
      </c>
      <c r="N376" s="9"/>
      <c r="O376" s="21">
        <v>1.7430099999999999</v>
      </c>
      <c r="P376" s="21">
        <v>12.5695</v>
      </c>
      <c r="Q376" s="21">
        <v>-8.48083E-3</v>
      </c>
      <c r="R376" s="21">
        <v>366</v>
      </c>
      <c r="S376" s="21">
        <v>1.7410300000000001</v>
      </c>
      <c r="T376">
        <f t="shared" si="62"/>
        <v>10.470160493827159</v>
      </c>
      <c r="U376">
        <f t="shared" si="63"/>
        <v>18.249594442345675</v>
      </c>
      <c r="X376" s="9"/>
      <c r="Y376" s="21">
        <v>-4.30298E-2</v>
      </c>
      <c r="Z376" s="21">
        <v>18.083500000000001</v>
      </c>
      <c r="AA376" s="21">
        <v>-1.6955600000000001E-2</v>
      </c>
      <c r="AB376" s="21">
        <v>366</v>
      </c>
      <c r="AC376" s="21">
        <v>-4.3368499999999997E-2</v>
      </c>
      <c r="AD376">
        <f t="shared" si="64"/>
        <v>20.932839506172837</v>
      </c>
      <c r="AE376">
        <f t="shared" si="65"/>
        <v>-0.90073589738271587</v>
      </c>
      <c r="AF376" s="9"/>
      <c r="AG376" s="21">
        <v>1.7430099999999999</v>
      </c>
      <c r="AH376" s="21">
        <v>21.902699999999999</v>
      </c>
      <c r="AI376" s="21">
        <v>-8.1542999999999997E-3</v>
      </c>
      <c r="AJ376" s="21">
        <v>366</v>
      </c>
      <c r="AK376" s="21">
        <v>1.7416400000000001</v>
      </c>
      <c r="AL376">
        <f t="shared" si="66"/>
        <v>10.067037037037036</v>
      </c>
      <c r="AM376">
        <f t="shared" si="67"/>
        <v>17.546946225925922</v>
      </c>
      <c r="AP376" s="9"/>
      <c r="AQ376" s="21">
        <v>-4.30298E-2</v>
      </c>
      <c r="AR376" s="21">
        <v>27.392700000000001</v>
      </c>
      <c r="AS376" s="21">
        <v>-1.6903700000000001E-2</v>
      </c>
      <c r="AT376" s="21">
        <v>366</v>
      </c>
      <c r="AU376" s="21">
        <v>-4.3432600000000002E-2</v>
      </c>
      <c r="AV376">
        <f t="shared" si="68"/>
        <v>20.868765432098765</v>
      </c>
      <c r="AW376">
        <f t="shared" si="69"/>
        <v>-0.89797880279012343</v>
      </c>
      <c r="AX376" s="9"/>
      <c r="AY376" s="21">
        <v>1.7430099999999999</v>
      </c>
      <c r="AZ376" s="21">
        <v>31.2119</v>
      </c>
      <c r="BA376" s="21">
        <v>-7.3516800000000002E-3</v>
      </c>
      <c r="BB376" s="21">
        <v>366</v>
      </c>
      <c r="BC376" s="21">
        <v>1.74133</v>
      </c>
      <c r="BD376">
        <f t="shared" si="70"/>
        <v>9.0761481481481479</v>
      </c>
      <c r="BE376">
        <f t="shared" si="71"/>
        <v>15.819816983703703</v>
      </c>
    </row>
    <row r="377" spans="6:57" x14ac:dyDescent="0.25">
      <c r="F377" s="9"/>
      <c r="G377" s="21">
        <v>-4.8065200000000002E-2</v>
      </c>
      <c r="H377" s="21">
        <v>8.7603799999999996</v>
      </c>
      <c r="I377" s="21">
        <v>-1.7041000000000001E-2</v>
      </c>
      <c r="J377" s="21">
        <v>367</v>
      </c>
      <c r="K377" s="21">
        <v>-4.8364299999999999E-2</v>
      </c>
      <c r="L377">
        <f t="shared" si="60"/>
        <v>21.03827160493827</v>
      </c>
      <c r="M377">
        <f t="shared" si="61"/>
        <v>-1.0112087323456791</v>
      </c>
      <c r="N377" s="9"/>
      <c r="O377" s="21">
        <v>1.7480500000000001</v>
      </c>
      <c r="P377" s="21">
        <v>12.579599999999999</v>
      </c>
      <c r="Q377" s="21">
        <v>-7.5256300000000002E-3</v>
      </c>
      <c r="R377" s="21">
        <v>367</v>
      </c>
      <c r="S377" s="21">
        <v>1.7468300000000001</v>
      </c>
      <c r="T377">
        <f t="shared" si="62"/>
        <v>9.290901234567901</v>
      </c>
      <c r="U377">
        <f t="shared" si="63"/>
        <v>16.24095990308642</v>
      </c>
      <c r="X377" s="9"/>
      <c r="Y377" s="21">
        <v>-4.8065200000000002E-2</v>
      </c>
      <c r="Z377" s="21">
        <v>18.093599999999999</v>
      </c>
      <c r="AA377" s="21">
        <v>-1.6964699999999999E-2</v>
      </c>
      <c r="AB377" s="21">
        <v>367</v>
      </c>
      <c r="AC377" s="21">
        <v>-4.81964E-2</v>
      </c>
      <c r="AD377">
        <f t="shared" si="64"/>
        <v>20.944074074074074</v>
      </c>
      <c r="AE377">
        <f t="shared" si="65"/>
        <v>-1.0066811091851853</v>
      </c>
      <c r="AF377" s="9"/>
      <c r="AG377" s="21">
        <v>1.7480500000000001</v>
      </c>
      <c r="AH377" s="21">
        <v>21.912800000000001</v>
      </c>
      <c r="AI377" s="21">
        <v>-7.1044899999999998E-3</v>
      </c>
      <c r="AJ377" s="21">
        <v>367</v>
      </c>
      <c r="AK377" s="21">
        <v>1.7474400000000001</v>
      </c>
      <c r="AL377">
        <f t="shared" si="66"/>
        <v>8.7709753086419759</v>
      </c>
      <c r="AM377">
        <f t="shared" si="67"/>
        <v>15.332103388271607</v>
      </c>
      <c r="AP377" s="9"/>
      <c r="AQ377" s="21">
        <v>-4.8065200000000002E-2</v>
      </c>
      <c r="AR377" s="21">
        <v>27.402799999999999</v>
      </c>
      <c r="AS377" s="21">
        <v>-1.6912799999999999E-2</v>
      </c>
      <c r="AT377" s="21">
        <v>367</v>
      </c>
      <c r="AU377" s="21">
        <v>-4.8452799999999997E-2</v>
      </c>
      <c r="AV377">
        <f t="shared" si="68"/>
        <v>20.879999999999995</v>
      </c>
      <c r="AW377">
        <f t="shared" si="69"/>
        <v>-1.0036013759999998</v>
      </c>
      <c r="AX377" s="9"/>
      <c r="AY377" s="21">
        <v>1.7480500000000001</v>
      </c>
      <c r="AZ377" s="21">
        <v>31.222000000000001</v>
      </c>
      <c r="BA377" s="21">
        <v>-6.0821499999999997E-3</v>
      </c>
      <c r="BB377" s="21">
        <v>367</v>
      </c>
      <c r="BC377" s="21">
        <v>1.7471300000000001</v>
      </c>
      <c r="BD377">
        <f t="shared" si="70"/>
        <v>7.5088271604938264</v>
      </c>
      <c r="BE377">
        <f t="shared" si="71"/>
        <v>13.125805317901234</v>
      </c>
    </row>
    <row r="378" spans="6:57" x14ac:dyDescent="0.25">
      <c r="F378" s="9"/>
      <c r="G378" s="21">
        <v>-5.3100599999999998E-2</v>
      </c>
      <c r="H378" s="21">
        <v>8.7704500000000003</v>
      </c>
      <c r="I378" s="21">
        <v>-1.7053200000000001E-2</v>
      </c>
      <c r="J378" s="21">
        <v>368</v>
      </c>
      <c r="K378" s="21">
        <v>-5.3497299999999998E-2</v>
      </c>
      <c r="L378">
        <f t="shared" si="60"/>
        <v>21.053333333333335</v>
      </c>
      <c r="M378">
        <f t="shared" si="61"/>
        <v>-1.1179446319999999</v>
      </c>
      <c r="N378" s="9"/>
      <c r="O378" s="21">
        <v>1.75308</v>
      </c>
      <c r="P378" s="21">
        <v>12.589600000000001</v>
      </c>
      <c r="Q378" s="21">
        <v>-6.26831E-3</v>
      </c>
      <c r="R378" s="21">
        <v>368</v>
      </c>
      <c r="S378" s="21">
        <v>1.7517100000000001</v>
      </c>
      <c r="T378">
        <f t="shared" si="62"/>
        <v>7.7386543209876546</v>
      </c>
      <c r="U378">
        <f t="shared" si="63"/>
        <v>13.566480117037038</v>
      </c>
      <c r="X378" s="9"/>
      <c r="Y378" s="21">
        <v>-5.3100599999999998E-2</v>
      </c>
      <c r="Z378" s="21">
        <v>18.1037</v>
      </c>
      <c r="AA378" s="21">
        <v>-1.6970800000000001E-2</v>
      </c>
      <c r="AB378" s="21">
        <v>368</v>
      </c>
      <c r="AC378" s="21">
        <v>-5.3558300000000003E-2</v>
      </c>
      <c r="AD378">
        <f t="shared" si="64"/>
        <v>20.951604938271604</v>
      </c>
      <c r="AE378">
        <f t="shared" si="65"/>
        <v>-1.112542793185185</v>
      </c>
      <c r="AF378" s="9"/>
      <c r="AG378" s="21">
        <v>1.75308</v>
      </c>
      <c r="AH378" s="21">
        <v>21.922799999999999</v>
      </c>
      <c r="AI378" s="21">
        <v>-5.6732199999999997E-3</v>
      </c>
      <c r="AJ378" s="21">
        <v>368</v>
      </c>
      <c r="AK378" s="21">
        <v>1.7526200000000001</v>
      </c>
      <c r="AL378">
        <f t="shared" si="66"/>
        <v>7.0039753086419747</v>
      </c>
      <c r="AM378">
        <f t="shared" si="67"/>
        <v>12.278529034074072</v>
      </c>
      <c r="AP378" s="9"/>
      <c r="AQ378" s="21">
        <v>-5.3100599999999998E-2</v>
      </c>
      <c r="AR378" s="21">
        <v>27.4129</v>
      </c>
      <c r="AS378" s="21">
        <v>-1.6918900000000001E-2</v>
      </c>
      <c r="AT378" s="21">
        <v>368</v>
      </c>
      <c r="AU378" s="21">
        <v>-5.3619399999999998E-2</v>
      </c>
      <c r="AV378">
        <f t="shared" si="68"/>
        <v>20.887530864197529</v>
      </c>
      <c r="AW378">
        <f t="shared" si="69"/>
        <v>-1.1091404214074072</v>
      </c>
      <c r="AX378" s="9"/>
      <c r="AY378" s="21">
        <v>1.75308</v>
      </c>
      <c r="AZ378" s="21">
        <v>31.232099999999999</v>
      </c>
      <c r="BA378" s="21">
        <v>-4.1366600000000003E-3</v>
      </c>
      <c r="BB378" s="21">
        <v>368</v>
      </c>
      <c r="BC378" s="21">
        <v>1.7526200000000001</v>
      </c>
      <c r="BD378">
        <f t="shared" si="70"/>
        <v>5.1069876543209878</v>
      </c>
      <c r="BE378">
        <f t="shared" si="71"/>
        <v>8.9529579170370379</v>
      </c>
    </row>
    <row r="379" spans="6:57" x14ac:dyDescent="0.25">
      <c r="F379" s="9"/>
      <c r="G379" s="21">
        <v>-5.8136E-2</v>
      </c>
      <c r="H379" s="21">
        <v>8.7805199999999992</v>
      </c>
      <c r="I379" s="21">
        <v>-1.7059299999999999E-2</v>
      </c>
      <c r="J379" s="21">
        <v>369</v>
      </c>
      <c r="K379" s="21">
        <v>-5.86548E-2</v>
      </c>
      <c r="L379">
        <f t="shared" si="60"/>
        <v>21.060864197530861</v>
      </c>
      <c r="M379">
        <f t="shared" si="61"/>
        <v>-1.2243944009876542</v>
      </c>
      <c r="N379" s="9"/>
      <c r="O379" s="21">
        <v>1.7581199999999999</v>
      </c>
      <c r="P379" s="21">
        <v>12.5997</v>
      </c>
      <c r="Q379" s="21">
        <v>-4.3307500000000004E-3</v>
      </c>
      <c r="R379" s="21">
        <v>369</v>
      </c>
      <c r="S379" s="21">
        <v>1.7572000000000001</v>
      </c>
      <c r="T379">
        <f t="shared" si="62"/>
        <v>5.3466049382716045</v>
      </c>
      <c r="U379">
        <f t="shared" si="63"/>
        <v>9.3999730740740723</v>
      </c>
      <c r="X379" s="9"/>
      <c r="Y379" s="21">
        <v>-5.8136E-2</v>
      </c>
      <c r="Z379" s="21">
        <v>18.113700000000001</v>
      </c>
      <c r="AA379" s="21">
        <v>-1.6979999999999999E-2</v>
      </c>
      <c r="AB379" s="21">
        <v>369</v>
      </c>
      <c r="AC379" s="21">
        <v>-5.87769E-2</v>
      </c>
      <c r="AD379">
        <f t="shared" si="64"/>
        <v>20.962962962962962</v>
      </c>
      <c r="AE379">
        <f t="shared" si="65"/>
        <v>-1.2187028148148147</v>
      </c>
      <c r="AF379" s="9"/>
      <c r="AG379" s="21">
        <v>1.7581199999999999</v>
      </c>
      <c r="AH379" s="21">
        <v>21.9329</v>
      </c>
      <c r="AI379" s="21">
        <v>-3.59802E-3</v>
      </c>
      <c r="AJ379" s="21">
        <v>369</v>
      </c>
      <c r="AK379" s="21">
        <v>1.7568999999999999</v>
      </c>
      <c r="AL379">
        <f t="shared" si="66"/>
        <v>4.4420000000000002</v>
      </c>
      <c r="AM379">
        <f t="shared" si="67"/>
        <v>7.8095690399999995</v>
      </c>
      <c r="AP379" s="9"/>
      <c r="AQ379" s="21">
        <v>-5.8136E-2</v>
      </c>
      <c r="AR379" s="21">
        <v>27.422999999999998</v>
      </c>
      <c r="AS379" s="21">
        <v>-1.6928100000000001E-2</v>
      </c>
      <c r="AT379" s="21">
        <v>369</v>
      </c>
      <c r="AU379" s="21">
        <v>-5.8563200000000003E-2</v>
      </c>
      <c r="AV379">
        <f t="shared" si="68"/>
        <v>20.898888888888891</v>
      </c>
      <c r="AW379">
        <f t="shared" si="69"/>
        <v>-1.2149778044444446</v>
      </c>
      <c r="AX379" s="9"/>
      <c r="AY379" s="21">
        <v>1.7581199999999999</v>
      </c>
      <c r="AZ379" s="21">
        <v>31.242100000000001</v>
      </c>
      <c r="BA379" s="21">
        <v>-1.46973E-3</v>
      </c>
      <c r="BB379" s="21">
        <v>369</v>
      </c>
      <c r="BC379" s="21">
        <v>1.7575099999999999</v>
      </c>
      <c r="BD379">
        <f t="shared" si="70"/>
        <v>1.8144814814814814</v>
      </c>
      <c r="BE379">
        <f t="shared" si="71"/>
        <v>3.1900761822222217</v>
      </c>
    </row>
    <row r="380" spans="6:57" x14ac:dyDescent="0.25">
      <c r="F380" s="9"/>
      <c r="G380" s="21">
        <v>-6.3171400000000003E-2</v>
      </c>
      <c r="H380" s="21">
        <v>8.7905899999999999</v>
      </c>
      <c r="I380" s="21">
        <v>-1.70685E-2</v>
      </c>
      <c r="J380" s="21">
        <v>370</v>
      </c>
      <c r="K380" s="21">
        <v>-6.3720700000000005E-2</v>
      </c>
      <c r="L380">
        <f t="shared" si="60"/>
        <v>21.072222222222223</v>
      </c>
      <c r="M380">
        <f t="shared" si="61"/>
        <v>-1.331161778888889</v>
      </c>
      <c r="N380" s="9"/>
      <c r="O380" s="21">
        <v>1.76315</v>
      </c>
      <c r="P380" s="21">
        <v>12.6098</v>
      </c>
      <c r="Q380" s="21">
        <v>-1.5515100000000001E-3</v>
      </c>
      <c r="R380" s="21">
        <v>370</v>
      </c>
      <c r="S380" s="21">
        <v>1.7617799999999999</v>
      </c>
      <c r="T380">
        <f t="shared" si="62"/>
        <v>1.9154444444444445</v>
      </c>
      <c r="U380">
        <f t="shared" si="63"/>
        <v>3.3772158722222225</v>
      </c>
      <c r="X380" s="9"/>
      <c r="Y380" s="21">
        <v>-6.3171400000000003E-2</v>
      </c>
      <c r="Z380" s="21">
        <v>18.123799999999999</v>
      </c>
      <c r="AA380" s="21">
        <v>-1.6992199999999999E-2</v>
      </c>
      <c r="AB380" s="21">
        <v>370</v>
      </c>
      <c r="AC380" s="21">
        <v>-6.36597E-2</v>
      </c>
      <c r="AD380">
        <f t="shared" si="64"/>
        <v>20.978024691358019</v>
      </c>
      <c r="AE380">
        <f t="shared" si="65"/>
        <v>-1.3252111889876541</v>
      </c>
      <c r="AF380" s="9"/>
      <c r="AG380" s="21">
        <v>1.76315</v>
      </c>
      <c r="AH380" s="21">
        <v>21.943000000000001</v>
      </c>
      <c r="AI380" s="21">
        <v>-6.3140899999999999E-4</v>
      </c>
      <c r="AJ380" s="21">
        <v>370</v>
      </c>
      <c r="AK380" s="21">
        <v>1.7629999999999999</v>
      </c>
      <c r="AL380">
        <f t="shared" si="66"/>
        <v>0.77951728395061726</v>
      </c>
      <c r="AM380">
        <f t="shared" si="67"/>
        <v>1.3744058991975308</v>
      </c>
      <c r="AP380" s="9"/>
      <c r="AQ380" s="21">
        <v>-6.3171400000000003E-2</v>
      </c>
      <c r="AR380" s="21">
        <v>27.433</v>
      </c>
      <c r="AS380" s="21">
        <v>-1.6940299999999998E-2</v>
      </c>
      <c r="AT380" s="21">
        <v>370</v>
      </c>
      <c r="AU380" s="21">
        <v>-6.3720700000000005E-2</v>
      </c>
      <c r="AV380">
        <f t="shared" si="68"/>
        <v>20.913950617283948</v>
      </c>
      <c r="AW380">
        <f t="shared" si="69"/>
        <v>-1.3211635400246913</v>
      </c>
      <c r="AX380" s="9"/>
      <c r="AY380" s="21">
        <v>1.76315</v>
      </c>
      <c r="AZ380" s="21">
        <v>31.252199999999998</v>
      </c>
      <c r="BA380" s="21">
        <v>2.8302000000000002E-3</v>
      </c>
      <c r="BB380" s="21">
        <v>370</v>
      </c>
      <c r="BC380" s="21">
        <v>1.7617799999999999</v>
      </c>
      <c r="BD380">
        <f t="shared" si="70"/>
        <v>-3.4940740740740739</v>
      </c>
      <c r="BE380">
        <f t="shared" si="71"/>
        <v>-6.1605767037037031</v>
      </c>
    </row>
    <row r="381" spans="6:57" x14ac:dyDescent="0.25">
      <c r="F381" s="9"/>
      <c r="G381" s="21">
        <v>-6.8206799999999998E-2</v>
      </c>
      <c r="H381" s="21">
        <v>8.8006700000000002</v>
      </c>
      <c r="I381" s="21">
        <v>-1.7077599999999998E-2</v>
      </c>
      <c r="J381" s="21">
        <v>371</v>
      </c>
      <c r="K381" s="21">
        <v>-6.8664600000000006E-2</v>
      </c>
      <c r="L381">
        <f t="shared" si="60"/>
        <v>21.083456790123453</v>
      </c>
      <c r="M381">
        <f t="shared" si="61"/>
        <v>-1.4380351205925923</v>
      </c>
      <c r="N381" s="9"/>
      <c r="O381" s="21">
        <v>1.7681899999999999</v>
      </c>
      <c r="P381" s="21">
        <v>12.619899999999999</v>
      </c>
      <c r="Q381" s="21">
        <v>2.7069099999999999E-3</v>
      </c>
      <c r="R381" s="21">
        <v>371</v>
      </c>
      <c r="S381" s="21">
        <v>1.7672699999999999</v>
      </c>
      <c r="T381">
        <f t="shared" si="62"/>
        <v>-3.3418641975308638</v>
      </c>
      <c r="U381">
        <f t="shared" si="63"/>
        <v>-5.9090508554320982</v>
      </c>
      <c r="X381" s="9"/>
      <c r="Y381" s="21">
        <v>-6.8206799999999998E-2</v>
      </c>
      <c r="Z381" s="21">
        <v>18.133900000000001</v>
      </c>
      <c r="AA381" s="21">
        <v>-1.70013E-2</v>
      </c>
      <c r="AB381" s="21">
        <v>371</v>
      </c>
      <c r="AC381" s="21">
        <v>-6.8756100000000001E-2</v>
      </c>
      <c r="AD381">
        <f t="shared" si="64"/>
        <v>20.98925925925926</v>
      </c>
      <c r="AE381">
        <f t="shared" si="65"/>
        <v>-1.4316102084444444</v>
      </c>
      <c r="AF381" s="9"/>
      <c r="AG381" s="21">
        <v>1.7681899999999999</v>
      </c>
      <c r="AH381" s="21">
        <v>21.953099999999999</v>
      </c>
      <c r="AI381" s="21">
        <v>4.2907700000000002E-3</v>
      </c>
      <c r="AJ381" s="21">
        <v>371</v>
      </c>
      <c r="AK381" s="21">
        <v>1.7672699999999999</v>
      </c>
      <c r="AL381">
        <f t="shared" si="66"/>
        <v>-5.2972469135802465</v>
      </c>
      <c r="AM381">
        <f t="shared" si="67"/>
        <v>-9.3665390201234562</v>
      </c>
      <c r="AP381" s="9"/>
      <c r="AQ381" s="21">
        <v>-6.8206799999999998E-2</v>
      </c>
      <c r="AR381" s="21">
        <v>27.443100000000001</v>
      </c>
      <c r="AS381" s="21">
        <v>-1.6949499999999999E-2</v>
      </c>
      <c r="AT381" s="21">
        <v>371</v>
      </c>
      <c r="AU381" s="21">
        <v>-6.8450899999999995E-2</v>
      </c>
      <c r="AV381">
        <f t="shared" si="68"/>
        <v>20.925308641975306</v>
      </c>
      <c r="AW381">
        <f t="shared" si="69"/>
        <v>-1.4272483414814812</v>
      </c>
      <c r="AX381" s="9"/>
      <c r="AY381" s="21">
        <v>1.7681899999999999</v>
      </c>
      <c r="AZ381" s="21">
        <v>31.2623</v>
      </c>
      <c r="BA381" s="21">
        <v>9.3719500000000004E-3</v>
      </c>
      <c r="BB381" s="21">
        <v>371</v>
      </c>
      <c r="BC381" s="21">
        <v>1.7675799999999999</v>
      </c>
      <c r="BD381">
        <f t="shared" si="70"/>
        <v>-11.570308641975307</v>
      </c>
      <c r="BE381">
        <f t="shared" si="71"/>
        <v>-20.458504037654318</v>
      </c>
    </row>
    <row r="382" spans="6:57" x14ac:dyDescent="0.25">
      <c r="F382" s="9"/>
      <c r="G382" s="21">
        <v>-7.3242199999999993E-2</v>
      </c>
      <c r="H382" s="21">
        <v>8.8107399999999991</v>
      </c>
      <c r="I382" s="21">
        <v>-1.70837E-2</v>
      </c>
      <c r="J382" s="21">
        <v>372</v>
      </c>
      <c r="K382" s="21">
        <v>-7.3608400000000004E-2</v>
      </c>
      <c r="L382">
        <f t="shared" si="60"/>
        <v>21.090987654320987</v>
      </c>
      <c r="M382">
        <f t="shared" si="61"/>
        <v>-1.5447503359753085</v>
      </c>
      <c r="N382" s="9"/>
      <c r="O382" s="21">
        <v>1.77322</v>
      </c>
      <c r="P382" s="21">
        <v>12.629899999999999</v>
      </c>
      <c r="Q382" s="21">
        <v>9.5306399999999999E-3</v>
      </c>
      <c r="R382" s="21">
        <v>372</v>
      </c>
      <c r="S382" s="21">
        <v>1.77155</v>
      </c>
      <c r="T382">
        <f t="shared" si="62"/>
        <v>-11.766222222222222</v>
      </c>
      <c r="U382">
        <f t="shared" si="63"/>
        <v>-20.86410056888889</v>
      </c>
      <c r="X382" s="9"/>
      <c r="Y382" s="21">
        <v>-7.3242199999999993E-2</v>
      </c>
      <c r="Z382" s="21">
        <v>18.143899999999999</v>
      </c>
      <c r="AA382" s="21">
        <v>-1.7010500000000001E-2</v>
      </c>
      <c r="AB382" s="21">
        <v>372</v>
      </c>
      <c r="AC382" s="21">
        <v>-7.4035599999999993E-2</v>
      </c>
      <c r="AD382">
        <f t="shared" si="64"/>
        <v>21.000617283950618</v>
      </c>
      <c r="AE382">
        <f t="shared" si="65"/>
        <v>-1.5381314112345679</v>
      </c>
      <c r="AF382" s="9"/>
      <c r="AG382" s="21">
        <v>1.77322</v>
      </c>
      <c r="AH382" s="21">
        <v>21.963100000000001</v>
      </c>
      <c r="AI382" s="21">
        <v>1.14685E-2</v>
      </c>
      <c r="AJ382" s="21">
        <v>372</v>
      </c>
      <c r="AK382" s="21">
        <v>1.7718499999999999</v>
      </c>
      <c r="AL382">
        <f t="shared" si="66"/>
        <v>-14.15864197530864</v>
      </c>
      <c r="AM382">
        <f t="shared" si="67"/>
        <v>-25.106387123456788</v>
      </c>
      <c r="AP382" s="9"/>
      <c r="AQ382" s="21">
        <v>-7.3242199999999993E-2</v>
      </c>
      <c r="AR382" s="21">
        <v>27.453199999999999</v>
      </c>
      <c r="AS382" s="21">
        <v>-1.6955600000000001E-2</v>
      </c>
      <c r="AT382" s="21">
        <v>372</v>
      </c>
      <c r="AU382" s="21">
        <v>-7.3913599999999996E-2</v>
      </c>
      <c r="AV382">
        <f t="shared" si="68"/>
        <v>20.932839506172837</v>
      </c>
      <c r="AW382">
        <f t="shared" si="69"/>
        <v>-1.5331672176790121</v>
      </c>
      <c r="AX382" s="9"/>
      <c r="AY382" s="21">
        <v>1.77322</v>
      </c>
      <c r="AZ382" s="21">
        <v>31.272400000000001</v>
      </c>
      <c r="BA382" s="21">
        <v>1.7776500000000001E-2</v>
      </c>
      <c r="BB382" s="21">
        <v>372</v>
      </c>
      <c r="BC382" s="21">
        <v>1.7718499999999999</v>
      </c>
      <c r="BD382">
        <f t="shared" si="70"/>
        <v>-21.946296296296296</v>
      </c>
      <c r="BE382">
        <f t="shared" si="71"/>
        <v>-38.915611518518517</v>
      </c>
    </row>
    <row r="383" spans="6:57" x14ac:dyDescent="0.25">
      <c r="F383" s="9"/>
      <c r="G383" s="21">
        <v>-7.8277600000000003E-2</v>
      </c>
      <c r="H383" s="21">
        <v>8.8208099999999998</v>
      </c>
      <c r="I383" s="21">
        <v>-1.7092900000000001E-2</v>
      </c>
      <c r="J383" s="21">
        <v>373</v>
      </c>
      <c r="K383" s="21">
        <v>-7.8949000000000005E-2</v>
      </c>
      <c r="L383">
        <f t="shared" si="60"/>
        <v>21.102345679012345</v>
      </c>
      <c r="M383">
        <f t="shared" si="61"/>
        <v>-1.6518409741234568</v>
      </c>
      <c r="N383" s="9"/>
      <c r="O383" s="21">
        <v>1.77826</v>
      </c>
      <c r="P383" s="21">
        <v>12.64</v>
      </c>
      <c r="Q383" s="21">
        <v>1.7788700000000001E-2</v>
      </c>
      <c r="R383" s="21">
        <v>373</v>
      </c>
      <c r="S383" s="21">
        <v>1.77704</v>
      </c>
      <c r="T383">
        <f t="shared" si="62"/>
        <v>-21.961358024691357</v>
      </c>
      <c r="U383">
        <f t="shared" si="63"/>
        <v>-39.053004520987649</v>
      </c>
      <c r="X383" s="9"/>
      <c r="Y383" s="21">
        <v>-7.8277600000000003E-2</v>
      </c>
      <c r="Z383" s="21">
        <v>18.154</v>
      </c>
      <c r="AA383" s="21">
        <v>-1.7022700000000002E-2</v>
      </c>
      <c r="AB383" s="21">
        <v>373</v>
      </c>
      <c r="AC383" s="21">
        <v>-7.8857399999999994E-2</v>
      </c>
      <c r="AD383">
        <f t="shared" si="64"/>
        <v>21.015679012345679</v>
      </c>
      <c r="AE383">
        <f t="shared" si="65"/>
        <v>-1.6450569154567902</v>
      </c>
      <c r="AF383" s="9"/>
      <c r="AG383" s="21">
        <v>1.77826</v>
      </c>
      <c r="AH383" s="21">
        <v>21.973199999999999</v>
      </c>
      <c r="AI383" s="21">
        <v>2.0074499999999999E-2</v>
      </c>
      <c r="AJ383" s="21">
        <v>373</v>
      </c>
      <c r="AK383" s="21">
        <v>1.7767299999999999</v>
      </c>
      <c r="AL383">
        <f t="shared" si="66"/>
        <v>-24.783333333333331</v>
      </c>
      <c r="AM383">
        <f t="shared" si="67"/>
        <v>-44.071210333333326</v>
      </c>
      <c r="AP383" s="9"/>
      <c r="AQ383" s="21">
        <v>-7.8277600000000003E-2</v>
      </c>
      <c r="AR383" s="21">
        <v>27.463200000000001</v>
      </c>
      <c r="AS383" s="21">
        <v>-1.6964699999999999E-2</v>
      </c>
      <c r="AT383" s="21">
        <v>373</v>
      </c>
      <c r="AU383" s="21">
        <v>-7.8857399999999994E-2</v>
      </c>
      <c r="AV383">
        <f t="shared" si="68"/>
        <v>20.944074074074074</v>
      </c>
      <c r="AW383">
        <f t="shared" si="69"/>
        <v>-1.6394518527407407</v>
      </c>
      <c r="AX383" s="9"/>
      <c r="AY383" s="21">
        <v>1.77826</v>
      </c>
      <c r="AZ383" s="21">
        <v>31.282399999999999</v>
      </c>
      <c r="BA383" s="21">
        <v>2.7035500000000001E-2</v>
      </c>
      <c r="BB383" s="21">
        <v>373</v>
      </c>
      <c r="BC383" s="21">
        <v>1.7773399999999999</v>
      </c>
      <c r="BD383">
        <f t="shared" si="70"/>
        <v>-33.377160493827155</v>
      </c>
      <c r="BE383">
        <f t="shared" si="71"/>
        <v>-59.353269419753076</v>
      </c>
    </row>
    <row r="384" spans="6:57" x14ac:dyDescent="0.25">
      <c r="F384" s="9"/>
      <c r="G384" s="21">
        <v>-8.3312999999999998E-2</v>
      </c>
      <c r="H384" s="21">
        <v>8.8308800000000005</v>
      </c>
      <c r="I384" s="21">
        <v>-1.7102099999999999E-2</v>
      </c>
      <c r="J384" s="21">
        <v>374</v>
      </c>
      <c r="K384" s="21">
        <v>-8.3770800000000006E-2</v>
      </c>
      <c r="L384">
        <f t="shared" si="60"/>
        <v>21.113703703703699</v>
      </c>
      <c r="M384">
        <f t="shared" si="61"/>
        <v>-1.7590459966666663</v>
      </c>
      <c r="N384" s="9"/>
      <c r="O384" s="21">
        <v>1.78329</v>
      </c>
      <c r="P384" s="21">
        <v>12.6501</v>
      </c>
      <c r="Q384" s="21">
        <v>2.7536000000000001E-2</v>
      </c>
      <c r="R384" s="21">
        <v>374</v>
      </c>
      <c r="S384" s="21">
        <v>1.7819199999999999</v>
      </c>
      <c r="T384">
        <f t="shared" si="62"/>
        <v>-33.995061728395058</v>
      </c>
      <c r="U384">
        <f t="shared" si="63"/>
        <v>-60.623053629629624</v>
      </c>
      <c r="X384" s="9"/>
      <c r="Y384" s="21">
        <v>-8.3312999999999998E-2</v>
      </c>
      <c r="Z384" s="21">
        <v>18.164100000000001</v>
      </c>
      <c r="AA384" s="21">
        <v>-1.7031899999999999E-2</v>
      </c>
      <c r="AB384" s="21">
        <v>374</v>
      </c>
      <c r="AC384" s="21">
        <v>-8.3923300000000006E-2</v>
      </c>
      <c r="AD384">
        <f t="shared" si="64"/>
        <v>21.027037037037037</v>
      </c>
      <c r="AE384">
        <f t="shared" si="65"/>
        <v>-1.7518255366666666</v>
      </c>
      <c r="AF384" s="9"/>
      <c r="AG384" s="21">
        <v>1.78329</v>
      </c>
      <c r="AH384" s="21">
        <v>21.9833</v>
      </c>
      <c r="AI384" s="21">
        <v>3.0258199999999999E-2</v>
      </c>
      <c r="AJ384" s="21">
        <v>374</v>
      </c>
      <c r="AK384" s="21">
        <v>1.78223</v>
      </c>
      <c r="AL384">
        <f t="shared" si="66"/>
        <v>-37.355802469135803</v>
      </c>
      <c r="AM384">
        <f t="shared" si="67"/>
        <v>-66.616228985185188</v>
      </c>
      <c r="AP384" s="9"/>
      <c r="AQ384" s="21">
        <v>-8.3312999999999998E-2</v>
      </c>
      <c r="AR384" s="21">
        <v>27.473299999999998</v>
      </c>
      <c r="AS384" s="21">
        <v>-1.6970800000000001E-2</v>
      </c>
      <c r="AT384" s="21">
        <v>374</v>
      </c>
      <c r="AU384" s="21">
        <v>-8.4014900000000003E-2</v>
      </c>
      <c r="AV384">
        <f t="shared" si="68"/>
        <v>20.951604938271604</v>
      </c>
      <c r="AW384">
        <f t="shared" si="69"/>
        <v>-1.7455410622222221</v>
      </c>
      <c r="AX384" s="9"/>
      <c r="AY384" s="21">
        <v>1.78329</v>
      </c>
      <c r="AZ384" s="21">
        <v>31.2925</v>
      </c>
      <c r="BA384" s="21">
        <v>3.8125600000000003E-2</v>
      </c>
      <c r="BB384" s="21">
        <v>374</v>
      </c>
      <c r="BC384" s="21">
        <v>1.7819199999999999</v>
      </c>
      <c r="BD384">
        <f t="shared" si="70"/>
        <v>-47.068641975308644</v>
      </c>
      <c r="BE384">
        <f t="shared" si="71"/>
        <v>-83.937038548148152</v>
      </c>
    </row>
    <row r="385" spans="6:57" x14ac:dyDescent="0.25">
      <c r="F385" s="9"/>
      <c r="G385" s="21">
        <v>-8.8348399999999994E-2</v>
      </c>
      <c r="H385" s="21">
        <v>8.8409499999999994</v>
      </c>
      <c r="I385" s="21">
        <v>-1.7114299999999999E-2</v>
      </c>
      <c r="J385" s="21">
        <v>375</v>
      </c>
      <c r="K385" s="21">
        <v>-8.8836700000000005E-2</v>
      </c>
      <c r="L385">
        <f t="shared" si="60"/>
        <v>21.128765432098763</v>
      </c>
      <c r="M385">
        <f t="shared" si="61"/>
        <v>-1.8666926199012344</v>
      </c>
      <c r="N385" s="9"/>
      <c r="O385" s="21">
        <v>1.78833</v>
      </c>
      <c r="P385" s="21">
        <v>12.6601</v>
      </c>
      <c r="Q385" s="21">
        <v>3.8534499999999999E-2</v>
      </c>
      <c r="R385" s="21">
        <v>375</v>
      </c>
      <c r="S385" s="21">
        <v>1.7867999999999999</v>
      </c>
      <c r="T385">
        <f t="shared" si="62"/>
        <v>-47.573456790123451</v>
      </c>
      <c r="U385">
        <f t="shared" si="63"/>
        <v>-85.077039981481477</v>
      </c>
      <c r="X385" s="9"/>
      <c r="Y385" s="21">
        <v>-8.8348399999999994E-2</v>
      </c>
      <c r="Z385" s="21">
        <v>18.174199999999999</v>
      </c>
      <c r="AA385" s="21">
        <v>-1.7041000000000001E-2</v>
      </c>
      <c r="AB385" s="21">
        <v>375</v>
      </c>
      <c r="AC385" s="21">
        <v>-8.8897699999999996E-2</v>
      </c>
      <c r="AD385">
        <f t="shared" si="64"/>
        <v>21.03827160493827</v>
      </c>
      <c r="AE385">
        <f t="shared" si="65"/>
        <v>-1.8586976350617281</v>
      </c>
      <c r="AF385" s="9"/>
      <c r="AG385" s="21">
        <v>1.78833</v>
      </c>
      <c r="AH385" s="21">
        <v>21.993300000000001</v>
      </c>
      <c r="AI385" s="21">
        <v>4.1268899999999997E-2</v>
      </c>
      <c r="AJ385" s="21">
        <v>375</v>
      </c>
      <c r="AK385" s="21">
        <v>1.7874099999999999</v>
      </c>
      <c r="AL385">
        <f t="shared" si="66"/>
        <v>-50.94925925925925</v>
      </c>
      <c r="AM385">
        <f t="shared" si="67"/>
        <v>-91.114088811111088</v>
      </c>
      <c r="AP385" s="9"/>
      <c r="AQ385" s="21">
        <v>-8.8348399999999994E-2</v>
      </c>
      <c r="AR385" s="21">
        <v>27.4834</v>
      </c>
      <c r="AS385" s="21">
        <v>-1.6979999999999999E-2</v>
      </c>
      <c r="AT385" s="21">
        <v>375</v>
      </c>
      <c r="AU385" s="21">
        <v>-8.8836700000000005E-2</v>
      </c>
      <c r="AV385">
        <f t="shared" si="68"/>
        <v>20.962962962962962</v>
      </c>
      <c r="AW385">
        <f t="shared" si="69"/>
        <v>-1.8520442370370369</v>
      </c>
      <c r="AX385" s="9"/>
      <c r="AY385" s="21">
        <v>1.78833</v>
      </c>
      <c r="AZ385" s="21">
        <v>31.302600000000002</v>
      </c>
      <c r="BA385" s="21">
        <v>4.9868799999999998E-2</v>
      </c>
      <c r="BB385" s="21">
        <v>375</v>
      </c>
      <c r="BC385" s="21">
        <v>1.78711</v>
      </c>
      <c r="BD385">
        <f t="shared" si="70"/>
        <v>-61.566419753086407</v>
      </c>
      <c r="BE385">
        <f t="shared" si="71"/>
        <v>-110.10107543703701</v>
      </c>
    </row>
    <row r="386" spans="6:57" x14ac:dyDescent="0.25">
      <c r="F386" s="9"/>
      <c r="G386" s="21">
        <v>-9.3383800000000003E-2</v>
      </c>
      <c r="H386" s="21">
        <v>8.8510200000000001</v>
      </c>
      <c r="I386" s="21">
        <v>-1.71234E-2</v>
      </c>
      <c r="J386" s="21">
        <v>376</v>
      </c>
      <c r="K386" s="21">
        <v>-9.4085699999999994E-2</v>
      </c>
      <c r="L386">
        <f t="shared" si="60"/>
        <v>21.14</v>
      </c>
      <c r="M386">
        <f t="shared" si="61"/>
        <v>-1.9741335320000002</v>
      </c>
      <c r="N386" s="9"/>
      <c r="O386" s="21">
        <v>1.7933699999999999</v>
      </c>
      <c r="P386" s="21">
        <v>12.670199999999999</v>
      </c>
      <c r="Q386" s="21">
        <v>5.0045800000000001E-2</v>
      </c>
      <c r="R386" s="21">
        <v>376</v>
      </c>
      <c r="S386" s="21">
        <v>1.7926</v>
      </c>
      <c r="T386">
        <f t="shared" si="62"/>
        <v>-61.784938271604936</v>
      </c>
      <c r="U386">
        <f t="shared" si="63"/>
        <v>-110.80325474814813</v>
      </c>
      <c r="X386" s="9"/>
      <c r="Y386" s="21">
        <v>-9.3383800000000003E-2</v>
      </c>
      <c r="Z386" s="21">
        <v>18.184200000000001</v>
      </c>
      <c r="AA386" s="21">
        <v>-1.7047099999999999E-2</v>
      </c>
      <c r="AB386" s="21">
        <v>376</v>
      </c>
      <c r="AC386" s="21">
        <v>-9.3841599999999997E-2</v>
      </c>
      <c r="AD386">
        <f t="shared" si="64"/>
        <v>21.045802469135797</v>
      </c>
      <c r="AE386">
        <f t="shared" si="65"/>
        <v>-1.9653370086172834</v>
      </c>
      <c r="AF386" s="9"/>
      <c r="AG386" s="21">
        <v>1.7933699999999999</v>
      </c>
      <c r="AH386" s="21">
        <v>22.003399999999999</v>
      </c>
      <c r="AI386" s="21">
        <v>5.3402699999999997E-2</v>
      </c>
      <c r="AJ386" s="21">
        <v>376</v>
      </c>
      <c r="AK386" s="21">
        <v>1.79199</v>
      </c>
      <c r="AL386">
        <f t="shared" si="66"/>
        <v>-65.929259259259254</v>
      </c>
      <c r="AM386">
        <f t="shared" si="67"/>
        <v>-118.23555567777777</v>
      </c>
      <c r="AP386" s="9"/>
      <c r="AQ386" s="21">
        <v>-9.3383800000000003E-2</v>
      </c>
      <c r="AR386" s="21">
        <v>27.493500000000001</v>
      </c>
      <c r="AS386" s="21">
        <v>-1.69891E-2</v>
      </c>
      <c r="AT386" s="21">
        <v>376</v>
      </c>
      <c r="AU386" s="21">
        <v>-9.38721E-2</v>
      </c>
      <c r="AV386">
        <f t="shared" si="68"/>
        <v>20.974197530864195</v>
      </c>
      <c r="AW386">
        <f t="shared" si="69"/>
        <v>-1.958650267382716</v>
      </c>
      <c r="AX386" s="9"/>
      <c r="AY386" s="21">
        <v>1.7933699999999999</v>
      </c>
      <c r="AZ386" s="21">
        <v>31.3126</v>
      </c>
      <c r="BA386" s="21">
        <v>6.25275E-2</v>
      </c>
      <c r="BB386" s="21">
        <v>376</v>
      </c>
      <c r="BC386" s="21">
        <v>1.79138</v>
      </c>
      <c r="BD386">
        <f t="shared" si="70"/>
        <v>-77.194444444444443</v>
      </c>
      <c r="BE386">
        <f t="shared" si="71"/>
        <v>-138.43820083333333</v>
      </c>
    </row>
    <row r="387" spans="6:57" x14ac:dyDescent="0.25">
      <c r="F387" s="9"/>
      <c r="G387" s="21">
        <v>-9.8419199999999998E-2</v>
      </c>
      <c r="H387" s="21">
        <v>8.8610900000000008</v>
      </c>
      <c r="I387" s="21">
        <v>-1.7135600000000001E-2</v>
      </c>
      <c r="J387" s="21">
        <v>377</v>
      </c>
      <c r="K387" s="21">
        <v>-9.8907499999999995E-2</v>
      </c>
      <c r="L387">
        <f t="shared" si="60"/>
        <v>21.155061728395061</v>
      </c>
      <c r="M387">
        <f t="shared" si="61"/>
        <v>-2.0820642512592591</v>
      </c>
      <c r="N387" s="9"/>
      <c r="O387" s="21">
        <v>1.7984</v>
      </c>
      <c r="P387" s="21">
        <v>12.680300000000001</v>
      </c>
      <c r="Q387" s="21">
        <v>6.2341300000000002E-2</v>
      </c>
      <c r="R387" s="21">
        <v>377</v>
      </c>
      <c r="S387" s="21">
        <v>1.79657</v>
      </c>
      <c r="T387">
        <f t="shared" si="62"/>
        <v>-76.964567901234574</v>
      </c>
      <c r="U387">
        <f t="shared" si="63"/>
        <v>-138.41307891358025</v>
      </c>
      <c r="X387" s="9"/>
      <c r="Y387" s="21">
        <v>-9.8419199999999998E-2</v>
      </c>
      <c r="Z387" s="21">
        <v>18.194299999999998</v>
      </c>
      <c r="AA387" s="21">
        <v>-1.7059299999999999E-2</v>
      </c>
      <c r="AB387" s="21">
        <v>377</v>
      </c>
      <c r="AC387" s="21">
        <v>-9.8937999999999998E-2</v>
      </c>
      <c r="AD387">
        <f t="shared" si="64"/>
        <v>21.060864197530861</v>
      </c>
      <c r="AE387">
        <f t="shared" si="65"/>
        <v>-2.0727934056296293</v>
      </c>
      <c r="AF387" s="9"/>
      <c r="AG387" s="21">
        <v>1.7984</v>
      </c>
      <c r="AH387" s="21">
        <v>22.013500000000001</v>
      </c>
      <c r="AI387" s="21">
        <v>6.6168199999999996E-2</v>
      </c>
      <c r="AJ387" s="21">
        <v>377</v>
      </c>
      <c r="AK387" s="21">
        <v>1.79718</v>
      </c>
      <c r="AL387">
        <f t="shared" si="66"/>
        <v>-81.689135802469124</v>
      </c>
      <c r="AM387">
        <f t="shared" si="67"/>
        <v>-146.90974182716047</v>
      </c>
      <c r="AP387" s="9"/>
      <c r="AQ387" s="21">
        <v>-9.8419199999999998E-2</v>
      </c>
      <c r="AR387" s="21">
        <v>27.503499999999999</v>
      </c>
      <c r="AS387" s="21">
        <v>-1.6998300000000001E-2</v>
      </c>
      <c r="AT387" s="21">
        <v>377</v>
      </c>
      <c r="AU387" s="21">
        <v>-9.8999000000000004E-2</v>
      </c>
      <c r="AV387">
        <f t="shared" si="68"/>
        <v>20.985555555555557</v>
      </c>
      <c r="AW387">
        <f t="shared" si="69"/>
        <v>-2.0653815893333336</v>
      </c>
      <c r="AX387" s="9"/>
      <c r="AY387" s="21">
        <v>1.7984</v>
      </c>
      <c r="AZ387" s="21">
        <v>31.322700000000001</v>
      </c>
      <c r="BA387" s="21">
        <v>7.8949000000000005E-2</v>
      </c>
      <c r="BB387" s="21">
        <v>377</v>
      </c>
      <c r="BC387" s="21">
        <v>1.7981</v>
      </c>
      <c r="BD387">
        <f t="shared" si="70"/>
        <v>-97.467901234567904</v>
      </c>
      <c r="BE387">
        <f t="shared" si="71"/>
        <v>-175.28627358024693</v>
      </c>
    </row>
    <row r="388" spans="6:57" x14ac:dyDescent="0.25">
      <c r="F388" s="9"/>
      <c r="G388" s="21">
        <v>-0.10345500000000001</v>
      </c>
      <c r="H388" s="21">
        <v>8.8711599999999997</v>
      </c>
      <c r="I388" s="21">
        <v>-1.7144800000000002E-2</v>
      </c>
      <c r="J388" s="21">
        <v>378</v>
      </c>
      <c r="K388" s="21">
        <v>-0.10376000000000001</v>
      </c>
      <c r="L388">
        <f t="shared" si="60"/>
        <v>21.166419753086423</v>
      </c>
      <c r="M388">
        <f t="shared" si="61"/>
        <v>-2.1897719555555559</v>
      </c>
      <c r="N388" s="9"/>
      <c r="O388" s="21">
        <v>1.8034399999999999</v>
      </c>
      <c r="P388" s="21">
        <v>12.6904</v>
      </c>
      <c r="Q388" s="21">
        <v>7.8155500000000003E-2</v>
      </c>
      <c r="R388" s="21">
        <v>378</v>
      </c>
      <c r="S388" s="21">
        <v>1.80328</v>
      </c>
      <c r="T388">
        <f t="shared" si="62"/>
        <v>-96.488271604938262</v>
      </c>
      <c r="U388">
        <f t="shared" si="63"/>
        <v>-174.01080854320986</v>
      </c>
      <c r="X388" s="9"/>
      <c r="Y388" s="21">
        <v>-0.10345500000000001</v>
      </c>
      <c r="Z388" s="21">
        <v>18.2044</v>
      </c>
      <c r="AA388" s="21">
        <v>-1.7062399999999998E-2</v>
      </c>
      <c r="AB388" s="21">
        <v>378</v>
      </c>
      <c r="AC388" s="21">
        <v>-0.10409499999999999</v>
      </c>
      <c r="AD388">
        <f t="shared" si="64"/>
        <v>21.064691358024689</v>
      </c>
      <c r="AE388">
        <f t="shared" si="65"/>
        <v>-2.1792476444444442</v>
      </c>
      <c r="AF388" s="9"/>
      <c r="AG388" s="21">
        <v>1.8034399999999999</v>
      </c>
      <c r="AH388" s="21">
        <v>22.023599999999998</v>
      </c>
      <c r="AI388" s="21">
        <v>8.2763699999999996E-2</v>
      </c>
      <c r="AJ388" s="21">
        <v>378</v>
      </c>
      <c r="AK388" s="21">
        <v>1.80328</v>
      </c>
      <c r="AL388">
        <f t="shared" si="66"/>
        <v>-102.1774074074074</v>
      </c>
      <c r="AM388">
        <f t="shared" si="67"/>
        <v>-184.27082361481479</v>
      </c>
      <c r="AP388" s="9"/>
      <c r="AQ388" s="21">
        <v>-0.10345500000000001</v>
      </c>
      <c r="AR388" s="21">
        <v>27.5136</v>
      </c>
      <c r="AS388" s="21">
        <v>-1.7007399999999999E-2</v>
      </c>
      <c r="AT388" s="21">
        <v>378</v>
      </c>
      <c r="AU388" s="21">
        <v>-0.103912</v>
      </c>
      <c r="AV388">
        <f t="shared" si="68"/>
        <v>20.996790123456787</v>
      </c>
      <c r="AW388">
        <f t="shared" si="69"/>
        <v>-2.1722229222222218</v>
      </c>
      <c r="AX388" s="9"/>
      <c r="AY388" s="21">
        <v>1.8034399999999999</v>
      </c>
      <c r="AZ388" s="21">
        <v>31.332799999999999</v>
      </c>
      <c r="BA388" s="21">
        <v>9.1461200000000006E-2</v>
      </c>
      <c r="BB388" s="21">
        <v>378</v>
      </c>
      <c r="BC388" s="21">
        <v>1.80176</v>
      </c>
      <c r="BD388">
        <f t="shared" si="70"/>
        <v>-112.91506172839506</v>
      </c>
      <c r="BE388">
        <f t="shared" si="71"/>
        <v>-203.63553892345678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84"/>
  <sheetViews>
    <sheetView topLeftCell="AO1" workbookViewId="0">
      <selection activeCell="BD11" sqref="BD11:BE384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3375.823500000552</v>
      </c>
      <c r="H2" s="2"/>
      <c r="I2" s="6" t="s">
        <v>12</v>
      </c>
      <c r="J2" s="2"/>
      <c r="K2" s="7" t="s">
        <v>13</v>
      </c>
      <c r="L2" s="3">
        <f>L4*I6*L9/100*100</f>
        <v>28.237549644444439</v>
      </c>
      <c r="M2" s="8" t="s">
        <v>14</v>
      </c>
      <c r="N2" s="9"/>
      <c r="O2" s="2">
        <f>ABS(S7-S6)/ABS(T7-T6)*1000</f>
        <v>638.24242131120832</v>
      </c>
      <c r="P2" s="2"/>
      <c r="Q2" s="6" t="s">
        <v>15</v>
      </c>
      <c r="R2" s="2"/>
      <c r="S2" s="7" t="s">
        <v>13</v>
      </c>
      <c r="T2" s="3">
        <f>T4*Q6*T9/100*100</f>
        <v>28.016798092592595</v>
      </c>
      <c r="U2" s="8" t="s">
        <v>14</v>
      </c>
      <c r="X2" s="9"/>
      <c r="Y2" s="2">
        <f>ABS(AC7-AC6)/ABS(AD7-AD6)*1000</f>
        <v>660.53109836069098</v>
      </c>
      <c r="Z2" s="2"/>
      <c r="AA2" s="6" t="s">
        <v>12</v>
      </c>
      <c r="AB2" s="2"/>
      <c r="AC2" s="7" t="s">
        <v>13</v>
      </c>
      <c r="AD2" s="3">
        <f>AD4*AA6*AD9/100*100</f>
        <v>28.010568022222216</v>
      </c>
      <c r="AE2" s="8" t="s">
        <v>14</v>
      </c>
      <c r="AF2" s="9"/>
      <c r="AG2" s="2">
        <f>ABS(AK7-AK6)/ABS(AL7-AL6)*1000</f>
        <v>681.19751803282327</v>
      </c>
      <c r="AH2" s="2"/>
      <c r="AI2" s="6" t="s">
        <v>15</v>
      </c>
      <c r="AJ2" s="2"/>
      <c r="AK2" s="7" t="s">
        <v>13</v>
      </c>
      <c r="AL2" s="3">
        <f>AL4*AI6*AL9/100*100</f>
        <v>27.975840740740733</v>
      </c>
      <c r="AM2" s="8" t="s">
        <v>14</v>
      </c>
      <c r="AP2" s="9"/>
      <c r="AQ2" s="2">
        <f>ABS(AU7-AU6)/ABS(AV7-AV6)*1000</f>
        <v>662.15109836069109</v>
      </c>
      <c r="AR2" s="2"/>
      <c r="AS2" s="6" t="s">
        <v>12</v>
      </c>
      <c r="AT2" s="2"/>
      <c r="AU2" s="7" t="s">
        <v>13</v>
      </c>
      <c r="AV2" s="3">
        <f>AV4*AS6*AV9/100*100</f>
        <v>27.956830533333331</v>
      </c>
      <c r="AW2" s="8" t="s">
        <v>14</v>
      </c>
      <c r="AX2" s="9"/>
      <c r="AY2" s="2">
        <f>ABS(BC7-BC6)/ABS(BD7-BD6)*1000</f>
        <v>657.28817704921539</v>
      </c>
      <c r="AZ2" s="2"/>
      <c r="BA2" s="6" t="s">
        <v>15</v>
      </c>
      <c r="BB2" s="2"/>
      <c r="BC2" s="7" t="s">
        <v>13</v>
      </c>
      <c r="BD2" s="3">
        <f>BD4*BA6*BD9/100*100</f>
        <v>27.934047861728388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1.7590300000000001</v>
      </c>
      <c r="J3" s="2"/>
      <c r="K3" s="10">
        <f>INDEX(L11:L1056,MATCH(I3,K11:K1056,0))</f>
        <v>-0.96262222222222216</v>
      </c>
      <c r="L3" s="26" t="s">
        <v>16</v>
      </c>
      <c r="M3" s="11">
        <f>M9</f>
        <v>28.237549644444439</v>
      </c>
      <c r="N3" s="9"/>
      <c r="O3" s="2" t="s">
        <v>44</v>
      </c>
      <c r="P3" s="2"/>
      <c r="Q3" s="2">
        <f>INDEX(S11:S1056,MATCH(0,T11:T1056,-1))</f>
        <v>1.7471300000000001</v>
      </c>
      <c r="R3" s="2"/>
      <c r="S3" s="10">
        <f>INDEX(T11:T1056,MATCH(Q3,S11:S1056,0))</f>
        <v>0.56363333333333332</v>
      </c>
      <c r="T3" s="26" t="s">
        <v>16</v>
      </c>
      <c r="U3" s="11">
        <f>U9</f>
        <v>28.016798092592591</v>
      </c>
      <c r="X3" s="9"/>
      <c r="Y3" s="2" t="s">
        <v>44</v>
      </c>
      <c r="Z3" s="2"/>
      <c r="AA3" s="2">
        <f>INDEX(AC11:AC856,MATCH(0,AD11:AD856,1))</f>
        <v>1.7541500000000001</v>
      </c>
      <c r="AB3" s="2"/>
      <c r="AC3" s="10">
        <f>INDEX(AD11:AD1056,MATCH(AA3,AC11:AC1056,0))</f>
        <v>-1.8434938271604937</v>
      </c>
      <c r="AD3" s="26" t="s">
        <v>16</v>
      </c>
      <c r="AE3" s="11">
        <f>AE9</f>
        <v>28.010568022222216</v>
      </c>
      <c r="AF3" s="9"/>
      <c r="AG3" s="2" t="s">
        <v>44</v>
      </c>
      <c r="AH3" s="2"/>
      <c r="AI3" s="2">
        <f>INDEX(AK11:AK1056,MATCH(0,AL11:AL1056,-1))</f>
        <v>1.74255</v>
      </c>
      <c r="AJ3" s="2"/>
      <c r="AK3" s="10">
        <f>INDEX(AL11:AL1056,MATCH(AI3,AK11:AK1056,0))</f>
        <v>2.7985802469135801</v>
      </c>
      <c r="AL3" s="26" t="s">
        <v>16</v>
      </c>
      <c r="AM3" s="11">
        <f>AM9</f>
        <v>27.975840740740736</v>
      </c>
      <c r="AP3" s="9"/>
      <c r="AQ3" s="2" t="s">
        <v>44</v>
      </c>
      <c r="AR3" s="2"/>
      <c r="AS3" s="2">
        <f>INDEX(AU11:AU856,MATCH(0,AV11:AV856,1))</f>
        <v>1.7538499999999999</v>
      </c>
      <c r="AT3" s="2"/>
      <c r="AU3" s="10">
        <f>INDEX(AV11:AV1056,MATCH(AS3,AU11:AU1056,0))</f>
        <v>-5.0451975308641979</v>
      </c>
      <c r="AV3" s="26" t="s">
        <v>16</v>
      </c>
      <c r="AW3" s="11">
        <f>AW9</f>
        <v>27.956830533333331</v>
      </c>
      <c r="AX3" s="9"/>
      <c r="AY3" s="2" t="s">
        <v>44</v>
      </c>
      <c r="AZ3" s="2"/>
      <c r="BA3" s="2">
        <f>INDEX(BC11:BC1056,MATCH(0,BD11:BD1056,-1))</f>
        <v>1.7422500000000001</v>
      </c>
      <c r="BB3" s="2"/>
      <c r="BC3" s="10">
        <f>INDEX(BD11:BD1056,MATCH(BA3,BC11:BC1056,0))</f>
        <v>0.97241851851851846</v>
      </c>
      <c r="BD3" s="26" t="s">
        <v>16</v>
      </c>
      <c r="BE3" s="11">
        <f>BE9</f>
        <v>27.934047861728391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1.2694134418691472</v>
      </c>
      <c r="H4" s="2"/>
      <c r="I4" s="2">
        <f>INDEX(K11:K1000,1+MATCH(0,L11:L856,1))</f>
        <v>1.7535400000000001</v>
      </c>
      <c r="J4" s="2"/>
      <c r="K4" s="10">
        <f>INDEX(L11:L1056,MATCH(I4,K11:K1056,0))</f>
        <v>3.3622098765432096</v>
      </c>
      <c r="L4" s="25">
        <f>M3/(I6*L9)</f>
        <v>0.76967925426007</v>
      </c>
      <c r="M4" s="8" t="s">
        <v>17</v>
      </c>
      <c r="N4" s="9"/>
      <c r="O4" s="2">
        <f>ABS(Q3-Q4)/ABS(S3-S4)*1000</f>
        <v>0.83586256208256371</v>
      </c>
      <c r="P4" s="2"/>
      <c r="Q4" s="2">
        <f>INDEX(S11:S856,1+MATCH(0,T11:T856,-1))</f>
        <v>1.7526200000000001</v>
      </c>
      <c r="R4" s="2"/>
      <c r="S4" s="10">
        <f>INDEX(T11:T856,MATCH(Q4,S11:S856,0))</f>
        <v>-6.0044320987654318</v>
      </c>
      <c r="T4" s="25">
        <f>U3/(Q6*T9)</f>
        <v>0.76860061687655268</v>
      </c>
      <c r="U4" s="8" t="s">
        <v>17</v>
      </c>
      <c r="X4" s="9"/>
      <c r="Y4" s="2">
        <f>ABS(AA3-AA4)/ABS(AC3-AC4)*1000</f>
        <v>1.1085006407518214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2.838506172839506</v>
      </c>
      <c r="AD4" s="25">
        <f>AE3/(AA6*AD9)</f>
        <v>0.7659488444324295</v>
      </c>
      <c r="AE4" s="8" t="s">
        <v>17</v>
      </c>
      <c r="AF4" s="9"/>
      <c r="AG4" s="2">
        <f>ABS(AI3-AI4)/ABS(AK3-AK4)*1000</f>
        <v>1.1103744829662872</v>
      </c>
      <c r="AH4" s="2"/>
      <c r="AI4" s="2">
        <f>INDEX(AK11:AK856,1+MATCH(0,AL11:AL856,-1))</f>
        <v>1.7477400000000001</v>
      </c>
      <c r="AJ4" s="2"/>
      <c r="AK4" s="10">
        <f>INDEX(AL11:AL856,MATCH(AI4,AK11:AK856,0))</f>
        <v>-1.8755185185185184</v>
      </c>
      <c r="AL4" s="25">
        <f>AM3/(AI6*AL9)</f>
        <v>0.76804948249483485</v>
      </c>
      <c r="AM4" s="8" t="s">
        <v>17</v>
      </c>
      <c r="AP4" s="9"/>
      <c r="AQ4" s="2">
        <f>ABS(AS3-AS4)/ABS(AU3-AU4)*1000</f>
        <v>0.85153833532850898</v>
      </c>
      <c r="AR4" s="2"/>
      <c r="AS4" s="2">
        <f>INDEX(AU11:AU1000,1+MATCH(0,AV11:AV856,1))</f>
        <v>1.7486600000000001</v>
      </c>
      <c r="AT4" s="2"/>
      <c r="AU4" s="10">
        <f>INDEX(AV11:AV1056,MATCH(AS4,AU11:AU1056,0))</f>
        <v>1.0496543209876541</v>
      </c>
      <c r="AV4" s="25">
        <f>AW3/(AS6*AV9)</f>
        <v>0.7682195743644451</v>
      </c>
      <c r="AW4" s="8" t="s">
        <v>17</v>
      </c>
      <c r="AX4" s="9"/>
      <c r="AY4" s="2">
        <f>ABS(BA3-BA4)/ABS(BC3-BC4)*1000</f>
        <v>0.88798736172130499</v>
      </c>
      <c r="AZ4" s="2"/>
      <c r="BA4" s="2">
        <f>INDEX(BC11:BC856,1+MATCH(0,BD11:BD856,-1))</f>
        <v>1.7474400000000001</v>
      </c>
      <c r="BB4" s="2"/>
      <c r="BC4" s="10">
        <f>INDEX(BD11:BD856,MATCH(BA4,BC11:BC856,0))</f>
        <v>-4.8722592592592591</v>
      </c>
      <c r="BD4" s="25">
        <f>BE3/(BA6*BD9)</f>
        <v>0.76913914847741238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17.719012345679008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17.654938271604937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17.632345679012342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17.685185185185183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17.598518518518517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17.658765432098765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1.7578080344116693</v>
      </c>
      <c r="J6" s="25"/>
      <c r="K6" s="2">
        <f>INDEX(K11:K1056,MATCH(L6,L11:L1056,0))</f>
        <v>7.9528800000000007E-3</v>
      </c>
      <c r="L6" s="10">
        <f>INDEX(L11:L1056,MATCH(0,K11:K1056,-1))</f>
        <v>20.868765432098765</v>
      </c>
      <c r="M6" s="8" t="s">
        <v>22</v>
      </c>
      <c r="N6" s="9"/>
      <c r="O6" s="2"/>
      <c r="P6" s="2"/>
      <c r="Q6" s="27">
        <f>(Q3-Q4)/(S3-S4)*(-S4)+Q4</f>
        <v>1.7476011200020751</v>
      </c>
      <c r="R6" s="27"/>
      <c r="S6" s="2">
        <f>INDEX(S11:S1056,MATCH(T6,T11:T1056,0))</f>
        <v>-4.34265E-3</v>
      </c>
      <c r="T6" s="10">
        <f>INDEX(T11:T1056,MATCH(0,S11:S1056,1))</f>
        <v>20.864938271604938</v>
      </c>
      <c r="U6" s="8" t="s">
        <v>22</v>
      </c>
      <c r="X6" s="9"/>
      <c r="Y6" s="2"/>
      <c r="Z6" s="2"/>
      <c r="AA6" s="25">
        <f>(AA3-AA4)/(AC3-AC4)*(-AC4)+AA4</f>
        <v>1.7521064859113706</v>
      </c>
      <c r="AB6" s="25"/>
      <c r="AC6" s="2">
        <f>INDEX(AC11:AC1056,MATCH(AD6,AD11:AD1056,0))</f>
        <v>2.0599400000000001E-3</v>
      </c>
      <c r="AD6" s="10">
        <f>INDEX(AD11:AD1056,MATCH(0,AC11:AC1056,-1))</f>
        <v>20.868765432098765</v>
      </c>
      <c r="AE6" s="8" t="s">
        <v>22</v>
      </c>
      <c r="AF6" s="9"/>
      <c r="AG6" s="2"/>
      <c r="AH6" s="2"/>
      <c r="AI6" s="27">
        <f>(AI3-AI4)/(AK3-AK4)*(-AK4)+AI4</f>
        <v>1.7456574720947065</v>
      </c>
      <c r="AJ6" s="27"/>
      <c r="AK6" s="2">
        <f>INDEX(AK11:AK1056,MATCH(AL6,AL11:AL1056,0))</f>
        <v>-4.54712E-3</v>
      </c>
      <c r="AL6" s="10">
        <f>INDEX(AL11:AL1056,MATCH(0,AK11:AK1056,1))</f>
        <v>20.872469135802469</v>
      </c>
      <c r="AM6" s="8" t="s">
        <v>22</v>
      </c>
      <c r="AP6" s="9"/>
      <c r="AQ6" s="2"/>
      <c r="AR6" s="2"/>
      <c r="AS6" s="25">
        <f>(AS3-AS4)/(AU3-AU4)*(-AU4)+AS4</f>
        <v>1.7495538208931642</v>
      </c>
      <c r="AT6" s="25"/>
      <c r="AU6" s="2">
        <f>INDEX(AU11:AU1056,MATCH(AV6,AV11:AV1056,0))</f>
        <v>2.2583E-3</v>
      </c>
      <c r="AV6" s="10">
        <f>INDEX(AV11:AV1056,MATCH(0,AU11:AU1056,-1))</f>
        <v>20.79716049382716</v>
      </c>
      <c r="AW6" s="8" t="s">
        <v>22</v>
      </c>
      <c r="AX6" s="9"/>
      <c r="AY6" s="2"/>
      <c r="AZ6" s="2"/>
      <c r="BA6" s="27">
        <f>(BA3-BA4)/(BC3-BC4)*(-BC4)+BA4</f>
        <v>1.7431134953547482</v>
      </c>
      <c r="BB6" s="27"/>
      <c r="BC6" s="2">
        <f>INDEX(BC11:BC1056,MATCH(BD6,BD11:BD1056,0))</f>
        <v>-4.5196500000000001E-3</v>
      </c>
      <c r="BD6" s="10">
        <f>INDEX(BD11:BD1056,MATCH(0,BC11:BC1056,1))</f>
        <v>20.842345679012343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-4.5501700000000001E-3</v>
      </c>
      <c r="L7" s="10">
        <f>INDEX(L11:L856,1+MATCH(0,K11:K856,-1))</f>
        <v>20.872469135802469</v>
      </c>
      <c r="M7" s="12">
        <f>INDEX(K11:K1056,MATCH(M9,M11:M1056,0))</f>
        <v>1.5924100000000001</v>
      </c>
      <c r="N7" s="9"/>
      <c r="O7" s="2"/>
      <c r="P7" s="2"/>
      <c r="Q7" s="2"/>
      <c r="R7" s="2"/>
      <c r="S7" s="2">
        <f>INDEX(S11:S1056,MATCH(T7,T11:T1056,0))</f>
        <v>4.6386700000000002E-4</v>
      </c>
      <c r="T7" s="10">
        <f>INDEX(T11:T1056,1+MATCH(0,S11:S1056,1))</f>
        <v>20.857407407407404</v>
      </c>
      <c r="U7" s="12">
        <f>INDEX(S11:S1056,MATCH(U9,U11:U1056,0))</f>
        <v>1.5853900000000001</v>
      </c>
      <c r="X7" s="9"/>
      <c r="Y7" s="2"/>
      <c r="Z7" s="2"/>
      <c r="AA7" s="2"/>
      <c r="AB7" s="2"/>
      <c r="AC7" s="2">
        <f>INDEX(AC11:AC856,MATCH(AD7,AD11:AD856,1))</f>
        <v>-2.91443E-3</v>
      </c>
      <c r="AD7" s="10">
        <f>INDEX(AD11:AD856,1+MATCH(0,AC11:AC856,-1))</f>
        <v>20.876296296296296</v>
      </c>
      <c r="AE7" s="12">
        <f>INDEX(AC11:AC1056,MATCH(AE9,AE11:AE1056,0))</f>
        <v>1.5878300000000001</v>
      </c>
      <c r="AF7" s="9"/>
      <c r="AG7" s="2"/>
      <c r="AH7" s="2"/>
      <c r="AI7" s="2"/>
      <c r="AJ7" s="2"/>
      <c r="AK7" s="2">
        <f>INDEX(AK11:AK1056,MATCH(AL7,AL11:AL1056,0))</f>
        <v>5.8288600000000002E-4</v>
      </c>
      <c r="AL7" s="10">
        <f>INDEX(AL11:AL1056,1+MATCH(0,AK11:AK1056,1))</f>
        <v>20.864938271604938</v>
      </c>
      <c r="AM7" s="12">
        <f>INDEX(AK11:AK1056,MATCH(AM9,AM11:AM1056,0))</f>
        <v>1.58081</v>
      </c>
      <c r="AP7" s="9"/>
      <c r="AQ7" s="2"/>
      <c r="AR7" s="2"/>
      <c r="AS7" s="2"/>
      <c r="AT7" s="2"/>
      <c r="AU7" s="2">
        <f>INDEX(AU11:AU856,MATCH(AV7,AV11:AV856,1))</f>
        <v>-2.7282700000000001E-3</v>
      </c>
      <c r="AV7" s="10">
        <f>INDEX(AV11:AV856,1+MATCH(0,AU11:AU856,-1))</f>
        <v>20.804691358024691</v>
      </c>
      <c r="AW7" s="12">
        <f>INDEX(AU11:AU1056,MATCH(AW9,AW11:AW1056,0))</f>
        <v>1.5872200000000001</v>
      </c>
      <c r="AX7" s="9"/>
      <c r="AY7" s="2"/>
      <c r="AZ7" s="2"/>
      <c r="BA7" s="2"/>
      <c r="BB7" s="2"/>
      <c r="BC7" s="2">
        <f>INDEX(BC11:BC1056,MATCH(BD7,BD11:BD1056,0))</f>
        <v>4.3029800000000002E-4</v>
      </c>
      <c r="BD7" s="10">
        <f>INDEX(BD11:BD1056,1+MATCH(0,BC11:BC1056,1))</f>
        <v>20.834814814814813</v>
      </c>
      <c r="BE7" s="12">
        <f>INDEX(BC11:BC1056,MATCH(BE9,BE11:BE1056,0))</f>
        <v>1.5811200000000001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0.78176596281000477</v>
      </c>
      <c r="J9" s="2"/>
      <c r="K9" s="2"/>
      <c r="L9" s="3">
        <f>(L6-L7)/(K6-K7)*(-K7)+L7</f>
        <v>20.871121266164142</v>
      </c>
      <c r="M9" s="15">
        <f>MAX(M11:M1056)</f>
        <v>28.237549644444439</v>
      </c>
      <c r="N9" s="9"/>
      <c r="O9" s="2"/>
      <c r="P9" s="2"/>
      <c r="Q9" s="2"/>
      <c r="R9" s="2"/>
      <c r="S9" s="2"/>
      <c r="T9" s="3">
        <f>(T6-T7)/(S6-S7)*(-S7)+T7</f>
        <v>20.858134195512537</v>
      </c>
      <c r="U9" s="15">
        <f>MAX(U11:U1056)</f>
        <v>28.016798092592591</v>
      </c>
      <c r="X9" s="9"/>
      <c r="Y9" s="2"/>
      <c r="Z9" s="2"/>
      <c r="AA9" s="14">
        <f>(MAX(AD2,AL2)-MIN(AD2,AL2))/MAX(AD2,AL2)%</f>
        <v>0.12397921189578413</v>
      </c>
      <c r="AB9" s="2"/>
      <c r="AC9" s="2"/>
      <c r="AD9" s="3">
        <f>(AD6-AD7)/(AC6-AC7)*(-AC7)+AD7</f>
        <v>20.871884043781261</v>
      </c>
      <c r="AE9" s="15">
        <f>MAX(AE11:AE1056)</f>
        <v>28.010568022222216</v>
      </c>
      <c r="AF9" s="9"/>
      <c r="AG9" s="2"/>
      <c r="AH9" s="2"/>
      <c r="AI9" s="2"/>
      <c r="AJ9" s="2"/>
      <c r="AK9" s="2"/>
      <c r="AL9" s="3">
        <f>(AL6-AL7)/(AK6-AK7)*(-AK7)+AL7</f>
        <v>20.865793950001542</v>
      </c>
      <c r="AM9" s="15">
        <f>MAX(AM11:AM1056)</f>
        <v>27.975840740740736</v>
      </c>
      <c r="AP9" s="9"/>
      <c r="AQ9" s="2"/>
      <c r="AR9" s="2"/>
      <c r="AS9" s="14">
        <f>(MAX(AV2,BD2)-MIN(AV2,BD2))/MAX(AV2,BD2)%</f>
        <v>8.1492326455888511E-2</v>
      </c>
      <c r="AT9" s="2"/>
      <c r="AU9" s="2"/>
      <c r="AV9" s="3">
        <f>(AV6-AV7)/(AU6-AU7)*(-AU7)+AV7</f>
        <v>20.800571044690233</v>
      </c>
      <c r="AW9" s="15">
        <f>MAX(AW11:AW1056)</f>
        <v>27.956830533333331</v>
      </c>
      <c r="AX9" s="9"/>
      <c r="AY9" s="2"/>
      <c r="AZ9" s="2"/>
      <c r="BA9" s="2"/>
      <c r="BB9" s="2"/>
      <c r="BC9" s="2"/>
      <c r="BD9" s="3">
        <f>(BD6-BD7)/(BC6-BC7)*(-BC7)+BD7</f>
        <v>20.835469471349079</v>
      </c>
      <c r="BE9" s="15">
        <f>MAX(BE11:BE1056)</f>
        <v>27.934047861728391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1.7578080344116693</v>
      </c>
      <c r="B11" s="18">
        <f>IFERROR(L9,0)</f>
        <v>20.871121266164142</v>
      </c>
      <c r="C11" s="19">
        <f>IFERROR(L4,0)</f>
        <v>0.76967925426007</v>
      </c>
      <c r="D11" s="20">
        <f>IFERROR(L2,0)</f>
        <v>28.237549644444439</v>
      </c>
      <c r="E11" s="20">
        <f>IFERROR(I9,0)</f>
        <v>0.78176596281000477</v>
      </c>
      <c r="F11" s="9"/>
      <c r="G11" s="21">
        <v>1.7748999999999999</v>
      </c>
      <c r="H11" s="21">
        <v>5.0484099999999996</v>
      </c>
      <c r="I11" s="21">
        <v>1E-4</v>
      </c>
      <c r="J11" s="21">
        <v>1</v>
      </c>
      <c r="K11" s="21">
        <v>1.77521</v>
      </c>
      <c r="L11">
        <f>-I11/$F$2*1000</f>
        <v>-0.1234567901234568</v>
      </c>
      <c r="M11">
        <f>L11*G11</f>
        <v>-0.21912345679012346</v>
      </c>
      <c r="N11" s="9"/>
      <c r="O11" s="21">
        <v>-9.49097E-2</v>
      </c>
      <c r="P11" s="21">
        <v>8.8274000000000008</v>
      </c>
      <c r="Q11" s="21">
        <v>-1.70441E-2</v>
      </c>
      <c r="R11" s="21">
        <v>1</v>
      </c>
      <c r="S11" s="21">
        <v>-9.5459000000000002E-2</v>
      </c>
      <c r="T11">
        <f>-Q11/$F$2*1000</f>
        <v>21.042098765432097</v>
      </c>
      <c r="U11">
        <f>T11*O11</f>
        <v>-1.9970992811975308</v>
      </c>
      <c r="V11" s="22"/>
      <c r="W11" s="23"/>
      <c r="X11" s="9"/>
      <c r="Y11" s="21">
        <v>1.7748999999999999</v>
      </c>
      <c r="Z11" s="21">
        <v>14.293100000000001</v>
      </c>
      <c r="AA11" s="21">
        <v>4.0405299999999998E-2</v>
      </c>
      <c r="AB11" s="21">
        <v>1</v>
      </c>
      <c r="AC11" s="21">
        <v>1.7746</v>
      </c>
      <c r="AD11">
        <f>-AA11/$F$2*1000</f>
        <v>-49.883086419753077</v>
      </c>
      <c r="AE11">
        <f>AD11*Y11</f>
        <v>-88.537490086419737</v>
      </c>
      <c r="AF11" s="9"/>
      <c r="AG11" s="21">
        <v>-9.49097E-2</v>
      </c>
      <c r="AH11" s="21">
        <v>18.071999999999999</v>
      </c>
      <c r="AI11" s="21">
        <v>-1.7059299999999999E-2</v>
      </c>
      <c r="AJ11" s="21">
        <v>1</v>
      </c>
      <c r="AK11" s="21">
        <v>-9.5459000000000002E-2</v>
      </c>
      <c r="AL11">
        <f>-AI11/$F$2*1000</f>
        <v>21.060864197530861</v>
      </c>
      <c r="AM11">
        <f>AL11*AG11</f>
        <v>-1.9988803027283948</v>
      </c>
      <c r="AP11" s="9"/>
      <c r="AQ11" s="21">
        <v>1.7748999999999999</v>
      </c>
      <c r="AR11" s="21">
        <v>23.4893</v>
      </c>
      <c r="AS11" s="21">
        <v>4.5855699999999999E-2</v>
      </c>
      <c r="AT11" s="21">
        <v>1</v>
      </c>
      <c r="AU11" s="21">
        <v>1.7746</v>
      </c>
      <c r="AV11">
        <f>-AS11/$F$2*1000</f>
        <v>-56.611975308641966</v>
      </c>
      <c r="AW11">
        <f>AV11*AQ11</f>
        <v>-100.48059497530862</v>
      </c>
      <c r="AX11" s="9"/>
      <c r="AY11" s="21">
        <v>-9.49097E-2</v>
      </c>
      <c r="AZ11" s="21">
        <v>27.2682</v>
      </c>
      <c r="BA11" s="21">
        <v>-1.7031899999999999E-2</v>
      </c>
      <c r="BB11" s="21">
        <v>1</v>
      </c>
      <c r="BC11" s="21">
        <v>-9.5123299999999994E-2</v>
      </c>
      <c r="BD11">
        <f>-BA11/$F$2*1000</f>
        <v>21.027037037037037</v>
      </c>
      <c r="BE11">
        <f>BD11*AY11</f>
        <v>-1.9956697770740741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1.7476011200020751</v>
      </c>
      <c r="B12" s="18">
        <f>IFERROR(T9,0)</f>
        <v>20.858134195512537</v>
      </c>
      <c r="C12" s="19">
        <f>IFERROR(T4,0)</f>
        <v>0.76860061687655268</v>
      </c>
      <c r="D12" s="20">
        <f>IFERROR(T2,0)</f>
        <v>28.016798092592595</v>
      </c>
      <c r="E12" s="20"/>
      <c r="F12" s="9"/>
      <c r="G12" s="21">
        <v>1.7698700000000001</v>
      </c>
      <c r="H12" s="21">
        <v>5.0584800000000003</v>
      </c>
      <c r="I12" s="21">
        <v>1E-3</v>
      </c>
      <c r="J12" s="21">
        <v>2</v>
      </c>
      <c r="K12" s="21">
        <v>1.7706299999999999</v>
      </c>
      <c r="L12">
        <f t="shared" ref="L12:L75" si="0">-I12/$F$2*1000</f>
        <v>-1.2345679012345678</v>
      </c>
      <c r="M12">
        <f t="shared" ref="M12:M75" si="1">L12*G12</f>
        <v>-2.1850246913580245</v>
      </c>
      <c r="N12" s="9"/>
      <c r="O12" s="21">
        <v>-8.9874300000000004E-2</v>
      </c>
      <c r="P12" s="21">
        <v>8.8374699999999997</v>
      </c>
      <c r="Q12" s="21">
        <v>-1.7038000000000001E-2</v>
      </c>
      <c r="R12" s="21">
        <v>2</v>
      </c>
      <c r="S12" s="21">
        <v>-9.0454099999999996E-2</v>
      </c>
      <c r="T12">
        <f t="shared" ref="T12:T75" si="2">-Q12/$F$2*1000</f>
        <v>21.034567901234567</v>
      </c>
      <c r="U12">
        <f t="shared" ref="U12:U75" si="3">T12*O12</f>
        <v>-1.8904670659259259</v>
      </c>
      <c r="V12" s="22"/>
      <c r="W12" s="23"/>
      <c r="X12" s="9"/>
      <c r="Y12" s="21">
        <v>1.7698700000000001</v>
      </c>
      <c r="Z12" s="21">
        <v>14.303100000000001</v>
      </c>
      <c r="AA12" s="21">
        <v>2.8390499999999999E-2</v>
      </c>
      <c r="AB12" s="21">
        <v>2</v>
      </c>
      <c r="AC12" s="21">
        <v>1.7690999999999999</v>
      </c>
      <c r="AD12">
        <f t="shared" ref="AD12:AD75" si="4">-AA12/$F$2*1000</f>
        <v>-35.049999999999997</v>
      </c>
      <c r="AE12">
        <f t="shared" ref="AE12:AE75" si="5">AD12*Y12</f>
        <v>-62.033943499999999</v>
      </c>
      <c r="AF12" s="9"/>
      <c r="AG12" s="21">
        <v>-8.9874300000000004E-2</v>
      </c>
      <c r="AH12" s="21">
        <v>18.082000000000001</v>
      </c>
      <c r="AI12" s="21">
        <v>-1.7053200000000001E-2</v>
      </c>
      <c r="AJ12" s="21">
        <v>2</v>
      </c>
      <c r="AK12" s="21">
        <v>-9.0301500000000007E-2</v>
      </c>
      <c r="AL12">
        <f t="shared" ref="AL12:AL75" si="6">-AI12/$F$2*1000</f>
        <v>21.053333333333335</v>
      </c>
      <c r="AM12">
        <f t="shared" ref="AM12:AM75" si="7">AL12*AG12</f>
        <v>-1.8921535960000002</v>
      </c>
      <c r="AP12" s="9"/>
      <c r="AQ12" s="21">
        <v>1.7698700000000001</v>
      </c>
      <c r="AR12" s="21">
        <v>23.499400000000001</v>
      </c>
      <c r="AS12" s="21">
        <v>3.3267199999999997E-2</v>
      </c>
      <c r="AT12" s="21">
        <v>2</v>
      </c>
      <c r="AU12" s="21">
        <v>1.7694099999999999</v>
      </c>
      <c r="AV12">
        <f t="shared" ref="AV12:AV75" si="8">-AS12/$F$2*1000</f>
        <v>-41.070617283950611</v>
      </c>
      <c r="AW12">
        <f t="shared" ref="AW12:AW75" si="9">AV12*AQ12</f>
        <v>-72.689653412345663</v>
      </c>
      <c r="AX12" s="9"/>
      <c r="AY12" s="21">
        <v>-8.9874300000000004E-2</v>
      </c>
      <c r="AZ12" s="21">
        <v>27.278300000000002</v>
      </c>
      <c r="BA12" s="21">
        <v>-1.7025800000000001E-2</v>
      </c>
      <c r="BB12" s="21">
        <v>2</v>
      </c>
      <c r="BC12" s="21">
        <v>-9.0209999999999999E-2</v>
      </c>
      <c r="BD12">
        <f t="shared" ref="BD12:BD75" si="10">-BA12/$F$2*1000</f>
        <v>21.019506172839506</v>
      </c>
      <c r="BE12">
        <f t="shared" ref="BE12:BE75" si="11">BD12*AY12</f>
        <v>-1.8891134036296298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1.7521064859113706</v>
      </c>
      <c r="B13" s="18">
        <f>IFERROR(AD9,0)</f>
        <v>20.871884043781261</v>
      </c>
      <c r="C13" s="19">
        <f>IFERROR(AD4,0)</f>
        <v>0.7659488444324295</v>
      </c>
      <c r="D13" s="20">
        <f>IFERROR(AD2,0)</f>
        <v>28.010568022222216</v>
      </c>
      <c r="E13" s="20">
        <f>IFERROR(AA9,0)</f>
        <v>0.12397921189578413</v>
      </c>
      <c r="F13" s="9"/>
      <c r="G13" s="21">
        <v>1.7648299999999999</v>
      </c>
      <c r="H13" s="21">
        <v>5.0685500000000001</v>
      </c>
      <c r="I13" s="21">
        <v>9.7286999999999998E-3</v>
      </c>
      <c r="J13" s="21">
        <v>3</v>
      </c>
      <c r="K13" s="21">
        <v>1.7660499999999999</v>
      </c>
      <c r="L13">
        <f t="shared" si="0"/>
        <v>-12.01074074074074</v>
      </c>
      <c r="M13">
        <f t="shared" si="1"/>
        <v>-21.19691558148148</v>
      </c>
      <c r="N13" s="9"/>
      <c r="O13" s="21">
        <v>-8.4838899999999995E-2</v>
      </c>
      <c r="P13" s="21">
        <v>8.8475400000000004</v>
      </c>
      <c r="Q13" s="21">
        <v>-1.7034899999999999E-2</v>
      </c>
      <c r="R13" s="21">
        <v>3</v>
      </c>
      <c r="S13" s="21">
        <v>-8.5693400000000003E-2</v>
      </c>
      <c r="T13">
        <f t="shared" si="2"/>
        <v>21.03074074074074</v>
      </c>
      <c r="U13">
        <f t="shared" si="3"/>
        <v>-1.7842249106296295</v>
      </c>
      <c r="V13" s="22"/>
      <c r="W13" s="23"/>
      <c r="X13" s="9"/>
      <c r="Y13" s="21">
        <v>1.7648299999999999</v>
      </c>
      <c r="Z13" s="21">
        <v>14.3132</v>
      </c>
      <c r="AA13" s="21">
        <v>1.7272900000000001E-2</v>
      </c>
      <c r="AB13" s="21">
        <v>3</v>
      </c>
      <c r="AC13" s="21">
        <v>1.7636099999999999</v>
      </c>
      <c r="AD13">
        <f t="shared" si="4"/>
        <v>-21.32456790123457</v>
      </c>
      <c r="AE13">
        <f t="shared" si="5"/>
        <v>-37.634237169135801</v>
      </c>
      <c r="AF13" s="9"/>
      <c r="AG13" s="21">
        <v>-8.4838899999999995E-2</v>
      </c>
      <c r="AH13" s="21">
        <v>18.092099999999999</v>
      </c>
      <c r="AI13" s="21">
        <v>-1.70441E-2</v>
      </c>
      <c r="AJ13" s="21">
        <v>3</v>
      </c>
      <c r="AK13" s="21">
        <v>-8.5357699999999995E-2</v>
      </c>
      <c r="AL13">
        <f t="shared" si="6"/>
        <v>21.042098765432097</v>
      </c>
      <c r="AM13">
        <f t="shared" si="7"/>
        <v>-1.7851885129506171</v>
      </c>
      <c r="AP13" s="9"/>
      <c r="AQ13" s="21">
        <v>1.7648299999999999</v>
      </c>
      <c r="AR13" s="21">
        <v>23.509399999999999</v>
      </c>
      <c r="AS13" s="21">
        <v>2.1655299999999999E-2</v>
      </c>
      <c r="AT13" s="21">
        <v>3</v>
      </c>
      <c r="AU13" s="21">
        <v>1.7645299999999999</v>
      </c>
      <c r="AV13">
        <f t="shared" si="8"/>
        <v>-26.734938271604936</v>
      </c>
      <c r="AW13">
        <f t="shared" si="9"/>
        <v>-47.182621109876536</v>
      </c>
      <c r="AX13" s="9"/>
      <c r="AY13" s="21">
        <v>-8.4838899999999995E-2</v>
      </c>
      <c r="AZ13" s="21">
        <v>27.2883</v>
      </c>
      <c r="BA13" s="21">
        <v>-1.70166E-2</v>
      </c>
      <c r="BB13" s="21">
        <v>3</v>
      </c>
      <c r="BC13" s="21">
        <v>-8.5388199999999997E-2</v>
      </c>
      <c r="BD13">
        <f t="shared" si="10"/>
        <v>21.008148148148148</v>
      </c>
      <c r="BE13">
        <f t="shared" si="11"/>
        <v>-1.7823081799259257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1.7456574720947065</v>
      </c>
      <c r="B14" s="18">
        <f>IFERROR(AL9,0)</f>
        <v>20.865793950001542</v>
      </c>
      <c r="C14" s="19">
        <f>IFERROR(AL4,0)</f>
        <v>0.76804948249483485</v>
      </c>
      <c r="D14" s="20">
        <f>IFERROR(AL2,0)</f>
        <v>27.975840740740733</v>
      </c>
      <c r="E14" s="20"/>
      <c r="F14" s="9"/>
      <c r="G14" s="21">
        <v>1.7598</v>
      </c>
      <c r="H14" s="21">
        <v>5.0786199999999999</v>
      </c>
      <c r="I14" s="21">
        <v>7.7972399999999998E-4</v>
      </c>
      <c r="J14" s="21">
        <v>4</v>
      </c>
      <c r="K14" s="21">
        <v>1.7590300000000001</v>
      </c>
      <c r="L14">
        <f t="shared" si="0"/>
        <v>-0.96262222222222216</v>
      </c>
      <c r="M14">
        <f t="shared" si="1"/>
        <v>-1.6940225866666665</v>
      </c>
      <c r="N14" s="9"/>
      <c r="O14" s="21">
        <v>-7.9803499999999999E-2</v>
      </c>
      <c r="P14" s="21">
        <v>8.8576099999999993</v>
      </c>
      <c r="Q14" s="21">
        <v>-1.7025800000000001E-2</v>
      </c>
      <c r="R14" s="21">
        <v>4</v>
      </c>
      <c r="S14" s="21">
        <v>-8.0383300000000005E-2</v>
      </c>
      <c r="T14">
        <f t="shared" si="2"/>
        <v>21.019506172839506</v>
      </c>
      <c r="U14">
        <f t="shared" si="3"/>
        <v>-1.6774301608641975</v>
      </c>
      <c r="V14" s="22"/>
      <c r="W14" s="23"/>
      <c r="X14" s="9"/>
      <c r="Y14" s="21">
        <v>1.7598</v>
      </c>
      <c r="Z14" s="21">
        <v>14.3233</v>
      </c>
      <c r="AA14" s="21">
        <v>8.1939700000000001E-3</v>
      </c>
      <c r="AB14" s="21">
        <v>4</v>
      </c>
      <c r="AC14" s="21">
        <v>1.7593399999999999</v>
      </c>
      <c r="AD14">
        <f t="shared" si="4"/>
        <v>-10.116012345679012</v>
      </c>
      <c r="AE14">
        <f t="shared" si="5"/>
        <v>-17.802158525925925</v>
      </c>
      <c r="AF14" s="9"/>
      <c r="AG14" s="21">
        <v>-7.9803499999999999E-2</v>
      </c>
      <c r="AH14" s="21">
        <v>18.1022</v>
      </c>
      <c r="AI14" s="21">
        <v>-1.7038000000000001E-2</v>
      </c>
      <c r="AJ14" s="21">
        <v>4</v>
      </c>
      <c r="AK14" s="21">
        <v>-8.0200199999999999E-2</v>
      </c>
      <c r="AL14">
        <f t="shared" si="6"/>
        <v>21.034567901234567</v>
      </c>
      <c r="AM14">
        <f t="shared" si="7"/>
        <v>-1.6786321395061727</v>
      </c>
      <c r="AP14" s="9"/>
      <c r="AQ14" s="21">
        <v>1.7598</v>
      </c>
      <c r="AR14" s="21">
        <v>23.519500000000001</v>
      </c>
      <c r="AS14" s="21">
        <v>1.18622E-2</v>
      </c>
      <c r="AT14" s="21">
        <v>4</v>
      </c>
      <c r="AU14" s="21">
        <v>1.7587299999999999</v>
      </c>
      <c r="AV14">
        <f t="shared" si="8"/>
        <v>-14.644691358024689</v>
      </c>
      <c r="AW14">
        <f t="shared" si="9"/>
        <v>-25.771727851851846</v>
      </c>
      <c r="AX14" s="9"/>
      <c r="AY14" s="21">
        <v>-7.9803499999999999E-2</v>
      </c>
      <c r="AZ14" s="21">
        <v>27.298400000000001</v>
      </c>
      <c r="BA14" s="21">
        <v>-1.7007399999999999E-2</v>
      </c>
      <c r="BB14" s="21">
        <v>4</v>
      </c>
      <c r="BC14" s="21">
        <v>-8.0322299999999999E-2</v>
      </c>
      <c r="BD14">
        <f t="shared" si="10"/>
        <v>20.996790123456787</v>
      </c>
      <c r="BE14">
        <f t="shared" si="11"/>
        <v>-1.6756173406172836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1.7495538208931642</v>
      </c>
      <c r="B15" s="18">
        <f>IFERROR(AV9,0)</f>
        <v>20.800571044690233</v>
      </c>
      <c r="C15" s="19">
        <f>IFERROR(AV4,0)</f>
        <v>0.7682195743644451</v>
      </c>
      <c r="D15" s="20">
        <f>IFERROR(AV2,0)</f>
        <v>27.956830533333331</v>
      </c>
      <c r="E15" s="20">
        <f>IFERROR(AS9,0)</f>
        <v>8.1492326455888511E-2</v>
      </c>
      <c r="F15" s="9"/>
      <c r="G15" s="21">
        <v>1.7547600000000001</v>
      </c>
      <c r="H15" s="21">
        <v>5.0886899999999997</v>
      </c>
      <c r="I15" s="21">
        <v>-2.72339E-3</v>
      </c>
      <c r="J15" s="21">
        <v>5</v>
      </c>
      <c r="K15" s="21">
        <v>1.7535400000000001</v>
      </c>
      <c r="L15">
        <f t="shared" si="0"/>
        <v>3.3622098765432096</v>
      </c>
      <c r="M15">
        <f t="shared" si="1"/>
        <v>5.8998714029629626</v>
      </c>
      <c r="N15" s="9"/>
      <c r="O15" s="21">
        <v>-7.4768100000000004E-2</v>
      </c>
      <c r="P15" s="21">
        <v>8.86768</v>
      </c>
      <c r="Q15" s="21">
        <v>-1.70166E-2</v>
      </c>
      <c r="R15" s="21">
        <v>5</v>
      </c>
      <c r="S15" s="21">
        <v>-7.5408900000000001E-2</v>
      </c>
      <c r="T15">
        <f t="shared" si="2"/>
        <v>21.008148148148148</v>
      </c>
      <c r="U15">
        <f t="shared" si="3"/>
        <v>-1.5707393215555556</v>
      </c>
      <c r="V15" s="22"/>
      <c r="W15" s="23"/>
      <c r="X15" s="9"/>
      <c r="Y15" s="21">
        <v>1.7547600000000001</v>
      </c>
      <c r="Z15" s="21">
        <v>14.333299999999999</v>
      </c>
      <c r="AA15" s="21">
        <v>1.4932299999999999E-3</v>
      </c>
      <c r="AB15" s="21">
        <v>5</v>
      </c>
      <c r="AC15" s="21">
        <v>1.7541500000000001</v>
      </c>
      <c r="AD15">
        <f t="shared" si="4"/>
        <v>-1.8434938271604937</v>
      </c>
      <c r="AE15">
        <f t="shared" si="5"/>
        <v>-3.2348892281481483</v>
      </c>
      <c r="AF15" s="9"/>
      <c r="AG15" s="21">
        <v>-7.4768100000000004E-2</v>
      </c>
      <c r="AH15" s="21">
        <v>18.112300000000001</v>
      </c>
      <c r="AI15" s="21">
        <v>-1.7025800000000001E-2</v>
      </c>
      <c r="AJ15" s="21">
        <v>5</v>
      </c>
      <c r="AK15" s="21">
        <v>-7.5317400000000007E-2</v>
      </c>
      <c r="AL15">
        <f t="shared" si="6"/>
        <v>21.019506172839506</v>
      </c>
      <c r="AM15">
        <f t="shared" si="7"/>
        <v>-1.5715885394814815</v>
      </c>
      <c r="AP15" s="9"/>
      <c r="AQ15" s="21">
        <v>1.7547600000000001</v>
      </c>
      <c r="AR15" s="21">
        <v>23.529599999999999</v>
      </c>
      <c r="AS15" s="21">
        <v>4.0866100000000001E-3</v>
      </c>
      <c r="AT15" s="21">
        <v>5</v>
      </c>
      <c r="AU15" s="21">
        <v>1.7538499999999999</v>
      </c>
      <c r="AV15">
        <f t="shared" si="8"/>
        <v>-5.0451975308641979</v>
      </c>
      <c r="AW15">
        <f t="shared" si="9"/>
        <v>-8.8531108192592605</v>
      </c>
      <c r="AX15" s="9"/>
      <c r="AY15" s="21">
        <v>-7.4768100000000004E-2</v>
      </c>
      <c r="AZ15" s="21">
        <v>27.308499999999999</v>
      </c>
      <c r="BA15" s="21">
        <v>-1.6998300000000001E-2</v>
      </c>
      <c r="BB15" s="21">
        <v>5</v>
      </c>
      <c r="BC15" s="21">
        <v>-7.5256299999999998E-2</v>
      </c>
      <c r="BD15">
        <f t="shared" si="10"/>
        <v>20.985555555555557</v>
      </c>
      <c r="BE15">
        <f t="shared" si="11"/>
        <v>-1.5690501163333335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1.7431134953547482</v>
      </c>
      <c r="B16" s="18">
        <f>IFERROR(BD9,0)</f>
        <v>20.835469471349079</v>
      </c>
      <c r="C16" s="19">
        <f>IFERROR(BD4,0)</f>
        <v>0.76913914847741238</v>
      </c>
      <c r="D16" s="20">
        <f>IFERROR(BD2,0)</f>
        <v>27.934047861728388</v>
      </c>
      <c r="E16" s="20"/>
      <c r="F16" s="9"/>
      <c r="G16" s="21">
        <v>1.74973</v>
      </c>
      <c r="H16" s="21">
        <v>5.0987600000000004</v>
      </c>
      <c r="I16" s="21">
        <v>-5.16052E-3</v>
      </c>
      <c r="J16" s="21">
        <v>6</v>
      </c>
      <c r="K16" s="21">
        <v>1.7486600000000001</v>
      </c>
      <c r="L16">
        <f t="shared" si="0"/>
        <v>6.371012345679012</v>
      </c>
      <c r="M16">
        <f t="shared" si="1"/>
        <v>11.147551431604938</v>
      </c>
      <c r="N16" s="9"/>
      <c r="O16" s="21">
        <v>-6.9732699999999995E-2</v>
      </c>
      <c r="P16" s="21">
        <v>8.8777500000000007</v>
      </c>
      <c r="Q16" s="21">
        <v>-1.7007399999999999E-2</v>
      </c>
      <c r="R16" s="21">
        <v>6</v>
      </c>
      <c r="S16" s="21">
        <v>-7.0037799999999997E-2</v>
      </c>
      <c r="T16">
        <f t="shared" si="2"/>
        <v>20.996790123456787</v>
      </c>
      <c r="U16">
        <f t="shared" si="3"/>
        <v>-1.464162866641975</v>
      </c>
      <c r="V16" s="22"/>
      <c r="W16" s="23"/>
      <c r="X16" s="9"/>
      <c r="Y16" s="21">
        <v>1.74973</v>
      </c>
      <c r="Z16" s="21">
        <v>14.343400000000001</v>
      </c>
      <c r="AA16" s="21">
        <v>-2.29919E-3</v>
      </c>
      <c r="AB16" s="21">
        <v>6</v>
      </c>
      <c r="AC16" s="21">
        <v>1.7489600000000001</v>
      </c>
      <c r="AD16">
        <f t="shared" si="4"/>
        <v>2.838506172839506</v>
      </c>
      <c r="AE16">
        <f t="shared" si="5"/>
        <v>4.9666194058024686</v>
      </c>
      <c r="AF16" s="9"/>
      <c r="AG16" s="21">
        <v>-6.9732699999999995E-2</v>
      </c>
      <c r="AH16" s="21">
        <v>18.122299999999999</v>
      </c>
      <c r="AI16" s="21">
        <v>-1.70166E-2</v>
      </c>
      <c r="AJ16" s="21">
        <v>6</v>
      </c>
      <c r="AK16" s="21">
        <v>-7.0343000000000003E-2</v>
      </c>
      <c r="AL16">
        <f t="shared" si="6"/>
        <v>21.008148148148148</v>
      </c>
      <c r="AM16">
        <f t="shared" si="7"/>
        <v>-1.4649548923703704</v>
      </c>
      <c r="AP16" s="9"/>
      <c r="AQ16" s="21">
        <v>1.74973</v>
      </c>
      <c r="AR16" s="21">
        <v>23.5396</v>
      </c>
      <c r="AS16" s="21">
        <v>-8.5021999999999995E-4</v>
      </c>
      <c r="AT16" s="21">
        <v>6</v>
      </c>
      <c r="AU16" s="21">
        <v>1.7486600000000001</v>
      </c>
      <c r="AV16">
        <f t="shared" si="8"/>
        <v>1.0496543209876541</v>
      </c>
      <c r="AW16">
        <f t="shared" si="9"/>
        <v>1.836611655061728</v>
      </c>
      <c r="AX16" s="9"/>
      <c r="AY16" s="21">
        <v>-6.9732699999999995E-2</v>
      </c>
      <c r="AZ16" s="21">
        <v>27.3185</v>
      </c>
      <c r="BA16" s="21">
        <v>-1.6992199999999999E-2</v>
      </c>
      <c r="BB16" s="21">
        <v>6</v>
      </c>
      <c r="BC16" s="21">
        <v>-7.01904E-2</v>
      </c>
      <c r="BD16">
        <f t="shared" si="10"/>
        <v>20.978024691358019</v>
      </c>
      <c r="BE16">
        <f t="shared" si="11"/>
        <v>-1.4628543023950613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1.7446900000000001</v>
      </c>
      <c r="H17" s="21">
        <v>5.1088300000000002</v>
      </c>
      <c r="I17" s="21">
        <v>-6.9030799999999998E-3</v>
      </c>
      <c r="J17" s="21">
        <v>7</v>
      </c>
      <c r="K17" s="21">
        <v>1.7434700000000001</v>
      </c>
      <c r="L17">
        <f t="shared" si="0"/>
        <v>8.5223209876543198</v>
      </c>
      <c r="M17">
        <f t="shared" si="1"/>
        <v>14.868808203950616</v>
      </c>
      <c r="N17" s="9"/>
      <c r="O17" s="21">
        <v>-6.4697299999999999E-2</v>
      </c>
      <c r="P17" s="21">
        <v>8.8878199999999996</v>
      </c>
      <c r="Q17" s="21">
        <v>-1.70013E-2</v>
      </c>
      <c r="R17" s="21">
        <v>7</v>
      </c>
      <c r="S17" s="21">
        <v>-6.5216099999999999E-2</v>
      </c>
      <c r="T17">
        <f t="shared" si="2"/>
        <v>20.98925925925926</v>
      </c>
      <c r="U17">
        <f t="shared" si="3"/>
        <v>-1.3579484030740741</v>
      </c>
      <c r="V17" s="22"/>
      <c r="W17" s="23"/>
      <c r="X17" s="9"/>
      <c r="Y17" s="21">
        <v>1.7446900000000001</v>
      </c>
      <c r="Z17" s="21">
        <v>14.3535</v>
      </c>
      <c r="AA17" s="21">
        <v>-4.74121E-3</v>
      </c>
      <c r="AB17" s="21">
        <v>7</v>
      </c>
      <c r="AC17" s="21">
        <v>1.74377</v>
      </c>
      <c r="AD17">
        <f t="shared" si="4"/>
        <v>5.8533456790123459</v>
      </c>
      <c r="AE17">
        <f t="shared" si="5"/>
        <v>10.21227367271605</v>
      </c>
      <c r="AF17" s="9"/>
      <c r="AG17" s="21">
        <v>-6.4697299999999999E-2</v>
      </c>
      <c r="AH17" s="21">
        <v>18.132400000000001</v>
      </c>
      <c r="AI17" s="21">
        <v>-1.7007399999999999E-2</v>
      </c>
      <c r="AJ17" s="21">
        <v>7</v>
      </c>
      <c r="AK17" s="21">
        <v>-6.5307599999999993E-2</v>
      </c>
      <c r="AL17">
        <f t="shared" si="6"/>
        <v>20.996790123456787</v>
      </c>
      <c r="AM17">
        <f t="shared" si="7"/>
        <v>-1.3584356296543207</v>
      </c>
      <c r="AP17" s="9"/>
      <c r="AQ17" s="21">
        <v>1.7446900000000001</v>
      </c>
      <c r="AR17" s="21">
        <v>23.549700000000001</v>
      </c>
      <c r="AS17" s="21">
        <v>-3.6431900000000001E-3</v>
      </c>
      <c r="AT17" s="21">
        <v>7</v>
      </c>
      <c r="AU17" s="21">
        <v>1.74377</v>
      </c>
      <c r="AV17">
        <f t="shared" si="8"/>
        <v>4.4977654320987659</v>
      </c>
      <c r="AW17">
        <f t="shared" si="9"/>
        <v>7.8472063717283964</v>
      </c>
      <c r="AX17" s="9"/>
      <c r="AY17" s="21">
        <v>-6.4697299999999999E-2</v>
      </c>
      <c r="AZ17" s="21">
        <v>27.328600000000002</v>
      </c>
      <c r="BA17" s="21">
        <v>-1.6986100000000001E-2</v>
      </c>
      <c r="BB17" s="21">
        <v>7</v>
      </c>
      <c r="BC17" s="21">
        <v>-6.5246600000000002E-2</v>
      </c>
      <c r="BD17">
        <f t="shared" si="10"/>
        <v>20.970493827160492</v>
      </c>
      <c r="BE17">
        <f t="shared" si="11"/>
        <v>-1.3567343302839505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1.7396499999999999</v>
      </c>
      <c r="H18" s="21">
        <v>5.1189</v>
      </c>
      <c r="I18" s="21">
        <v>-8.1573500000000007E-3</v>
      </c>
      <c r="J18" s="21">
        <v>8</v>
      </c>
      <c r="K18" s="21">
        <v>1.7379800000000001</v>
      </c>
      <c r="L18">
        <f t="shared" si="0"/>
        <v>10.070802469135803</v>
      </c>
      <c r="M18">
        <f t="shared" si="1"/>
        <v>17.519671515432098</v>
      </c>
      <c r="N18" s="9"/>
      <c r="O18" s="21">
        <v>-5.9661899999999997E-2</v>
      </c>
      <c r="P18" s="21">
        <v>8.8978999999999999</v>
      </c>
      <c r="Q18" s="21">
        <v>-1.6992199999999999E-2</v>
      </c>
      <c r="R18" s="21">
        <v>8</v>
      </c>
      <c r="S18" s="21">
        <v>-6.0119600000000002E-2</v>
      </c>
      <c r="T18">
        <f t="shared" si="2"/>
        <v>20.978024691358019</v>
      </c>
      <c r="U18">
        <f t="shared" si="3"/>
        <v>-1.2515888113333329</v>
      </c>
      <c r="V18" s="22"/>
      <c r="W18" s="23"/>
      <c r="X18" s="9"/>
      <c r="Y18" s="21">
        <v>1.7396499999999999</v>
      </c>
      <c r="Z18" s="21">
        <v>14.3636</v>
      </c>
      <c r="AA18" s="21">
        <v>-6.5826399999999998E-3</v>
      </c>
      <c r="AB18" s="21">
        <v>8</v>
      </c>
      <c r="AC18" s="21">
        <v>1.73889</v>
      </c>
      <c r="AD18">
        <f t="shared" si="4"/>
        <v>8.1267160493827166</v>
      </c>
      <c r="AE18">
        <f t="shared" si="5"/>
        <v>14.137641575308642</v>
      </c>
      <c r="AF18" s="9"/>
      <c r="AG18" s="21">
        <v>-5.9661899999999997E-2</v>
      </c>
      <c r="AH18" s="21">
        <v>18.142499999999998</v>
      </c>
      <c r="AI18" s="21">
        <v>-1.6998300000000001E-2</v>
      </c>
      <c r="AJ18" s="21">
        <v>8</v>
      </c>
      <c r="AK18" s="21">
        <v>-6.0150099999999998E-2</v>
      </c>
      <c r="AL18">
        <f t="shared" si="6"/>
        <v>20.985555555555557</v>
      </c>
      <c r="AM18">
        <f t="shared" si="7"/>
        <v>-1.2520381170000001</v>
      </c>
      <c r="AP18" s="9"/>
      <c r="AQ18" s="21">
        <v>1.7396499999999999</v>
      </c>
      <c r="AR18" s="21">
        <v>23.559799999999999</v>
      </c>
      <c r="AS18" s="21">
        <v>-5.7464600000000001E-3</v>
      </c>
      <c r="AT18" s="21">
        <v>8</v>
      </c>
      <c r="AU18" s="21">
        <v>1.7392000000000001</v>
      </c>
      <c r="AV18">
        <f t="shared" si="8"/>
        <v>7.0943950617283944</v>
      </c>
      <c r="AW18">
        <f t="shared" si="9"/>
        <v>12.341764369135801</v>
      </c>
      <c r="AX18" s="9"/>
      <c r="AY18" s="21">
        <v>-5.9661899999999997E-2</v>
      </c>
      <c r="AZ18" s="21">
        <v>27.338699999999999</v>
      </c>
      <c r="BA18" s="21">
        <v>-1.69739E-2</v>
      </c>
      <c r="BB18" s="21">
        <v>8</v>
      </c>
      <c r="BC18" s="21">
        <v>-6.0150099999999998E-2</v>
      </c>
      <c r="BD18">
        <f t="shared" si="10"/>
        <v>20.955432098765428</v>
      </c>
      <c r="BE18">
        <f t="shared" si="11"/>
        <v>-1.250240894333333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1.7346200000000001</v>
      </c>
      <c r="H19" s="21">
        <v>5.1289699999999998</v>
      </c>
      <c r="I19" s="21">
        <v>-9.0454100000000003E-3</v>
      </c>
      <c r="J19" s="21">
        <v>9</v>
      </c>
      <c r="K19" s="21">
        <v>1.7334000000000001</v>
      </c>
      <c r="L19">
        <f t="shared" si="0"/>
        <v>11.167172839506172</v>
      </c>
      <c r="M19">
        <f t="shared" si="1"/>
        <v>19.370801350864198</v>
      </c>
      <c r="N19" s="9"/>
      <c r="O19" s="21">
        <v>-5.4626500000000001E-2</v>
      </c>
      <c r="P19" s="21">
        <v>8.9079700000000006</v>
      </c>
      <c r="Q19" s="21">
        <v>-1.6983000000000002E-2</v>
      </c>
      <c r="R19" s="21">
        <v>9</v>
      </c>
      <c r="S19" s="21">
        <v>-5.52063E-2</v>
      </c>
      <c r="T19">
        <f t="shared" si="2"/>
        <v>20.966666666666669</v>
      </c>
      <c r="U19">
        <f t="shared" si="3"/>
        <v>-1.1453356166666668</v>
      </c>
      <c r="V19" s="22"/>
      <c r="W19" s="23"/>
      <c r="X19" s="9"/>
      <c r="Y19" s="21">
        <v>1.7346200000000001</v>
      </c>
      <c r="Z19" s="21">
        <v>14.3736</v>
      </c>
      <c r="AA19" s="21">
        <v>-7.9132100000000004E-3</v>
      </c>
      <c r="AB19" s="21">
        <v>9</v>
      </c>
      <c r="AC19" s="21">
        <v>1.73431</v>
      </c>
      <c r="AD19">
        <f t="shared" si="4"/>
        <v>9.769395061728396</v>
      </c>
      <c r="AE19">
        <f t="shared" si="5"/>
        <v>16.94618806197531</v>
      </c>
      <c r="AF19" s="9"/>
      <c r="AG19" s="21">
        <v>-5.4626500000000001E-2</v>
      </c>
      <c r="AH19" s="21">
        <v>18.1525</v>
      </c>
      <c r="AI19" s="21">
        <v>-1.69891E-2</v>
      </c>
      <c r="AJ19" s="21">
        <v>9</v>
      </c>
      <c r="AK19" s="21">
        <v>-5.5175799999999997E-2</v>
      </c>
      <c r="AL19">
        <f t="shared" si="6"/>
        <v>20.974197530864195</v>
      </c>
      <c r="AM19">
        <f t="shared" si="7"/>
        <v>-1.1457470014197531</v>
      </c>
      <c r="AP19" s="9"/>
      <c r="AQ19" s="21">
        <v>1.7346200000000001</v>
      </c>
      <c r="AR19" s="21">
        <v>23.569900000000001</v>
      </c>
      <c r="AS19" s="21">
        <v>-7.2937000000000002E-3</v>
      </c>
      <c r="AT19" s="21">
        <v>9</v>
      </c>
      <c r="AU19" s="21">
        <v>1.7334000000000001</v>
      </c>
      <c r="AV19">
        <f t="shared" si="8"/>
        <v>9.0045679012345676</v>
      </c>
      <c r="AW19">
        <f t="shared" si="9"/>
        <v>15.619503572839506</v>
      </c>
      <c r="AX19" s="9"/>
      <c r="AY19" s="21">
        <v>-5.4626500000000001E-2</v>
      </c>
      <c r="AZ19" s="21">
        <v>27.348800000000001</v>
      </c>
      <c r="BA19" s="21">
        <v>-1.6967800000000002E-2</v>
      </c>
      <c r="BB19" s="21">
        <v>9</v>
      </c>
      <c r="BC19" s="21">
        <v>-5.5236800000000003E-2</v>
      </c>
      <c r="BD19">
        <f t="shared" si="10"/>
        <v>20.947901234567901</v>
      </c>
      <c r="BE19">
        <f t="shared" si="11"/>
        <v>-1.1443105267901235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1.7295799999999999</v>
      </c>
      <c r="H20" s="21">
        <v>5.1390399999999996</v>
      </c>
      <c r="I20" s="21">
        <v>-9.7015399999999998E-3</v>
      </c>
      <c r="J20" s="21">
        <v>10</v>
      </c>
      <c r="K20" s="21">
        <v>1.72882</v>
      </c>
      <c r="L20">
        <f t="shared" si="0"/>
        <v>11.977209876543208</v>
      </c>
      <c r="M20">
        <f t="shared" si="1"/>
        <v>20.715542658271602</v>
      </c>
      <c r="N20" s="9"/>
      <c r="O20" s="21">
        <v>-4.9591099999999999E-2</v>
      </c>
      <c r="P20" s="21">
        <v>8.9180399999999995</v>
      </c>
      <c r="Q20" s="21">
        <v>-1.69739E-2</v>
      </c>
      <c r="R20" s="21">
        <v>10</v>
      </c>
      <c r="S20" s="21">
        <v>-5.00793E-2</v>
      </c>
      <c r="T20">
        <f t="shared" si="2"/>
        <v>20.955432098765428</v>
      </c>
      <c r="U20">
        <f t="shared" si="3"/>
        <v>-1.0392029287530862</v>
      </c>
      <c r="V20" s="22"/>
      <c r="W20" s="23"/>
      <c r="X20" s="9"/>
      <c r="Y20" s="21">
        <v>1.7295799999999999</v>
      </c>
      <c r="Z20" s="21">
        <v>14.383699999999999</v>
      </c>
      <c r="AA20" s="21">
        <v>-8.8775599999999996E-3</v>
      </c>
      <c r="AB20" s="21">
        <v>10</v>
      </c>
      <c r="AC20" s="21">
        <v>1.72821</v>
      </c>
      <c r="AD20">
        <f t="shared" si="4"/>
        <v>10.959950617283949</v>
      </c>
      <c r="AE20">
        <f t="shared" si="5"/>
        <v>18.956111388641972</v>
      </c>
      <c r="AF20" s="9"/>
      <c r="AG20" s="21">
        <v>-4.9591099999999999E-2</v>
      </c>
      <c r="AH20" s="21">
        <v>18.162600000000001</v>
      </c>
      <c r="AI20" s="21">
        <v>-1.6983000000000002E-2</v>
      </c>
      <c r="AJ20" s="21">
        <v>10</v>
      </c>
      <c r="AK20" s="21">
        <v>-5.0140400000000002E-2</v>
      </c>
      <c r="AL20">
        <f t="shared" si="6"/>
        <v>20.966666666666669</v>
      </c>
      <c r="AM20">
        <f t="shared" si="7"/>
        <v>-1.0397600633333335</v>
      </c>
      <c r="AP20" s="9"/>
      <c r="AQ20" s="21">
        <v>1.7295799999999999</v>
      </c>
      <c r="AR20" s="21">
        <v>23.579899999999999</v>
      </c>
      <c r="AS20" s="21">
        <v>-8.4991500000000005E-3</v>
      </c>
      <c r="AT20" s="21">
        <v>10</v>
      </c>
      <c r="AU20" s="21">
        <v>1.72882</v>
      </c>
      <c r="AV20">
        <f t="shared" si="8"/>
        <v>10.492777777777778</v>
      </c>
      <c r="AW20">
        <f t="shared" si="9"/>
        <v>18.148098588888889</v>
      </c>
      <c r="AX20" s="9"/>
      <c r="AY20" s="21">
        <v>-4.9591099999999999E-2</v>
      </c>
      <c r="AZ20" s="21">
        <v>27.358799999999999</v>
      </c>
      <c r="BA20" s="21">
        <v>-1.6955600000000001E-2</v>
      </c>
      <c r="BB20" s="21">
        <v>10</v>
      </c>
      <c r="BC20" s="21">
        <v>-4.99268E-2</v>
      </c>
      <c r="BD20">
        <f t="shared" si="10"/>
        <v>20.932839506172837</v>
      </c>
      <c r="BE20">
        <f t="shared" si="11"/>
        <v>-1.0380825372345677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1.72455</v>
      </c>
      <c r="H21" s="21">
        <v>5.1491199999999999</v>
      </c>
      <c r="I21" s="21">
        <v>-1.02814E-2</v>
      </c>
      <c r="J21" s="21">
        <v>11</v>
      </c>
      <c r="K21" s="21">
        <v>1.72302</v>
      </c>
      <c r="L21">
        <f t="shared" si="0"/>
        <v>12.693086419753087</v>
      </c>
      <c r="M21">
        <f t="shared" si="1"/>
        <v>21.889862185185187</v>
      </c>
      <c r="N21" s="9"/>
      <c r="O21" s="21">
        <v>-4.4555699999999997E-2</v>
      </c>
      <c r="P21" s="21">
        <v>8.9281100000000002</v>
      </c>
      <c r="Q21" s="21">
        <v>-1.6967800000000002E-2</v>
      </c>
      <c r="R21" s="21">
        <v>11</v>
      </c>
      <c r="S21" s="21">
        <v>-4.4934099999999998E-2</v>
      </c>
      <c r="T21">
        <f t="shared" si="2"/>
        <v>20.947901234567901</v>
      </c>
      <c r="U21">
        <f t="shared" si="3"/>
        <v>-0.93334840303703692</v>
      </c>
      <c r="V21" s="22"/>
      <c r="W21" s="23"/>
      <c r="X21" s="9"/>
      <c r="Y21" s="21">
        <v>1.72455</v>
      </c>
      <c r="Z21" s="21">
        <v>14.393800000000001</v>
      </c>
      <c r="AA21" s="21">
        <v>-9.6099900000000005E-3</v>
      </c>
      <c r="AB21" s="21">
        <v>11</v>
      </c>
      <c r="AC21" s="21">
        <v>1.72363</v>
      </c>
      <c r="AD21">
        <f t="shared" si="4"/>
        <v>11.864185185185185</v>
      </c>
      <c r="AE21">
        <f t="shared" si="5"/>
        <v>20.460380561111112</v>
      </c>
      <c r="AF21" s="9"/>
      <c r="AG21" s="21">
        <v>-4.4555699999999997E-2</v>
      </c>
      <c r="AH21" s="21">
        <v>18.172699999999999</v>
      </c>
      <c r="AI21" s="21">
        <v>-1.69739E-2</v>
      </c>
      <c r="AJ21" s="21">
        <v>11</v>
      </c>
      <c r="AK21" s="21">
        <v>-4.4854699999999997E-2</v>
      </c>
      <c r="AL21">
        <f t="shared" si="6"/>
        <v>20.955432098765428</v>
      </c>
      <c r="AM21">
        <f t="shared" si="7"/>
        <v>-0.93368394596296267</v>
      </c>
      <c r="AP21" s="9"/>
      <c r="AQ21" s="21">
        <v>1.72455</v>
      </c>
      <c r="AR21" s="21">
        <v>23.59</v>
      </c>
      <c r="AS21" s="21">
        <v>-9.2346200000000007E-3</v>
      </c>
      <c r="AT21" s="21">
        <v>11</v>
      </c>
      <c r="AU21" s="21">
        <v>1.72394</v>
      </c>
      <c r="AV21">
        <f t="shared" si="8"/>
        <v>11.400765432098765</v>
      </c>
      <c r="AW21">
        <f t="shared" si="9"/>
        <v>19.661190025925926</v>
      </c>
      <c r="AX21" s="9"/>
      <c r="AY21" s="21">
        <v>-4.4555699999999997E-2</v>
      </c>
      <c r="AZ21" s="21">
        <v>27.3689</v>
      </c>
      <c r="BA21" s="21">
        <v>-1.69464E-2</v>
      </c>
      <c r="BB21" s="21">
        <v>11</v>
      </c>
      <c r="BC21" s="21">
        <v>-4.4772300000000001E-2</v>
      </c>
      <c r="BD21">
        <f t="shared" si="10"/>
        <v>20.921481481481482</v>
      </c>
      <c r="BE21">
        <f t="shared" si="11"/>
        <v>-0.93217125244444443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1.7195100000000001</v>
      </c>
      <c r="H22" s="21">
        <v>5.1591899999999997</v>
      </c>
      <c r="I22" s="21">
        <v>-1.0748300000000001E-2</v>
      </c>
      <c r="J22" s="21">
        <v>12</v>
      </c>
      <c r="K22" s="21">
        <v>1.71844</v>
      </c>
      <c r="L22">
        <f t="shared" si="0"/>
        <v>13.269506172839506</v>
      </c>
      <c r="M22">
        <f t="shared" si="1"/>
        <v>22.817048559259259</v>
      </c>
      <c r="N22" s="9"/>
      <c r="O22" s="21">
        <v>-3.9520300000000001E-2</v>
      </c>
      <c r="P22" s="21">
        <v>8.9381799999999991</v>
      </c>
      <c r="Q22" s="21">
        <v>-1.6958600000000001E-2</v>
      </c>
      <c r="R22" s="21">
        <v>12</v>
      </c>
      <c r="S22" s="21">
        <v>-3.9871200000000002E-2</v>
      </c>
      <c r="T22">
        <f t="shared" si="2"/>
        <v>20.936543209876543</v>
      </c>
      <c r="U22">
        <f t="shared" si="3"/>
        <v>-0.82741846861728396</v>
      </c>
      <c r="V22" s="22"/>
      <c r="W22" s="23"/>
      <c r="X22" s="9"/>
      <c r="Y22" s="21">
        <v>1.7195100000000001</v>
      </c>
      <c r="Z22" s="21">
        <v>14.4038</v>
      </c>
      <c r="AA22" s="21">
        <v>-1.0153199999999999E-2</v>
      </c>
      <c r="AB22" s="21">
        <v>12</v>
      </c>
      <c r="AC22" s="21">
        <v>1.71875</v>
      </c>
      <c r="AD22">
        <f t="shared" si="4"/>
        <v>12.534814814814814</v>
      </c>
      <c r="AE22">
        <f t="shared" si="5"/>
        <v>21.553739422222222</v>
      </c>
      <c r="AF22" s="9"/>
      <c r="AG22" s="21">
        <v>-3.9520300000000001E-2</v>
      </c>
      <c r="AH22" s="21">
        <v>18.1828</v>
      </c>
      <c r="AI22" s="21">
        <v>-1.6964699999999999E-2</v>
      </c>
      <c r="AJ22" s="21">
        <v>12</v>
      </c>
      <c r="AK22" s="21">
        <v>-3.9816299999999999E-2</v>
      </c>
      <c r="AL22">
        <f t="shared" si="6"/>
        <v>20.944074074074074</v>
      </c>
      <c r="AM22">
        <f t="shared" si="7"/>
        <v>-0.82771609062962959</v>
      </c>
      <c r="AP22" s="9"/>
      <c r="AQ22" s="21">
        <v>1.7195100000000001</v>
      </c>
      <c r="AR22" s="21">
        <v>23.600100000000001</v>
      </c>
      <c r="AS22" s="21">
        <v>-9.9212599999999995E-3</v>
      </c>
      <c r="AT22" s="21">
        <v>12</v>
      </c>
      <c r="AU22" s="21">
        <v>1.71875</v>
      </c>
      <c r="AV22">
        <f t="shared" si="8"/>
        <v>12.248469135802468</v>
      </c>
      <c r="AW22">
        <f t="shared" si="9"/>
        <v>21.061365163703702</v>
      </c>
      <c r="AX22" s="9"/>
      <c r="AY22" s="21">
        <v>-3.9520300000000001E-2</v>
      </c>
      <c r="AZ22" s="21">
        <v>27.379000000000001</v>
      </c>
      <c r="BA22" s="21">
        <v>-1.6937299999999999E-2</v>
      </c>
      <c r="BB22" s="21">
        <v>12</v>
      </c>
      <c r="BC22" s="21">
        <v>-3.9950600000000003E-2</v>
      </c>
      <c r="BD22">
        <f t="shared" si="10"/>
        <v>20.910246913580242</v>
      </c>
      <c r="BE22">
        <f t="shared" si="11"/>
        <v>-0.82637923109876521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1.71448</v>
      </c>
      <c r="H23" s="21">
        <v>5.1692600000000004</v>
      </c>
      <c r="I23" s="21">
        <v>-1.1157200000000001E-2</v>
      </c>
      <c r="J23" s="21">
        <v>13</v>
      </c>
      <c r="K23" s="21">
        <v>1.71356</v>
      </c>
      <c r="L23">
        <f t="shared" si="0"/>
        <v>13.77432098765432</v>
      </c>
      <c r="M23">
        <f t="shared" si="1"/>
        <v>23.61579784691358</v>
      </c>
      <c r="N23" s="9"/>
      <c r="O23" s="21">
        <v>-3.4484899999999999E-2</v>
      </c>
      <c r="P23" s="21">
        <v>8.9482499999999998</v>
      </c>
      <c r="Q23" s="21">
        <v>-1.6949499999999999E-2</v>
      </c>
      <c r="R23" s="21">
        <v>13</v>
      </c>
      <c r="S23" s="21">
        <v>-3.4579499999999999E-2</v>
      </c>
      <c r="T23">
        <f t="shared" si="2"/>
        <v>20.925308641975306</v>
      </c>
      <c r="U23">
        <f t="shared" si="3"/>
        <v>-0.72160717598765423</v>
      </c>
      <c r="V23" s="22"/>
      <c r="W23" s="23"/>
      <c r="X23" s="9"/>
      <c r="Y23" s="21">
        <v>1.71448</v>
      </c>
      <c r="Z23" s="21">
        <v>14.4139</v>
      </c>
      <c r="AA23" s="21">
        <v>-1.06567E-2</v>
      </c>
      <c r="AB23" s="21">
        <v>13</v>
      </c>
      <c r="AC23" s="21">
        <v>1.71295</v>
      </c>
      <c r="AD23">
        <f t="shared" si="4"/>
        <v>13.15641975308642</v>
      </c>
      <c r="AE23">
        <f t="shared" si="5"/>
        <v>22.556418538271604</v>
      </c>
      <c r="AF23" s="9"/>
      <c r="AG23" s="21">
        <v>-3.4484899999999999E-2</v>
      </c>
      <c r="AH23" s="21">
        <v>18.192799999999998</v>
      </c>
      <c r="AI23" s="21">
        <v>-1.6955600000000001E-2</v>
      </c>
      <c r="AJ23" s="21">
        <v>13</v>
      </c>
      <c r="AK23" s="21">
        <v>-3.4860200000000001E-2</v>
      </c>
      <c r="AL23">
        <f t="shared" si="6"/>
        <v>20.932839506172837</v>
      </c>
      <c r="AM23">
        <f t="shared" si="7"/>
        <v>-0.72186687708641961</v>
      </c>
      <c r="AP23" s="9"/>
      <c r="AQ23" s="21">
        <v>1.71448</v>
      </c>
      <c r="AR23" s="21">
        <v>23.610099999999999</v>
      </c>
      <c r="AS23" s="21">
        <v>-1.03943E-2</v>
      </c>
      <c r="AT23" s="21">
        <v>13</v>
      </c>
      <c r="AU23" s="21">
        <v>1.71326</v>
      </c>
      <c r="AV23">
        <f t="shared" si="8"/>
        <v>12.832469135802469</v>
      </c>
      <c r="AW23">
        <f t="shared" si="9"/>
        <v>22.001011683950619</v>
      </c>
      <c r="AX23" s="9"/>
      <c r="AY23" s="21">
        <v>-3.4484899999999999E-2</v>
      </c>
      <c r="AZ23" s="21">
        <v>27.388999999999999</v>
      </c>
      <c r="BA23" s="21">
        <v>-1.6928100000000001E-2</v>
      </c>
      <c r="BB23" s="21">
        <v>13</v>
      </c>
      <c r="BC23" s="21">
        <v>-3.4747300000000002E-2</v>
      </c>
      <c r="BD23">
        <f t="shared" si="10"/>
        <v>20.898888888888891</v>
      </c>
      <c r="BE23">
        <f t="shared" si="11"/>
        <v>-0.72069609344444452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1.7094400000000001</v>
      </c>
      <c r="H24" s="21">
        <v>5.1793300000000002</v>
      </c>
      <c r="I24" s="21">
        <v>-1.1499000000000001E-2</v>
      </c>
      <c r="J24" s="21">
        <v>14</v>
      </c>
      <c r="K24" s="21">
        <v>1.70807</v>
      </c>
      <c r="L24">
        <f t="shared" si="0"/>
        <v>14.196296296296296</v>
      </c>
      <c r="M24">
        <f t="shared" si="1"/>
        <v>24.267716740740742</v>
      </c>
      <c r="N24" s="9"/>
      <c r="O24" s="21">
        <v>-2.94495E-2</v>
      </c>
      <c r="P24" s="21">
        <v>8.9583200000000005</v>
      </c>
      <c r="Q24" s="21">
        <v>-1.6940299999999998E-2</v>
      </c>
      <c r="R24" s="21">
        <v>14</v>
      </c>
      <c r="S24" s="21">
        <v>-2.9659999999999999E-2</v>
      </c>
      <c r="T24">
        <f t="shared" si="2"/>
        <v>20.913950617283948</v>
      </c>
      <c r="U24">
        <f t="shared" si="3"/>
        <v>-0.61590538870370359</v>
      </c>
      <c r="V24" s="22"/>
      <c r="W24" s="23"/>
      <c r="X24" s="9"/>
      <c r="Y24" s="21">
        <v>1.7094400000000001</v>
      </c>
      <c r="Z24" s="21">
        <v>14.423999999999999</v>
      </c>
      <c r="AA24" s="21">
        <v>-1.10779E-2</v>
      </c>
      <c r="AB24" s="21">
        <v>14</v>
      </c>
      <c r="AC24" s="21">
        <v>1.7083699999999999</v>
      </c>
      <c r="AD24">
        <f t="shared" si="4"/>
        <v>13.676419753086419</v>
      </c>
      <c r="AE24">
        <f t="shared" si="5"/>
        <v>23.379018982716048</v>
      </c>
      <c r="AF24" s="9"/>
      <c r="AG24" s="21">
        <v>-2.94495E-2</v>
      </c>
      <c r="AH24" s="21">
        <v>18.2029</v>
      </c>
      <c r="AI24" s="21">
        <v>-1.69464E-2</v>
      </c>
      <c r="AJ24" s="21">
        <v>14</v>
      </c>
      <c r="AK24" s="21">
        <v>-2.9840100000000001E-2</v>
      </c>
      <c r="AL24">
        <f t="shared" si="6"/>
        <v>20.921481481481482</v>
      </c>
      <c r="AM24">
        <f t="shared" si="7"/>
        <v>-0.61612716888888897</v>
      </c>
      <c r="AP24" s="9"/>
      <c r="AQ24" s="21">
        <v>1.7094400000000001</v>
      </c>
      <c r="AR24" s="21">
        <v>23.620200000000001</v>
      </c>
      <c r="AS24" s="21">
        <v>-1.0888699999999999E-2</v>
      </c>
      <c r="AT24" s="21">
        <v>14</v>
      </c>
      <c r="AU24" s="21">
        <v>1.7083699999999999</v>
      </c>
      <c r="AV24">
        <f t="shared" si="8"/>
        <v>13.442839506172838</v>
      </c>
      <c r="AW24">
        <f t="shared" si="9"/>
        <v>22.979727565432096</v>
      </c>
      <c r="AX24" s="9"/>
      <c r="AY24" s="21">
        <v>-2.94495E-2</v>
      </c>
      <c r="AZ24" s="21">
        <v>27.399100000000001</v>
      </c>
      <c r="BA24" s="21">
        <v>-1.6922E-2</v>
      </c>
      <c r="BB24" s="21">
        <v>14</v>
      </c>
      <c r="BC24" s="21">
        <v>-2.96143E-2</v>
      </c>
      <c r="BD24">
        <f t="shared" si="10"/>
        <v>20.891358024691357</v>
      </c>
      <c r="BE24">
        <f t="shared" si="11"/>
        <v>-0.61524004814814814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1.70441</v>
      </c>
      <c r="H25" s="21">
        <v>5.1894</v>
      </c>
      <c r="I25" s="21">
        <v>-1.1798100000000001E-2</v>
      </c>
      <c r="J25" s="21">
        <v>15</v>
      </c>
      <c r="K25" s="21">
        <v>1.7038</v>
      </c>
      <c r="L25">
        <f t="shared" si="0"/>
        <v>14.565555555555555</v>
      </c>
      <c r="M25">
        <f t="shared" si="1"/>
        <v>24.825678544444443</v>
      </c>
      <c r="N25" s="9"/>
      <c r="O25" s="21">
        <v>-2.4414100000000001E-2</v>
      </c>
      <c r="P25" s="21">
        <v>8.9683899999999994</v>
      </c>
      <c r="Q25" s="21">
        <v>-1.69342E-2</v>
      </c>
      <c r="R25" s="21">
        <v>15</v>
      </c>
      <c r="S25" s="21">
        <v>-2.4713100000000002E-2</v>
      </c>
      <c r="T25">
        <f t="shared" si="2"/>
        <v>20.906419753086418</v>
      </c>
      <c r="U25">
        <f t="shared" si="3"/>
        <v>-0.51041142249382709</v>
      </c>
      <c r="V25" s="22"/>
      <c r="W25" s="23"/>
      <c r="X25" s="9"/>
      <c r="Y25" s="21">
        <v>1.70441</v>
      </c>
      <c r="Z25" s="21">
        <v>14.434100000000001</v>
      </c>
      <c r="AA25" s="21">
        <v>-1.1422699999999999E-2</v>
      </c>
      <c r="AB25" s="21">
        <v>15</v>
      </c>
      <c r="AC25" s="21">
        <v>1.7038</v>
      </c>
      <c r="AD25">
        <f t="shared" si="4"/>
        <v>14.102098765432096</v>
      </c>
      <c r="AE25">
        <f t="shared" si="5"/>
        <v>24.03575815679012</v>
      </c>
      <c r="AF25" s="9"/>
      <c r="AG25" s="21">
        <v>-2.4414100000000001E-2</v>
      </c>
      <c r="AH25" s="21">
        <v>18.213000000000001</v>
      </c>
      <c r="AI25" s="21">
        <v>-1.6937299999999999E-2</v>
      </c>
      <c r="AJ25" s="21">
        <v>15</v>
      </c>
      <c r="AK25" s="21">
        <v>-2.4688700000000001E-2</v>
      </c>
      <c r="AL25">
        <f t="shared" si="6"/>
        <v>20.910246913580242</v>
      </c>
      <c r="AM25">
        <f t="shared" si="7"/>
        <v>-0.51050485917283939</v>
      </c>
      <c r="AP25" s="9"/>
      <c r="AQ25" s="21">
        <v>1.70441</v>
      </c>
      <c r="AR25" s="21">
        <v>23.630299999999998</v>
      </c>
      <c r="AS25" s="21">
        <v>-1.1245700000000001E-2</v>
      </c>
      <c r="AT25" s="21">
        <v>15</v>
      </c>
      <c r="AU25" s="21">
        <v>1.70319</v>
      </c>
      <c r="AV25">
        <f t="shared" si="8"/>
        <v>13.883580246913581</v>
      </c>
      <c r="AW25">
        <f t="shared" si="9"/>
        <v>23.663313008641978</v>
      </c>
      <c r="AX25" s="9"/>
      <c r="AY25" s="21">
        <v>-2.4414100000000001E-2</v>
      </c>
      <c r="AZ25" s="21">
        <v>27.409199999999998</v>
      </c>
      <c r="BA25" s="21">
        <v>-1.6909799999999999E-2</v>
      </c>
      <c r="BB25" s="21">
        <v>15</v>
      </c>
      <c r="BC25" s="21">
        <v>-2.4700900000000001E-2</v>
      </c>
      <c r="BD25">
        <f t="shared" si="10"/>
        <v>20.876296296296296</v>
      </c>
      <c r="BE25">
        <f t="shared" si="11"/>
        <v>-0.50967598540740744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1.69937</v>
      </c>
      <c r="H26" s="21">
        <v>5.1994699999999998</v>
      </c>
      <c r="I26" s="21">
        <v>-1.20667E-2</v>
      </c>
      <c r="J26" s="21">
        <v>16</v>
      </c>
      <c r="K26" s="21">
        <v>1.698</v>
      </c>
      <c r="L26">
        <f t="shared" si="0"/>
        <v>14.89716049382716</v>
      </c>
      <c r="M26">
        <f t="shared" si="1"/>
        <v>25.315787628395061</v>
      </c>
      <c r="N26" s="9"/>
      <c r="O26" s="21">
        <v>-1.9378699999999999E-2</v>
      </c>
      <c r="P26" s="21">
        <v>8.9784600000000001</v>
      </c>
      <c r="Q26" s="21">
        <v>-1.6924999999999999E-2</v>
      </c>
      <c r="R26" s="21">
        <v>16</v>
      </c>
      <c r="S26" s="21">
        <v>-1.95953E-2</v>
      </c>
      <c r="T26">
        <f t="shared" si="2"/>
        <v>20.89506172839506</v>
      </c>
      <c r="U26">
        <f t="shared" si="3"/>
        <v>-0.40491913271604935</v>
      </c>
      <c r="V26" s="22"/>
      <c r="W26" s="23"/>
      <c r="X26" s="9"/>
      <c r="Y26" s="21">
        <v>1.69937</v>
      </c>
      <c r="Z26" s="21">
        <v>14.444100000000001</v>
      </c>
      <c r="AA26" s="21">
        <v>-1.1715700000000001E-2</v>
      </c>
      <c r="AB26" s="21">
        <v>16</v>
      </c>
      <c r="AC26" s="21">
        <v>1.698</v>
      </c>
      <c r="AD26">
        <f t="shared" si="4"/>
        <v>14.463827160493826</v>
      </c>
      <c r="AE26">
        <f t="shared" si="5"/>
        <v>24.579393961728396</v>
      </c>
      <c r="AF26" s="9"/>
      <c r="AG26" s="21">
        <v>-1.9378699999999999E-2</v>
      </c>
      <c r="AH26" s="21">
        <v>18.222999999999999</v>
      </c>
      <c r="AI26" s="21">
        <v>-1.69312E-2</v>
      </c>
      <c r="AJ26" s="21">
        <v>16</v>
      </c>
      <c r="AK26" s="21">
        <v>-1.9610599999999999E-2</v>
      </c>
      <c r="AL26">
        <f t="shared" si="6"/>
        <v>20.902716049382715</v>
      </c>
      <c r="AM26">
        <f t="shared" si="7"/>
        <v>-0.40506746350617279</v>
      </c>
      <c r="AP26" s="9"/>
      <c r="AQ26" s="21">
        <v>1.69937</v>
      </c>
      <c r="AR26" s="21">
        <v>23.6404</v>
      </c>
      <c r="AS26" s="21">
        <v>-1.1605799999999999E-2</v>
      </c>
      <c r="AT26" s="21">
        <v>16</v>
      </c>
      <c r="AU26" s="21">
        <v>1.6982999999999999</v>
      </c>
      <c r="AV26">
        <f t="shared" si="8"/>
        <v>14.328148148148147</v>
      </c>
      <c r="AW26">
        <f t="shared" si="9"/>
        <v>24.348825118518516</v>
      </c>
      <c r="AX26" s="9"/>
      <c r="AY26" s="21">
        <v>-1.9378699999999999E-2</v>
      </c>
      <c r="AZ26" s="21">
        <v>27.4193</v>
      </c>
      <c r="BA26" s="21">
        <v>-1.6903700000000001E-2</v>
      </c>
      <c r="BB26" s="21">
        <v>16</v>
      </c>
      <c r="BC26" s="21">
        <v>-1.9775399999999999E-2</v>
      </c>
      <c r="BD26">
        <f t="shared" si="10"/>
        <v>20.868765432098765</v>
      </c>
      <c r="BE26">
        <f t="shared" si="11"/>
        <v>-0.4044095446790123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1.69434</v>
      </c>
      <c r="H27" s="21">
        <v>5.2095399999999996</v>
      </c>
      <c r="I27" s="21">
        <v>-1.2301599999999999E-2</v>
      </c>
      <c r="J27" s="21">
        <v>17</v>
      </c>
      <c r="K27" s="21">
        <v>1.69373</v>
      </c>
      <c r="L27">
        <f t="shared" si="0"/>
        <v>15.187160493827157</v>
      </c>
      <c r="M27">
        <f t="shared" si="1"/>
        <v>25.732213511111105</v>
      </c>
      <c r="N27" s="9"/>
      <c r="O27" s="21">
        <v>-1.43433E-2</v>
      </c>
      <c r="P27" s="21">
        <v>8.9885300000000008</v>
      </c>
      <c r="Q27" s="21">
        <v>-1.6918900000000001E-2</v>
      </c>
      <c r="R27" s="21">
        <v>17</v>
      </c>
      <c r="S27" s="21">
        <v>-1.45966E-2</v>
      </c>
      <c r="T27">
        <f t="shared" si="2"/>
        <v>20.887530864197529</v>
      </c>
      <c r="U27">
        <f t="shared" si="3"/>
        <v>-0.29959612144444442</v>
      </c>
      <c r="X27" s="9"/>
      <c r="Y27" s="21">
        <v>1.69434</v>
      </c>
      <c r="Z27" s="21">
        <v>14.4542</v>
      </c>
      <c r="AA27" s="21">
        <v>-1.19995E-2</v>
      </c>
      <c r="AB27" s="21">
        <v>17</v>
      </c>
      <c r="AC27" s="21">
        <v>1.6934199999999999</v>
      </c>
      <c r="AD27">
        <f t="shared" si="4"/>
        <v>14.814197530864195</v>
      </c>
      <c r="AE27">
        <f t="shared" si="5"/>
        <v>25.10028744444444</v>
      </c>
      <c r="AF27" s="9"/>
      <c r="AG27" s="21">
        <v>-1.43433E-2</v>
      </c>
      <c r="AH27" s="21">
        <v>18.2331</v>
      </c>
      <c r="AI27" s="21">
        <v>-1.6924999999999999E-2</v>
      </c>
      <c r="AJ27" s="21">
        <v>17</v>
      </c>
      <c r="AK27" s="21">
        <v>-1.4694199999999999E-2</v>
      </c>
      <c r="AL27">
        <f t="shared" si="6"/>
        <v>20.89506172839506</v>
      </c>
      <c r="AM27">
        <f t="shared" si="7"/>
        <v>-0.29970413888888886</v>
      </c>
      <c r="AP27" s="9"/>
      <c r="AQ27" s="21">
        <v>1.69434</v>
      </c>
      <c r="AR27" s="21">
        <v>23.650400000000001</v>
      </c>
      <c r="AS27" s="21">
        <v>-1.18744E-2</v>
      </c>
      <c r="AT27" s="21">
        <v>17</v>
      </c>
      <c r="AU27" s="21">
        <v>1.6928099999999999</v>
      </c>
      <c r="AV27">
        <f t="shared" si="8"/>
        <v>14.659753086419753</v>
      </c>
      <c r="AW27">
        <f t="shared" si="9"/>
        <v>24.838606044444443</v>
      </c>
      <c r="AX27" s="9"/>
      <c r="AY27" s="21">
        <v>-1.43433E-2</v>
      </c>
      <c r="AZ27" s="21">
        <v>27.429300000000001</v>
      </c>
      <c r="BA27" s="21">
        <v>-1.68945E-2</v>
      </c>
      <c r="BB27" s="21">
        <v>17</v>
      </c>
      <c r="BC27" s="21">
        <v>-1.4621E-2</v>
      </c>
      <c r="BD27">
        <f t="shared" si="10"/>
        <v>20.857407407407404</v>
      </c>
      <c r="BE27">
        <f t="shared" si="11"/>
        <v>-0.2991640516666666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1.6893</v>
      </c>
      <c r="H28" s="21">
        <v>5.2196100000000003</v>
      </c>
      <c r="I28" s="21">
        <v>-1.2512199999999999E-2</v>
      </c>
      <c r="J28" s="21">
        <v>18</v>
      </c>
      <c r="K28" s="21">
        <v>1.6882299999999999</v>
      </c>
      <c r="L28">
        <f t="shared" si="0"/>
        <v>15.447160493827159</v>
      </c>
      <c r="M28">
        <f t="shared" si="1"/>
        <v>26.09488822222222</v>
      </c>
      <c r="N28" s="9"/>
      <c r="O28" s="21">
        <v>-9.3078599999999994E-3</v>
      </c>
      <c r="P28" s="21">
        <v>8.9986099999999993</v>
      </c>
      <c r="Q28" s="21">
        <v>-1.6909799999999999E-2</v>
      </c>
      <c r="R28" s="21">
        <v>18</v>
      </c>
      <c r="S28" s="21">
        <v>-9.5519999999999997E-3</v>
      </c>
      <c r="T28">
        <f t="shared" si="2"/>
        <v>20.876296296296296</v>
      </c>
      <c r="U28">
        <f t="shared" si="3"/>
        <v>-0.19431364324444442</v>
      </c>
      <c r="X28" s="9"/>
      <c r="Y28" s="21">
        <v>1.6893</v>
      </c>
      <c r="Z28" s="21">
        <v>14.4643</v>
      </c>
      <c r="AA28" s="21">
        <v>-1.22253E-2</v>
      </c>
      <c r="AB28" s="21">
        <v>18</v>
      </c>
      <c r="AC28" s="21">
        <v>1.6882299999999999</v>
      </c>
      <c r="AD28">
        <f t="shared" si="4"/>
        <v>15.092962962962961</v>
      </c>
      <c r="AE28">
        <f t="shared" si="5"/>
        <v>25.496542333333331</v>
      </c>
      <c r="AF28" s="9"/>
      <c r="AG28" s="21">
        <v>-9.3078599999999994E-3</v>
      </c>
      <c r="AH28" s="21">
        <v>18.243200000000002</v>
      </c>
      <c r="AI28" s="21">
        <v>-1.6915900000000001E-2</v>
      </c>
      <c r="AJ28" s="21">
        <v>18</v>
      </c>
      <c r="AK28" s="21">
        <v>-9.6984900000000006E-3</v>
      </c>
      <c r="AL28">
        <f t="shared" si="6"/>
        <v>20.883827160493826</v>
      </c>
      <c r="AM28">
        <f t="shared" si="7"/>
        <v>-0.19438373947407406</v>
      </c>
      <c r="AP28" s="9"/>
      <c r="AQ28" s="21">
        <v>1.6893</v>
      </c>
      <c r="AR28" s="21">
        <v>23.660499999999999</v>
      </c>
      <c r="AS28" s="21">
        <v>-1.21368E-2</v>
      </c>
      <c r="AT28" s="21">
        <v>18</v>
      </c>
      <c r="AU28" s="21">
        <v>1.6882299999999999</v>
      </c>
      <c r="AV28">
        <f t="shared" si="8"/>
        <v>14.983703703703702</v>
      </c>
      <c r="AW28">
        <f t="shared" si="9"/>
        <v>25.311970666666664</v>
      </c>
      <c r="AX28" s="9"/>
      <c r="AY28" s="21">
        <v>-9.3078599999999994E-3</v>
      </c>
      <c r="AZ28" s="21">
        <v>27.439399999999999</v>
      </c>
      <c r="BA28" s="21">
        <v>-1.6888400000000001E-2</v>
      </c>
      <c r="BB28" s="21">
        <v>18</v>
      </c>
      <c r="BC28" s="21">
        <v>-9.4665500000000007E-3</v>
      </c>
      <c r="BD28">
        <f t="shared" si="10"/>
        <v>20.849876543209877</v>
      </c>
      <c r="BE28">
        <f t="shared" si="11"/>
        <v>-0.19406773188148146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1.6842699999999999</v>
      </c>
      <c r="H29" s="21">
        <v>5.2296800000000001</v>
      </c>
      <c r="I29" s="21">
        <v>-1.27014E-2</v>
      </c>
      <c r="J29" s="21">
        <v>19</v>
      </c>
      <c r="K29" s="21">
        <v>1.6836500000000001</v>
      </c>
      <c r="L29">
        <f t="shared" si="0"/>
        <v>15.680740740740738</v>
      </c>
      <c r="M29">
        <f t="shared" si="1"/>
        <v>26.410601207407403</v>
      </c>
      <c r="N29" s="9"/>
      <c r="O29" s="21">
        <v>-4.2724599999999996E-3</v>
      </c>
      <c r="P29" s="21">
        <v>9.00868</v>
      </c>
      <c r="Q29" s="21">
        <v>-1.6900600000000002E-2</v>
      </c>
      <c r="R29" s="21">
        <v>19</v>
      </c>
      <c r="S29" s="21">
        <v>-4.34265E-3</v>
      </c>
      <c r="T29">
        <f t="shared" si="2"/>
        <v>20.864938271604938</v>
      </c>
      <c r="U29">
        <f t="shared" si="3"/>
        <v>-8.9144614167901232E-2</v>
      </c>
      <c r="X29" s="9"/>
      <c r="Y29" s="21">
        <v>1.6842699999999999</v>
      </c>
      <c r="Z29" s="21">
        <v>14.474299999999999</v>
      </c>
      <c r="AA29" s="21">
        <v>-1.2451200000000001E-2</v>
      </c>
      <c r="AB29" s="21">
        <v>19</v>
      </c>
      <c r="AC29" s="21">
        <v>1.6842699999999999</v>
      </c>
      <c r="AD29">
        <f t="shared" si="4"/>
        <v>15.371851851851853</v>
      </c>
      <c r="AE29">
        <f t="shared" si="5"/>
        <v>25.890348918518519</v>
      </c>
      <c r="AF29" s="9"/>
      <c r="AG29" s="21">
        <v>-4.2724599999999996E-3</v>
      </c>
      <c r="AH29" s="21">
        <v>18.253299999999999</v>
      </c>
      <c r="AI29" s="21">
        <v>-1.69067E-2</v>
      </c>
      <c r="AJ29" s="21">
        <v>19</v>
      </c>
      <c r="AK29" s="21">
        <v>-4.54712E-3</v>
      </c>
      <c r="AL29">
        <f t="shared" si="6"/>
        <v>20.872469135802469</v>
      </c>
      <c r="AM29">
        <f t="shared" si="7"/>
        <v>-8.9176789483950608E-2</v>
      </c>
      <c r="AP29" s="9"/>
      <c r="AQ29" s="21">
        <v>1.6842699999999999</v>
      </c>
      <c r="AR29" s="21">
        <v>23.6706</v>
      </c>
      <c r="AS29" s="21">
        <v>-1.23596E-2</v>
      </c>
      <c r="AT29" s="21">
        <v>19</v>
      </c>
      <c r="AU29" s="21">
        <v>1.6836500000000001</v>
      </c>
      <c r="AV29">
        <f t="shared" si="8"/>
        <v>15.258765432098766</v>
      </c>
      <c r="AW29">
        <f t="shared" si="9"/>
        <v>25.699880854320988</v>
      </c>
      <c r="AX29" s="9"/>
      <c r="AY29" s="21">
        <v>-4.2724599999999996E-3</v>
      </c>
      <c r="AZ29" s="21">
        <v>27.4495</v>
      </c>
      <c r="BA29" s="21">
        <v>-1.6882299999999999E-2</v>
      </c>
      <c r="BB29" s="21">
        <v>19</v>
      </c>
      <c r="BC29" s="21">
        <v>-4.5196500000000001E-3</v>
      </c>
      <c r="BD29">
        <f t="shared" si="10"/>
        <v>20.842345679012343</v>
      </c>
      <c r="BE29">
        <f t="shared" si="11"/>
        <v>-8.9048088219753074E-2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1.67923</v>
      </c>
      <c r="H30" s="21">
        <v>5.2397499999999999</v>
      </c>
      <c r="I30" s="21">
        <v>-1.28754E-2</v>
      </c>
      <c r="J30" s="21">
        <v>20</v>
      </c>
      <c r="K30" s="21">
        <v>1.6778599999999999</v>
      </c>
      <c r="L30">
        <f t="shared" si="0"/>
        <v>15.895555555555555</v>
      </c>
      <c r="M30">
        <f t="shared" si="1"/>
        <v>26.692293755555554</v>
      </c>
      <c r="N30" s="9"/>
      <c r="O30" s="21">
        <v>7.6293900000000002E-4</v>
      </c>
      <c r="P30" s="21">
        <v>9.0187500000000007</v>
      </c>
      <c r="Q30" s="21">
        <v>-1.68945E-2</v>
      </c>
      <c r="R30" s="21">
        <v>20</v>
      </c>
      <c r="S30" s="21">
        <v>4.6386700000000002E-4</v>
      </c>
      <c r="T30">
        <f t="shared" si="2"/>
        <v>20.857407407407404</v>
      </c>
      <c r="U30">
        <f t="shared" si="3"/>
        <v>1.5912929549999996E-2</v>
      </c>
      <c r="X30" s="9"/>
      <c r="Y30" s="21">
        <v>1.67923</v>
      </c>
      <c r="Z30" s="21">
        <v>14.484400000000001</v>
      </c>
      <c r="AA30" s="21">
        <v>-1.2634299999999999E-2</v>
      </c>
      <c r="AB30" s="21">
        <v>20</v>
      </c>
      <c r="AC30" s="21">
        <v>1.6784699999999999</v>
      </c>
      <c r="AD30">
        <f t="shared" si="4"/>
        <v>15.5979012345679</v>
      </c>
      <c r="AE30">
        <f t="shared" si="5"/>
        <v>26.192463690123454</v>
      </c>
      <c r="AF30" s="9"/>
      <c r="AG30" s="21">
        <v>7.6293900000000002E-4</v>
      </c>
      <c r="AH30" s="21">
        <v>18.263300000000001</v>
      </c>
      <c r="AI30" s="21">
        <v>-1.6900600000000002E-2</v>
      </c>
      <c r="AJ30" s="21">
        <v>20</v>
      </c>
      <c r="AK30" s="21">
        <v>5.8288600000000002E-4</v>
      </c>
      <c r="AL30">
        <f t="shared" si="6"/>
        <v>20.864938271604938</v>
      </c>
      <c r="AM30">
        <f t="shared" si="7"/>
        <v>1.5918675140000001E-2</v>
      </c>
      <c r="AP30" s="9"/>
      <c r="AQ30" s="21">
        <v>1.67923</v>
      </c>
      <c r="AR30" s="21">
        <v>23.680599999999998</v>
      </c>
      <c r="AS30" s="21">
        <v>-1.25732E-2</v>
      </c>
      <c r="AT30" s="21">
        <v>20</v>
      </c>
      <c r="AU30" s="21">
        <v>1.6775500000000001</v>
      </c>
      <c r="AV30">
        <f t="shared" si="8"/>
        <v>15.522469135802467</v>
      </c>
      <c r="AW30">
        <f t="shared" si="9"/>
        <v>26.065795846913577</v>
      </c>
      <c r="AX30" s="9"/>
      <c r="AY30" s="21">
        <v>7.6293900000000002E-4</v>
      </c>
      <c r="AZ30" s="21">
        <v>27.459499999999998</v>
      </c>
      <c r="BA30" s="21">
        <v>-1.6876200000000001E-2</v>
      </c>
      <c r="BB30" s="21">
        <v>20</v>
      </c>
      <c r="BC30" s="21">
        <v>4.3029800000000002E-4</v>
      </c>
      <c r="BD30">
        <f t="shared" si="10"/>
        <v>20.834814814814813</v>
      </c>
      <c r="BE30">
        <f t="shared" si="11"/>
        <v>1.5895692779999998E-2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1.6741900000000001</v>
      </c>
      <c r="H31" s="21">
        <v>5.2498300000000002</v>
      </c>
      <c r="I31" s="21">
        <v>-1.3030999999999999E-2</v>
      </c>
      <c r="J31" s="21">
        <v>21</v>
      </c>
      <c r="K31" s="21">
        <v>1.6735800000000001</v>
      </c>
      <c r="L31">
        <f t="shared" si="0"/>
        <v>16.087654320987653</v>
      </c>
      <c r="M31">
        <f t="shared" si="1"/>
        <v>26.933789987654318</v>
      </c>
      <c r="N31" s="9"/>
      <c r="O31" s="21">
        <v>5.7983399999999999E-3</v>
      </c>
      <c r="P31" s="21">
        <v>9.0288199999999996</v>
      </c>
      <c r="Q31" s="21">
        <v>-1.6885399999999998E-2</v>
      </c>
      <c r="R31" s="21">
        <v>21</v>
      </c>
      <c r="S31" s="21">
        <v>5.6335400000000002E-3</v>
      </c>
      <c r="T31">
        <f t="shared" si="2"/>
        <v>20.846172839506171</v>
      </c>
      <c r="U31">
        <f t="shared" si="3"/>
        <v>0.12087319782222221</v>
      </c>
      <c r="X31" s="9"/>
      <c r="Y31" s="21">
        <v>1.6741900000000001</v>
      </c>
      <c r="Z31" s="21">
        <v>14.4945</v>
      </c>
      <c r="AA31" s="21">
        <v>-1.28174E-2</v>
      </c>
      <c r="AB31" s="21">
        <v>21</v>
      </c>
      <c r="AC31" s="21">
        <v>1.6732800000000001</v>
      </c>
      <c r="AD31">
        <f t="shared" si="4"/>
        <v>15.82395061728395</v>
      </c>
      <c r="AE31">
        <f t="shared" si="5"/>
        <v>26.492299883950619</v>
      </c>
      <c r="AF31" s="9"/>
      <c r="AG31" s="21">
        <v>5.7983399999999999E-3</v>
      </c>
      <c r="AH31" s="21">
        <v>18.273399999999999</v>
      </c>
      <c r="AI31" s="21">
        <v>-1.68915E-2</v>
      </c>
      <c r="AJ31" s="21">
        <v>21</v>
      </c>
      <c r="AK31" s="21">
        <v>5.4382299999999996E-3</v>
      </c>
      <c r="AL31">
        <f t="shared" si="6"/>
        <v>20.853703703703705</v>
      </c>
      <c r="AM31">
        <f t="shared" si="7"/>
        <v>0.12091686433333333</v>
      </c>
      <c r="AP31" s="9"/>
      <c r="AQ31" s="21">
        <v>1.6741900000000001</v>
      </c>
      <c r="AR31" s="21">
        <v>23.6907</v>
      </c>
      <c r="AS31" s="21">
        <v>-1.27502E-2</v>
      </c>
      <c r="AT31" s="21">
        <v>21</v>
      </c>
      <c r="AU31" s="21">
        <v>1.6729700000000001</v>
      </c>
      <c r="AV31">
        <f t="shared" si="8"/>
        <v>15.740987654320987</v>
      </c>
      <c r="AW31">
        <f t="shared" si="9"/>
        <v>26.353404120987655</v>
      </c>
      <c r="AX31" s="9"/>
      <c r="AY31" s="21">
        <v>5.7983399999999999E-3</v>
      </c>
      <c r="AZ31" s="21">
        <v>27.4696</v>
      </c>
      <c r="BA31" s="21">
        <v>-1.6870099999999999E-2</v>
      </c>
      <c r="BB31" s="21">
        <v>21</v>
      </c>
      <c r="BC31" s="21">
        <v>5.7464600000000001E-3</v>
      </c>
      <c r="BD31">
        <f t="shared" si="10"/>
        <v>20.827283950617282</v>
      </c>
      <c r="BE31">
        <f t="shared" si="11"/>
        <v>0.12076367362222221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1.66916</v>
      </c>
      <c r="H32" s="21">
        <v>5.2599</v>
      </c>
      <c r="I32" s="21">
        <v>-1.3168300000000001E-2</v>
      </c>
      <c r="J32" s="21">
        <v>22</v>
      </c>
      <c r="K32" s="21">
        <v>1.6680900000000001</v>
      </c>
      <c r="L32">
        <f t="shared" si="0"/>
        <v>16.257160493827158</v>
      </c>
      <c r="M32">
        <f t="shared" si="1"/>
        <v>27.135802009876539</v>
      </c>
      <c r="N32" s="9"/>
      <c r="O32" s="21">
        <v>1.08337E-2</v>
      </c>
      <c r="P32" s="21">
        <v>9.0388900000000003</v>
      </c>
      <c r="Q32" s="21">
        <v>-1.6876200000000001E-2</v>
      </c>
      <c r="R32" s="21">
        <v>22</v>
      </c>
      <c r="S32" s="21">
        <v>1.06506E-2</v>
      </c>
      <c r="T32">
        <f t="shared" si="2"/>
        <v>20.834814814814813</v>
      </c>
      <c r="U32">
        <f t="shared" si="3"/>
        <v>0.22571813325925924</v>
      </c>
      <c r="X32" s="9"/>
      <c r="Y32" s="21">
        <v>1.66916</v>
      </c>
      <c r="Z32" s="21">
        <v>14.5046</v>
      </c>
      <c r="AA32" s="21">
        <v>-1.29639E-2</v>
      </c>
      <c r="AB32" s="21">
        <v>22</v>
      </c>
      <c r="AC32" s="21">
        <v>1.6680900000000001</v>
      </c>
      <c r="AD32">
        <f t="shared" si="4"/>
        <v>16.004814814814814</v>
      </c>
      <c r="AE32">
        <f t="shared" si="5"/>
        <v>26.714596696296294</v>
      </c>
      <c r="AF32" s="9"/>
      <c r="AG32" s="21">
        <v>1.08337E-2</v>
      </c>
      <c r="AH32" s="21">
        <v>18.2835</v>
      </c>
      <c r="AI32" s="21">
        <v>-1.6882299999999999E-2</v>
      </c>
      <c r="AJ32" s="21">
        <v>22</v>
      </c>
      <c r="AK32" s="21">
        <v>1.0589599999999999E-2</v>
      </c>
      <c r="AL32">
        <f t="shared" si="6"/>
        <v>20.842345679012343</v>
      </c>
      <c r="AM32">
        <f t="shared" si="7"/>
        <v>0.22579972038271601</v>
      </c>
      <c r="AP32" s="9"/>
      <c r="AQ32" s="21">
        <v>1.66916</v>
      </c>
      <c r="AR32" s="21">
        <v>23.700800000000001</v>
      </c>
      <c r="AS32" s="21">
        <v>-1.2912E-2</v>
      </c>
      <c r="AT32" s="21">
        <v>22</v>
      </c>
      <c r="AU32" s="21">
        <v>1.6680900000000001</v>
      </c>
      <c r="AV32">
        <f t="shared" si="8"/>
        <v>15.940740740740738</v>
      </c>
      <c r="AW32">
        <f t="shared" si="9"/>
        <v>26.60764681481481</v>
      </c>
      <c r="AX32" s="9"/>
      <c r="AY32" s="21">
        <v>1.08337E-2</v>
      </c>
      <c r="AZ32" s="21">
        <v>27.479700000000001</v>
      </c>
      <c r="BA32" s="21">
        <v>-1.6861000000000001E-2</v>
      </c>
      <c r="BB32" s="21">
        <v>22</v>
      </c>
      <c r="BC32" s="21">
        <v>1.07788E-2</v>
      </c>
      <c r="BD32">
        <f t="shared" si="10"/>
        <v>20.816049382716049</v>
      </c>
      <c r="BE32">
        <f t="shared" si="11"/>
        <v>0.22551483419753085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1.66412</v>
      </c>
      <c r="H33" s="21">
        <v>5.2699699999999998</v>
      </c>
      <c r="I33" s="21">
        <v>-1.32996E-2</v>
      </c>
      <c r="J33" s="21">
        <v>23</v>
      </c>
      <c r="K33" s="21">
        <v>1.6632100000000001</v>
      </c>
      <c r="L33">
        <f t="shared" si="0"/>
        <v>16.41925925925926</v>
      </c>
      <c r="M33">
        <f t="shared" si="1"/>
        <v>27.32361771851852</v>
      </c>
      <c r="N33" s="9"/>
      <c r="O33" s="21">
        <v>1.5869100000000001E-2</v>
      </c>
      <c r="P33" s="21">
        <v>9.0489599999999992</v>
      </c>
      <c r="Q33" s="21">
        <v>-1.6867099999999999E-2</v>
      </c>
      <c r="R33" s="21">
        <v>23</v>
      </c>
      <c r="S33" s="21">
        <v>1.56525E-2</v>
      </c>
      <c r="T33">
        <f t="shared" si="2"/>
        <v>20.823580246913579</v>
      </c>
      <c r="U33">
        <f t="shared" si="3"/>
        <v>0.33045147729629631</v>
      </c>
      <c r="X33" s="9"/>
      <c r="Y33" s="21">
        <v>1.66412</v>
      </c>
      <c r="Z33" s="21">
        <v>14.5146</v>
      </c>
      <c r="AA33" s="21">
        <v>-1.3113400000000001E-2</v>
      </c>
      <c r="AB33" s="21">
        <v>23</v>
      </c>
      <c r="AC33" s="21">
        <v>1.6629</v>
      </c>
      <c r="AD33">
        <f t="shared" si="4"/>
        <v>16.18938271604938</v>
      </c>
      <c r="AE33">
        <f t="shared" si="5"/>
        <v>26.941075565432094</v>
      </c>
      <c r="AF33" s="9"/>
      <c r="AG33" s="21">
        <v>1.5869100000000001E-2</v>
      </c>
      <c r="AH33" s="21">
        <v>18.293500000000002</v>
      </c>
      <c r="AI33" s="21">
        <v>-1.6873200000000001E-2</v>
      </c>
      <c r="AJ33" s="21">
        <v>23</v>
      </c>
      <c r="AK33" s="21">
        <v>1.5823400000000001E-2</v>
      </c>
      <c r="AL33">
        <f t="shared" si="6"/>
        <v>20.831111111111113</v>
      </c>
      <c r="AM33">
        <f t="shared" si="7"/>
        <v>0.3305709853333334</v>
      </c>
      <c r="AP33" s="9"/>
      <c r="AQ33" s="21">
        <v>1.66412</v>
      </c>
      <c r="AR33" s="21">
        <v>23.710799999999999</v>
      </c>
      <c r="AS33" s="21">
        <v>-1.3058500000000001E-2</v>
      </c>
      <c r="AT33" s="21">
        <v>23</v>
      </c>
      <c r="AU33" s="21">
        <v>1.6629</v>
      </c>
      <c r="AV33">
        <f t="shared" si="8"/>
        <v>16.121604938271602</v>
      </c>
      <c r="AW33">
        <f t="shared" si="9"/>
        <v>26.82828520987654</v>
      </c>
      <c r="AX33" s="9"/>
      <c r="AY33" s="21">
        <v>1.5869100000000001E-2</v>
      </c>
      <c r="AZ33" s="21">
        <v>27.489799999999999</v>
      </c>
      <c r="BA33" s="21">
        <v>-1.68518E-2</v>
      </c>
      <c r="BB33" s="21">
        <v>23</v>
      </c>
      <c r="BC33" s="21">
        <v>1.5725699999999999E-2</v>
      </c>
      <c r="BD33">
        <f t="shared" si="10"/>
        <v>20.804691358024691</v>
      </c>
      <c r="BE33">
        <f t="shared" si="11"/>
        <v>0.33015172762962963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1.65909</v>
      </c>
      <c r="H34" s="21">
        <v>5.2800399999999996</v>
      </c>
      <c r="I34" s="21">
        <v>-1.3421600000000001E-2</v>
      </c>
      <c r="J34" s="21">
        <v>24</v>
      </c>
      <c r="K34" s="21">
        <v>1.6583300000000001</v>
      </c>
      <c r="L34">
        <f t="shared" si="0"/>
        <v>16.569876543209876</v>
      </c>
      <c r="M34">
        <f t="shared" si="1"/>
        <v>27.490916474074073</v>
      </c>
      <c r="N34" s="9"/>
      <c r="O34" s="21">
        <v>2.0904499999999999E-2</v>
      </c>
      <c r="P34" s="21">
        <v>9.0590299999999999</v>
      </c>
      <c r="Q34" s="21">
        <v>-1.6857899999999999E-2</v>
      </c>
      <c r="R34" s="21">
        <v>24</v>
      </c>
      <c r="S34" s="21">
        <v>2.08069E-2</v>
      </c>
      <c r="T34">
        <f t="shared" si="2"/>
        <v>20.812222222222218</v>
      </c>
      <c r="U34">
        <f t="shared" si="3"/>
        <v>0.43506909944444433</v>
      </c>
      <c r="X34" s="9"/>
      <c r="Y34" s="21">
        <v>1.65909</v>
      </c>
      <c r="Z34" s="21">
        <v>14.524699999999999</v>
      </c>
      <c r="AA34" s="21">
        <v>-1.3235500000000001E-2</v>
      </c>
      <c r="AB34" s="21">
        <v>24</v>
      </c>
      <c r="AC34" s="21">
        <v>1.65802</v>
      </c>
      <c r="AD34">
        <f t="shared" si="4"/>
        <v>16.340123456790124</v>
      </c>
      <c r="AE34">
        <f t="shared" si="5"/>
        <v>27.109735425925926</v>
      </c>
      <c r="AF34" s="9"/>
      <c r="AG34" s="21">
        <v>2.0904499999999999E-2</v>
      </c>
      <c r="AH34" s="21">
        <v>18.303599999999999</v>
      </c>
      <c r="AI34" s="21">
        <v>-1.6864000000000001E-2</v>
      </c>
      <c r="AJ34" s="21">
        <v>24</v>
      </c>
      <c r="AK34" s="21">
        <v>2.0748900000000001E-2</v>
      </c>
      <c r="AL34">
        <f t="shared" si="6"/>
        <v>20.819753086419752</v>
      </c>
      <c r="AM34">
        <f t="shared" si="7"/>
        <v>0.43522652839506171</v>
      </c>
      <c r="AP34" s="9"/>
      <c r="AQ34" s="21">
        <v>1.65909</v>
      </c>
      <c r="AR34" s="21">
        <v>23.7209</v>
      </c>
      <c r="AS34" s="21">
        <v>-1.31897E-2</v>
      </c>
      <c r="AT34" s="21">
        <v>24</v>
      </c>
      <c r="AU34" s="21">
        <v>1.65741</v>
      </c>
      <c r="AV34">
        <f t="shared" si="8"/>
        <v>16.28358024691358</v>
      </c>
      <c r="AW34">
        <f t="shared" si="9"/>
        <v>27.01592515185185</v>
      </c>
      <c r="AX34" s="9"/>
      <c r="AY34" s="21">
        <v>2.0904499999999999E-2</v>
      </c>
      <c r="AZ34" s="21">
        <v>27.4998</v>
      </c>
      <c r="BA34" s="21">
        <v>-1.6861000000000001E-2</v>
      </c>
      <c r="BB34" s="21">
        <v>24</v>
      </c>
      <c r="BC34" s="21">
        <v>2.07916E-2</v>
      </c>
      <c r="BD34">
        <f t="shared" si="10"/>
        <v>20.816049382716049</v>
      </c>
      <c r="BE34">
        <f t="shared" si="11"/>
        <v>0.43514910432098763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1.65405</v>
      </c>
      <c r="H35" s="21">
        <v>5.2901100000000003</v>
      </c>
      <c r="I35" s="21">
        <v>-1.35315E-2</v>
      </c>
      <c r="J35" s="21">
        <v>25</v>
      </c>
      <c r="K35" s="21">
        <v>1.6531400000000001</v>
      </c>
      <c r="L35">
        <f t="shared" si="0"/>
        <v>16.705555555555552</v>
      </c>
      <c r="M35">
        <f t="shared" si="1"/>
        <v>27.631824166666661</v>
      </c>
      <c r="N35" s="9"/>
      <c r="O35" s="21">
        <v>2.5939899999999998E-2</v>
      </c>
      <c r="P35" s="21">
        <v>9.0691000000000006</v>
      </c>
      <c r="Q35" s="21">
        <v>-1.6848800000000001E-2</v>
      </c>
      <c r="R35" s="21">
        <v>25</v>
      </c>
      <c r="S35" s="21">
        <v>2.5683600000000001E-2</v>
      </c>
      <c r="T35">
        <f t="shared" si="2"/>
        <v>20.800987654320988</v>
      </c>
      <c r="U35">
        <f t="shared" si="3"/>
        <v>0.53957553965432092</v>
      </c>
      <c r="X35" s="9"/>
      <c r="Y35" s="21">
        <v>1.65405</v>
      </c>
      <c r="Z35" s="21">
        <v>14.534800000000001</v>
      </c>
      <c r="AA35" s="21">
        <v>-1.33575E-2</v>
      </c>
      <c r="AB35" s="21">
        <v>25</v>
      </c>
      <c r="AC35" s="21">
        <v>1.6531400000000001</v>
      </c>
      <c r="AD35">
        <f t="shared" si="4"/>
        <v>16.49074074074074</v>
      </c>
      <c r="AE35">
        <f t="shared" si="5"/>
        <v>27.276509722222222</v>
      </c>
      <c r="AF35" s="9"/>
      <c r="AG35" s="21">
        <v>2.5939899999999998E-2</v>
      </c>
      <c r="AH35" s="21">
        <v>18.313700000000001</v>
      </c>
      <c r="AI35" s="21">
        <v>-1.6857899999999999E-2</v>
      </c>
      <c r="AJ35" s="21">
        <v>25</v>
      </c>
      <c r="AK35" s="21">
        <v>2.5833100000000001E-2</v>
      </c>
      <c r="AL35">
        <f t="shared" si="6"/>
        <v>20.812222222222218</v>
      </c>
      <c r="AM35">
        <f t="shared" si="7"/>
        <v>0.53986696322222205</v>
      </c>
      <c r="AP35" s="9"/>
      <c r="AQ35" s="21">
        <v>1.65405</v>
      </c>
      <c r="AR35" s="21">
        <v>23.731000000000002</v>
      </c>
      <c r="AS35" s="21">
        <v>-1.33087E-2</v>
      </c>
      <c r="AT35" s="21">
        <v>25</v>
      </c>
      <c r="AU35" s="21">
        <v>1.65283</v>
      </c>
      <c r="AV35">
        <f t="shared" si="8"/>
        <v>16.430493827160493</v>
      </c>
      <c r="AW35">
        <f t="shared" si="9"/>
        <v>27.176858314814815</v>
      </c>
      <c r="AX35" s="9"/>
      <c r="AY35" s="21">
        <v>2.5939899999999998E-2</v>
      </c>
      <c r="AZ35" s="21">
        <v>27.509899999999998</v>
      </c>
      <c r="BA35" s="21">
        <v>-1.68518E-2</v>
      </c>
      <c r="BB35" s="21">
        <v>25</v>
      </c>
      <c r="BC35" s="21">
        <v>2.5711100000000001E-2</v>
      </c>
      <c r="BD35">
        <f t="shared" si="10"/>
        <v>20.804691358024691</v>
      </c>
      <c r="BE35">
        <f t="shared" si="11"/>
        <v>0.5396716133580246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1.6490199999999999</v>
      </c>
      <c r="H36" s="21">
        <v>5.3001800000000001</v>
      </c>
      <c r="I36" s="21">
        <v>-1.36261E-2</v>
      </c>
      <c r="J36" s="21">
        <v>26</v>
      </c>
      <c r="K36" s="21">
        <v>1.64825</v>
      </c>
      <c r="L36">
        <f t="shared" si="0"/>
        <v>16.822345679012344</v>
      </c>
      <c r="M36">
        <f t="shared" si="1"/>
        <v>27.740384471604933</v>
      </c>
      <c r="N36" s="9"/>
      <c r="O36" s="21">
        <v>3.0975300000000001E-2</v>
      </c>
      <c r="P36" s="21">
        <v>9.0791699999999995</v>
      </c>
      <c r="Q36" s="21">
        <v>-1.68396E-2</v>
      </c>
      <c r="R36" s="21">
        <v>26</v>
      </c>
      <c r="S36" s="21">
        <v>3.07861E-2</v>
      </c>
      <c r="T36">
        <f t="shared" si="2"/>
        <v>20.789629629629626</v>
      </c>
      <c r="U36">
        <f t="shared" si="3"/>
        <v>0.64396501466666656</v>
      </c>
      <c r="X36" s="9"/>
      <c r="Y36" s="21">
        <v>1.6490199999999999</v>
      </c>
      <c r="Z36" s="21">
        <v>14.5448</v>
      </c>
      <c r="AA36" s="21">
        <v>-1.3461300000000001E-2</v>
      </c>
      <c r="AB36" s="21">
        <v>26</v>
      </c>
      <c r="AC36" s="21">
        <v>1.64825</v>
      </c>
      <c r="AD36">
        <f t="shared" si="4"/>
        <v>16.618888888888886</v>
      </c>
      <c r="AE36">
        <f t="shared" si="5"/>
        <v>27.404880155555549</v>
      </c>
      <c r="AF36" s="9"/>
      <c r="AG36" s="21">
        <v>3.0975300000000001E-2</v>
      </c>
      <c r="AH36" s="21">
        <v>18.323699999999999</v>
      </c>
      <c r="AI36" s="21">
        <v>-1.6845700000000002E-2</v>
      </c>
      <c r="AJ36" s="21">
        <v>26</v>
      </c>
      <c r="AK36" s="21">
        <v>3.0779999999999998E-2</v>
      </c>
      <c r="AL36">
        <f t="shared" si="6"/>
        <v>20.79716049382716</v>
      </c>
      <c r="AM36">
        <f t="shared" si="7"/>
        <v>0.64419828544444446</v>
      </c>
      <c r="AP36" s="9"/>
      <c r="AQ36" s="21">
        <v>1.6490199999999999</v>
      </c>
      <c r="AR36" s="21">
        <v>23.741099999999999</v>
      </c>
      <c r="AS36" s="21">
        <v>-1.3421600000000001E-2</v>
      </c>
      <c r="AT36" s="21">
        <v>26</v>
      </c>
      <c r="AU36" s="21">
        <v>1.64764</v>
      </c>
      <c r="AV36">
        <f t="shared" si="8"/>
        <v>16.569876543209876</v>
      </c>
      <c r="AW36">
        <f t="shared" si="9"/>
        <v>27.324057817283947</v>
      </c>
      <c r="AX36" s="9"/>
      <c r="AY36" s="21">
        <v>3.0975300000000001E-2</v>
      </c>
      <c r="AZ36" s="21">
        <v>27.52</v>
      </c>
      <c r="BA36" s="21">
        <v>-1.6845700000000002E-2</v>
      </c>
      <c r="BB36" s="21">
        <v>26</v>
      </c>
      <c r="BC36" s="21">
        <v>3.0822800000000001E-2</v>
      </c>
      <c r="BD36">
        <f t="shared" si="10"/>
        <v>20.79716049382716</v>
      </c>
      <c r="BE36">
        <f t="shared" si="11"/>
        <v>0.64419828544444446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1.64398</v>
      </c>
      <c r="H37" s="21">
        <v>5.3102499999999999</v>
      </c>
      <c r="I37" s="21">
        <v>-1.3717699999999999E-2</v>
      </c>
      <c r="J37" s="21">
        <v>27</v>
      </c>
      <c r="K37" s="21">
        <v>1.64276</v>
      </c>
      <c r="L37">
        <f t="shared" si="0"/>
        <v>16.935432098765432</v>
      </c>
      <c r="M37">
        <f t="shared" si="1"/>
        <v>27.841511661728394</v>
      </c>
      <c r="N37" s="9"/>
      <c r="O37" s="21">
        <v>3.60107E-2</v>
      </c>
      <c r="P37" s="21">
        <v>9.0892400000000002</v>
      </c>
      <c r="Q37" s="21">
        <v>-1.6833500000000001E-2</v>
      </c>
      <c r="R37" s="21">
        <v>27</v>
      </c>
      <c r="S37" s="21">
        <v>3.6004599999999998E-2</v>
      </c>
      <c r="T37">
        <f t="shared" si="2"/>
        <v>20.782098765432099</v>
      </c>
      <c r="U37">
        <f t="shared" si="3"/>
        <v>0.74837792401234571</v>
      </c>
      <c r="X37" s="9"/>
      <c r="Y37" s="21">
        <v>1.64398</v>
      </c>
      <c r="Z37" s="21">
        <v>14.5549</v>
      </c>
      <c r="AA37" s="21">
        <v>-1.35651E-2</v>
      </c>
      <c r="AB37" s="21">
        <v>27</v>
      </c>
      <c r="AC37" s="21">
        <v>1.64307</v>
      </c>
      <c r="AD37">
        <f t="shared" si="4"/>
        <v>16.747037037037035</v>
      </c>
      <c r="AE37">
        <f t="shared" si="5"/>
        <v>27.531793948148145</v>
      </c>
      <c r="AF37" s="9"/>
      <c r="AG37" s="21">
        <v>3.60107E-2</v>
      </c>
      <c r="AH37" s="21">
        <v>18.3338</v>
      </c>
      <c r="AI37" s="21">
        <v>-1.68396E-2</v>
      </c>
      <c r="AJ37" s="21">
        <v>27</v>
      </c>
      <c r="AK37" s="21">
        <v>3.5879500000000002E-2</v>
      </c>
      <c r="AL37">
        <f t="shared" si="6"/>
        <v>20.789629629629626</v>
      </c>
      <c r="AM37">
        <f t="shared" si="7"/>
        <v>0.74864911570370363</v>
      </c>
      <c r="AP37" s="9"/>
      <c r="AQ37" s="21">
        <v>1.64398</v>
      </c>
      <c r="AR37" s="21">
        <v>23.751100000000001</v>
      </c>
      <c r="AS37" s="21">
        <v>-1.3522299999999999E-2</v>
      </c>
      <c r="AT37" s="21">
        <v>27</v>
      </c>
      <c r="AU37" s="21">
        <v>1.64276</v>
      </c>
      <c r="AV37">
        <f t="shared" si="8"/>
        <v>16.694197530864194</v>
      </c>
      <c r="AW37">
        <f t="shared" si="9"/>
        <v>27.444926856790119</v>
      </c>
      <c r="AX37" s="9"/>
      <c r="AY37" s="21">
        <v>3.60107E-2</v>
      </c>
      <c r="AZ37" s="21">
        <v>27.53</v>
      </c>
      <c r="BA37" s="21">
        <v>-1.6830399999999999E-2</v>
      </c>
      <c r="BB37" s="21">
        <v>27</v>
      </c>
      <c r="BC37" s="21">
        <v>3.5617099999999999E-2</v>
      </c>
      <c r="BD37">
        <f t="shared" si="10"/>
        <v>20.778271604938269</v>
      </c>
      <c r="BE37">
        <f t="shared" si="11"/>
        <v>0.74824010528395046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1.6389499999999999</v>
      </c>
      <c r="H38" s="21">
        <v>5.3203199999999997</v>
      </c>
      <c r="I38" s="21">
        <v>-1.3806199999999999E-2</v>
      </c>
      <c r="J38" s="21">
        <v>28</v>
      </c>
      <c r="K38" s="21">
        <v>1.63818</v>
      </c>
      <c r="L38">
        <f t="shared" si="0"/>
        <v>17.044691358024689</v>
      </c>
      <c r="M38">
        <f t="shared" si="1"/>
        <v>27.935396901234562</v>
      </c>
      <c r="N38" s="9"/>
      <c r="O38" s="21">
        <v>4.1046100000000002E-2</v>
      </c>
      <c r="P38" s="21">
        <v>9.0993200000000005</v>
      </c>
      <c r="Q38" s="21">
        <v>-1.6827399999999999E-2</v>
      </c>
      <c r="R38" s="21">
        <v>28</v>
      </c>
      <c r="S38" s="21">
        <v>4.0966799999999998E-2</v>
      </c>
      <c r="T38">
        <f t="shared" si="2"/>
        <v>20.774567901234565</v>
      </c>
      <c r="U38">
        <f t="shared" si="3"/>
        <v>0.85271499153086416</v>
      </c>
      <c r="X38" s="9"/>
      <c r="Y38" s="21">
        <v>1.6389499999999999</v>
      </c>
      <c r="Z38" s="21">
        <v>14.565</v>
      </c>
      <c r="AA38" s="21">
        <v>-1.36566E-2</v>
      </c>
      <c r="AB38" s="21">
        <v>28</v>
      </c>
      <c r="AC38" s="21">
        <v>1.63818</v>
      </c>
      <c r="AD38">
        <f t="shared" si="4"/>
        <v>16.86</v>
      </c>
      <c r="AE38">
        <f t="shared" si="5"/>
        <v>27.632696999999997</v>
      </c>
      <c r="AF38" s="9"/>
      <c r="AG38" s="21">
        <v>4.1046100000000002E-2</v>
      </c>
      <c r="AH38" s="21">
        <v>18.343900000000001</v>
      </c>
      <c r="AI38" s="21">
        <v>-1.6830399999999999E-2</v>
      </c>
      <c r="AJ38" s="21">
        <v>28</v>
      </c>
      <c r="AK38" s="21">
        <v>4.0872199999999997E-2</v>
      </c>
      <c r="AL38">
        <f t="shared" si="6"/>
        <v>20.778271604938269</v>
      </c>
      <c r="AM38">
        <f t="shared" si="7"/>
        <v>0.85286701412345667</v>
      </c>
      <c r="AP38" s="9"/>
      <c r="AQ38" s="21">
        <v>1.6389499999999999</v>
      </c>
      <c r="AR38" s="21">
        <v>23.761199999999999</v>
      </c>
      <c r="AS38" s="21">
        <v>-1.36139E-2</v>
      </c>
      <c r="AT38" s="21">
        <v>28</v>
      </c>
      <c r="AU38" s="21">
        <v>1.63849</v>
      </c>
      <c r="AV38">
        <f t="shared" si="8"/>
        <v>16.807283950617283</v>
      </c>
      <c r="AW38">
        <f t="shared" si="9"/>
        <v>27.546298030864193</v>
      </c>
      <c r="AX38" s="9"/>
      <c r="AY38" s="21">
        <v>4.1046100000000002E-2</v>
      </c>
      <c r="AZ38" s="21">
        <v>27.540099999999999</v>
      </c>
      <c r="BA38" s="21">
        <v>-1.6821300000000001E-2</v>
      </c>
      <c r="BB38" s="21">
        <v>28</v>
      </c>
      <c r="BC38" s="21">
        <v>4.0988200000000002E-2</v>
      </c>
      <c r="BD38">
        <f t="shared" si="10"/>
        <v>20.767037037037035</v>
      </c>
      <c r="BE38">
        <f t="shared" si="11"/>
        <v>0.8524058789259259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1.63391</v>
      </c>
      <c r="H39" s="21">
        <v>5.3303900000000004</v>
      </c>
      <c r="I39" s="21">
        <v>-1.38824E-2</v>
      </c>
      <c r="J39" s="21">
        <v>29</v>
      </c>
      <c r="K39" s="21">
        <v>1.6333</v>
      </c>
      <c r="L39">
        <f t="shared" si="0"/>
        <v>17.138765432098765</v>
      </c>
      <c r="M39">
        <f t="shared" si="1"/>
        <v>28.003200227160491</v>
      </c>
      <c r="N39" s="9"/>
      <c r="O39" s="21">
        <v>4.6081499999999997E-2</v>
      </c>
      <c r="P39" s="21">
        <v>9.1093899999999994</v>
      </c>
      <c r="Q39" s="21">
        <v>-1.6818199999999998E-2</v>
      </c>
      <c r="R39" s="21">
        <v>29</v>
      </c>
      <c r="S39" s="21">
        <v>4.6005200000000003E-2</v>
      </c>
      <c r="T39">
        <f t="shared" si="2"/>
        <v>20.763209876543208</v>
      </c>
      <c r="U39">
        <f t="shared" si="3"/>
        <v>0.95679985592592576</v>
      </c>
      <c r="X39" s="9"/>
      <c r="Y39" s="21">
        <v>1.63391</v>
      </c>
      <c r="Z39" s="21">
        <v>14.575100000000001</v>
      </c>
      <c r="AA39" s="21">
        <v>-1.37421E-2</v>
      </c>
      <c r="AB39" s="21">
        <v>29</v>
      </c>
      <c r="AC39" s="21">
        <v>1.63239</v>
      </c>
      <c r="AD39">
        <f t="shared" si="4"/>
        <v>16.965555555555554</v>
      </c>
      <c r="AE39">
        <f t="shared" si="5"/>
        <v>27.720190877777775</v>
      </c>
      <c r="AF39" s="9"/>
      <c r="AG39" s="21">
        <v>4.6081499999999997E-2</v>
      </c>
      <c r="AH39" s="21">
        <v>18.353999999999999</v>
      </c>
      <c r="AI39" s="21">
        <v>-1.6821300000000001E-2</v>
      </c>
      <c r="AJ39" s="21">
        <v>29</v>
      </c>
      <c r="AK39" s="21">
        <v>4.58801E-2</v>
      </c>
      <c r="AL39">
        <f t="shared" si="6"/>
        <v>20.767037037037035</v>
      </c>
      <c r="AM39">
        <f t="shared" si="7"/>
        <v>0.95697621722222204</v>
      </c>
      <c r="AP39" s="9"/>
      <c r="AQ39" s="21">
        <v>1.63391</v>
      </c>
      <c r="AR39" s="21">
        <v>23.7713</v>
      </c>
      <c r="AS39" s="21">
        <v>-1.3699299999999999E-2</v>
      </c>
      <c r="AT39" s="21">
        <v>29</v>
      </c>
      <c r="AU39" s="21">
        <v>1.63269</v>
      </c>
      <c r="AV39">
        <f t="shared" si="8"/>
        <v>16.912716049382716</v>
      </c>
      <c r="AW39">
        <f t="shared" si="9"/>
        <v>27.633855880246912</v>
      </c>
      <c r="AX39" s="9"/>
      <c r="AY39" s="21">
        <v>4.6081499999999997E-2</v>
      </c>
      <c r="AZ39" s="21">
        <v>27.5502</v>
      </c>
      <c r="BA39" s="21">
        <v>-1.6815199999999999E-2</v>
      </c>
      <c r="BB39" s="21">
        <v>29</v>
      </c>
      <c r="BC39" s="21">
        <v>4.5901499999999998E-2</v>
      </c>
      <c r="BD39">
        <f t="shared" si="10"/>
        <v>20.759506172839505</v>
      </c>
      <c r="BE39">
        <f t="shared" si="11"/>
        <v>0.95662918370370353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1.6288800000000001</v>
      </c>
      <c r="H40" s="21">
        <v>5.3404600000000002</v>
      </c>
      <c r="I40" s="21">
        <v>-1.39557E-2</v>
      </c>
      <c r="J40" s="21">
        <v>30</v>
      </c>
      <c r="K40" s="21">
        <v>1.6281099999999999</v>
      </c>
      <c r="L40">
        <f t="shared" si="0"/>
        <v>17.229259259259258</v>
      </c>
      <c r="M40">
        <f t="shared" si="1"/>
        <v>28.064395822222224</v>
      </c>
      <c r="N40" s="9"/>
      <c r="O40" s="21">
        <v>5.11169E-2</v>
      </c>
      <c r="P40" s="21">
        <v>9.1194600000000001</v>
      </c>
      <c r="Q40" s="21">
        <v>-1.68121E-2</v>
      </c>
      <c r="R40" s="21">
        <v>30</v>
      </c>
      <c r="S40" s="21">
        <v>5.10071E-2</v>
      </c>
      <c r="T40">
        <f t="shared" si="2"/>
        <v>20.755679012345681</v>
      </c>
      <c r="U40">
        <f t="shared" si="3"/>
        <v>1.060965968506173</v>
      </c>
      <c r="X40" s="9"/>
      <c r="Y40" s="21">
        <v>1.6288800000000001</v>
      </c>
      <c r="Z40" s="21">
        <v>14.585100000000001</v>
      </c>
      <c r="AA40" s="21">
        <v>-1.38184E-2</v>
      </c>
      <c r="AB40" s="21">
        <v>30</v>
      </c>
      <c r="AC40" s="21">
        <v>1.62781</v>
      </c>
      <c r="AD40">
        <f t="shared" si="4"/>
        <v>17.05975308641975</v>
      </c>
      <c r="AE40">
        <f t="shared" si="5"/>
        <v>27.788290607407404</v>
      </c>
      <c r="AF40" s="9"/>
      <c r="AG40" s="21">
        <v>5.11169E-2</v>
      </c>
      <c r="AH40" s="21">
        <v>18.364000000000001</v>
      </c>
      <c r="AI40" s="21">
        <v>-1.68121E-2</v>
      </c>
      <c r="AJ40" s="21">
        <v>30</v>
      </c>
      <c r="AK40" s="21">
        <v>5.1025399999999999E-2</v>
      </c>
      <c r="AL40">
        <f t="shared" si="6"/>
        <v>20.755679012345681</v>
      </c>
      <c r="AM40">
        <f t="shared" si="7"/>
        <v>1.060965968506173</v>
      </c>
      <c r="AP40" s="9"/>
      <c r="AQ40" s="21">
        <v>1.6288800000000001</v>
      </c>
      <c r="AR40" s="21">
        <v>23.781300000000002</v>
      </c>
      <c r="AS40" s="21">
        <v>-1.37787E-2</v>
      </c>
      <c r="AT40" s="21">
        <v>30</v>
      </c>
      <c r="AU40" s="21">
        <v>1.6274999999999999</v>
      </c>
      <c r="AV40">
        <f t="shared" si="8"/>
        <v>17.01074074074074</v>
      </c>
      <c r="AW40">
        <f t="shared" si="9"/>
        <v>27.708455377777778</v>
      </c>
      <c r="AX40" s="9"/>
      <c r="AY40" s="21">
        <v>5.11169E-2</v>
      </c>
      <c r="AZ40" s="21">
        <v>27.560300000000002</v>
      </c>
      <c r="BA40" s="21">
        <v>-1.6806000000000001E-2</v>
      </c>
      <c r="BB40" s="21">
        <v>30</v>
      </c>
      <c r="BC40" s="21">
        <v>5.1544199999999998E-2</v>
      </c>
      <c r="BD40">
        <f t="shared" si="10"/>
        <v>20.748148148148147</v>
      </c>
      <c r="BE40">
        <f t="shared" si="11"/>
        <v>1.0605810140740739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1.62384</v>
      </c>
      <c r="H41" s="21">
        <v>5.3505399999999996</v>
      </c>
      <c r="I41" s="21">
        <v>-1.40228E-2</v>
      </c>
      <c r="J41" s="21">
        <v>31</v>
      </c>
      <c r="K41" s="21">
        <v>1.62262</v>
      </c>
      <c r="L41">
        <f t="shared" si="0"/>
        <v>17.312098765432097</v>
      </c>
      <c r="M41">
        <f t="shared" si="1"/>
        <v>28.112078459259255</v>
      </c>
      <c r="N41" s="9"/>
      <c r="O41" s="21">
        <v>5.6152300000000002E-2</v>
      </c>
      <c r="P41" s="21">
        <v>9.1295300000000008</v>
      </c>
      <c r="Q41" s="21">
        <v>-1.6802999999999998E-2</v>
      </c>
      <c r="R41" s="21">
        <v>31</v>
      </c>
      <c r="S41" s="21">
        <v>5.5481000000000003E-2</v>
      </c>
      <c r="T41">
        <f t="shared" si="2"/>
        <v>20.74444444444444</v>
      </c>
      <c r="U41">
        <f t="shared" si="3"/>
        <v>1.1648482677777776</v>
      </c>
      <c r="X41" s="9"/>
      <c r="Y41" s="21">
        <v>1.62384</v>
      </c>
      <c r="Z41" s="21">
        <v>14.5952</v>
      </c>
      <c r="AA41" s="21">
        <v>-1.38916E-2</v>
      </c>
      <c r="AB41" s="21">
        <v>31</v>
      </c>
      <c r="AC41" s="21">
        <v>1.6229199999999999</v>
      </c>
      <c r="AD41">
        <f t="shared" si="4"/>
        <v>17.150123456790123</v>
      </c>
      <c r="AE41">
        <f t="shared" si="5"/>
        <v>27.849056474074072</v>
      </c>
      <c r="AF41" s="9"/>
      <c r="AG41" s="21">
        <v>5.6152300000000002E-2</v>
      </c>
      <c r="AH41" s="21">
        <v>18.374099999999999</v>
      </c>
      <c r="AI41" s="21">
        <v>-1.6802999999999998E-2</v>
      </c>
      <c r="AJ41" s="21">
        <v>31</v>
      </c>
      <c r="AK41" s="21">
        <v>5.5694599999999997E-2</v>
      </c>
      <c r="AL41">
        <f t="shared" si="6"/>
        <v>20.74444444444444</v>
      </c>
      <c r="AM41">
        <f t="shared" si="7"/>
        <v>1.1648482677777776</v>
      </c>
      <c r="AP41" s="9"/>
      <c r="AQ41" s="21">
        <v>1.62384</v>
      </c>
      <c r="AR41" s="21">
        <v>23.791399999999999</v>
      </c>
      <c r="AS41" s="21">
        <v>-1.3854999999999999E-2</v>
      </c>
      <c r="AT41" s="21">
        <v>31</v>
      </c>
      <c r="AU41" s="21">
        <v>1.6229199999999999</v>
      </c>
      <c r="AV41">
        <f t="shared" si="8"/>
        <v>17.104938271604937</v>
      </c>
      <c r="AW41">
        <f t="shared" si="9"/>
        <v>27.775682962962961</v>
      </c>
      <c r="AX41" s="9"/>
      <c r="AY41" s="21">
        <v>5.6152300000000002E-2</v>
      </c>
      <c r="AZ41" s="21">
        <v>27.5703</v>
      </c>
      <c r="BA41" s="21">
        <v>-1.67999E-2</v>
      </c>
      <c r="BB41" s="21">
        <v>31</v>
      </c>
      <c r="BC41" s="21">
        <v>5.5542000000000001E-2</v>
      </c>
      <c r="BD41">
        <f t="shared" si="10"/>
        <v>20.740617283950616</v>
      </c>
      <c r="BE41">
        <f t="shared" si="11"/>
        <v>1.1646333639135802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1.6188</v>
      </c>
      <c r="H42" s="21">
        <v>5.3606100000000003</v>
      </c>
      <c r="I42" s="21">
        <v>-1.4093E-2</v>
      </c>
      <c r="J42" s="21">
        <v>32</v>
      </c>
      <c r="K42" s="21">
        <v>1.6174299999999999</v>
      </c>
      <c r="L42">
        <f t="shared" si="0"/>
        <v>17.398765432098763</v>
      </c>
      <c r="M42">
        <f t="shared" si="1"/>
        <v>28.165121481481478</v>
      </c>
      <c r="N42" s="9"/>
      <c r="O42" s="21">
        <v>6.1187699999999998E-2</v>
      </c>
      <c r="P42" s="21">
        <v>9.1395999999999997</v>
      </c>
      <c r="Q42" s="21">
        <v>-1.6793800000000001E-2</v>
      </c>
      <c r="R42" s="21">
        <v>32</v>
      </c>
      <c r="S42" s="21">
        <v>6.0638400000000002E-2</v>
      </c>
      <c r="T42">
        <f t="shared" si="2"/>
        <v>20.733086419753089</v>
      </c>
      <c r="U42">
        <f t="shared" si="3"/>
        <v>1.268609871925926</v>
      </c>
      <c r="X42" s="9"/>
      <c r="Y42" s="21">
        <v>1.6188</v>
      </c>
      <c r="Z42" s="21">
        <v>14.6053</v>
      </c>
      <c r="AA42" s="21">
        <v>-1.39557E-2</v>
      </c>
      <c r="AB42" s="21">
        <v>32</v>
      </c>
      <c r="AC42" s="21">
        <v>1.61774</v>
      </c>
      <c r="AD42">
        <f t="shared" si="4"/>
        <v>17.229259259259258</v>
      </c>
      <c r="AE42">
        <f t="shared" si="5"/>
        <v>27.890724888888887</v>
      </c>
      <c r="AF42" s="9"/>
      <c r="AG42" s="21">
        <v>6.1187699999999998E-2</v>
      </c>
      <c r="AH42" s="21">
        <v>18.3842</v>
      </c>
      <c r="AI42" s="21">
        <v>-1.6793800000000001E-2</v>
      </c>
      <c r="AJ42" s="21">
        <v>32</v>
      </c>
      <c r="AK42" s="21">
        <v>6.0546900000000001E-2</v>
      </c>
      <c r="AL42">
        <f t="shared" si="6"/>
        <v>20.733086419753089</v>
      </c>
      <c r="AM42">
        <f t="shared" si="7"/>
        <v>1.268609871925926</v>
      </c>
      <c r="AP42" s="9"/>
      <c r="AQ42" s="21">
        <v>1.6188</v>
      </c>
      <c r="AR42" s="21">
        <v>23.801500000000001</v>
      </c>
      <c r="AS42" s="21">
        <v>-1.39252E-2</v>
      </c>
      <c r="AT42" s="21">
        <v>32</v>
      </c>
      <c r="AU42" s="21">
        <v>1.61774</v>
      </c>
      <c r="AV42">
        <f t="shared" si="8"/>
        <v>17.191604938271606</v>
      </c>
      <c r="AW42">
        <f t="shared" si="9"/>
        <v>27.829770074074077</v>
      </c>
      <c r="AX42" s="9"/>
      <c r="AY42" s="21">
        <v>6.1187699999999998E-2</v>
      </c>
      <c r="AZ42" s="21">
        <v>27.580400000000001</v>
      </c>
      <c r="BA42" s="21">
        <v>-1.6787699999999999E-2</v>
      </c>
      <c r="BB42" s="21">
        <v>32</v>
      </c>
      <c r="BC42" s="21">
        <v>6.0607899999999999E-2</v>
      </c>
      <c r="BD42">
        <f t="shared" si="10"/>
        <v>20.725555555555552</v>
      </c>
      <c r="BE42">
        <f t="shared" si="11"/>
        <v>1.2681490756666665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1.6137699999999999</v>
      </c>
      <c r="H43" s="21">
        <v>5.3706800000000001</v>
      </c>
      <c r="I43" s="21">
        <v>-1.4151E-2</v>
      </c>
      <c r="J43" s="21">
        <v>33</v>
      </c>
      <c r="K43" s="21">
        <v>1.6128499999999999</v>
      </c>
      <c r="L43">
        <f t="shared" si="0"/>
        <v>17.470370370370368</v>
      </c>
      <c r="M43">
        <f t="shared" si="1"/>
        <v>28.193159592592586</v>
      </c>
      <c r="N43" s="9"/>
      <c r="O43" s="21">
        <v>6.6223099999999993E-2</v>
      </c>
      <c r="P43" s="21">
        <v>9.1496700000000004</v>
      </c>
      <c r="Q43" s="21">
        <v>-1.6787699999999999E-2</v>
      </c>
      <c r="R43" s="21">
        <v>33</v>
      </c>
      <c r="S43" s="21">
        <v>6.5582299999999996E-2</v>
      </c>
      <c r="T43">
        <f t="shared" si="2"/>
        <v>20.725555555555552</v>
      </c>
      <c r="U43">
        <f t="shared" si="3"/>
        <v>1.3725105381111107</v>
      </c>
      <c r="X43" s="9"/>
      <c r="Y43" s="21">
        <v>1.6137699999999999</v>
      </c>
      <c r="Z43" s="21">
        <v>14.6153</v>
      </c>
      <c r="AA43" s="21">
        <v>-1.4019800000000001E-2</v>
      </c>
      <c r="AB43" s="21">
        <v>33</v>
      </c>
      <c r="AC43" s="21">
        <v>1.6125499999999999</v>
      </c>
      <c r="AD43">
        <f t="shared" si="4"/>
        <v>17.308395061728394</v>
      </c>
      <c r="AE43">
        <f t="shared" si="5"/>
        <v>27.931768698765428</v>
      </c>
      <c r="AF43" s="9"/>
      <c r="AG43" s="21">
        <v>6.6223099999999993E-2</v>
      </c>
      <c r="AH43" s="21">
        <v>18.394200000000001</v>
      </c>
      <c r="AI43" s="21">
        <v>-1.67847E-2</v>
      </c>
      <c r="AJ43" s="21">
        <v>33</v>
      </c>
      <c r="AK43" s="21">
        <v>6.5582299999999996E-2</v>
      </c>
      <c r="AL43">
        <f t="shared" si="6"/>
        <v>20.721851851851849</v>
      </c>
      <c r="AM43">
        <f t="shared" si="7"/>
        <v>1.3722652673703699</v>
      </c>
      <c r="AP43" s="9"/>
      <c r="AQ43" s="21">
        <v>1.6137699999999999</v>
      </c>
      <c r="AR43" s="21">
        <v>23.811599999999999</v>
      </c>
      <c r="AS43" s="21">
        <v>-1.39893E-2</v>
      </c>
      <c r="AT43" s="21">
        <v>33</v>
      </c>
      <c r="AU43" s="21">
        <v>1.6131599999999999</v>
      </c>
      <c r="AV43">
        <f t="shared" si="8"/>
        <v>17.270740740740738</v>
      </c>
      <c r="AW43">
        <f t="shared" si="9"/>
        <v>27.871003285185179</v>
      </c>
      <c r="AX43" s="9"/>
      <c r="AY43" s="21">
        <v>6.6223099999999993E-2</v>
      </c>
      <c r="AZ43" s="21">
        <v>27.590499999999999</v>
      </c>
      <c r="BA43" s="21">
        <v>-1.67847E-2</v>
      </c>
      <c r="BB43" s="21">
        <v>33</v>
      </c>
      <c r="BC43" s="21">
        <v>6.5734899999999999E-2</v>
      </c>
      <c r="BD43">
        <f t="shared" si="10"/>
        <v>20.721851851851849</v>
      </c>
      <c r="BE43">
        <f t="shared" si="11"/>
        <v>1.3722652673703699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1.60873</v>
      </c>
      <c r="H44" s="21">
        <v>5.3807499999999999</v>
      </c>
      <c r="I44" s="21">
        <v>-1.42059E-2</v>
      </c>
      <c r="J44" s="21">
        <v>34</v>
      </c>
      <c r="K44" s="21">
        <v>1.6073599999999999</v>
      </c>
      <c r="L44">
        <f t="shared" si="0"/>
        <v>17.538148148148146</v>
      </c>
      <c r="M44">
        <f t="shared" si="1"/>
        <v>28.214145070370368</v>
      </c>
      <c r="N44" s="9"/>
      <c r="O44" s="21">
        <v>7.1258500000000002E-2</v>
      </c>
      <c r="P44" s="21">
        <v>9.1597399999999993</v>
      </c>
      <c r="Q44" s="21">
        <v>-1.6778600000000001E-2</v>
      </c>
      <c r="R44" s="21">
        <v>34</v>
      </c>
      <c r="S44" s="21">
        <v>7.0648199999999994E-2</v>
      </c>
      <c r="T44">
        <f t="shared" si="2"/>
        <v>20.714320987654322</v>
      </c>
      <c r="U44">
        <f t="shared" si="3"/>
        <v>1.4760714420987655</v>
      </c>
      <c r="X44" s="9"/>
      <c r="Y44" s="21">
        <v>1.60873</v>
      </c>
      <c r="Z44" s="21">
        <v>14.625400000000001</v>
      </c>
      <c r="AA44" s="21">
        <v>-1.40778E-2</v>
      </c>
      <c r="AB44" s="21">
        <v>34</v>
      </c>
      <c r="AC44" s="21">
        <v>1.6076699999999999</v>
      </c>
      <c r="AD44">
        <f t="shared" si="4"/>
        <v>17.38</v>
      </c>
      <c r="AE44">
        <f t="shared" si="5"/>
        <v>27.959727399999998</v>
      </c>
      <c r="AF44" s="9"/>
      <c r="AG44" s="21">
        <v>7.1258500000000002E-2</v>
      </c>
      <c r="AH44" s="21">
        <v>18.404299999999999</v>
      </c>
      <c r="AI44" s="21">
        <v>-1.6778600000000001E-2</v>
      </c>
      <c r="AJ44" s="21">
        <v>34</v>
      </c>
      <c r="AK44" s="21">
        <v>7.0678699999999997E-2</v>
      </c>
      <c r="AL44">
        <f t="shared" si="6"/>
        <v>20.714320987654322</v>
      </c>
      <c r="AM44">
        <f t="shared" si="7"/>
        <v>1.4760714420987655</v>
      </c>
      <c r="AP44" s="9"/>
      <c r="AQ44" s="21">
        <v>1.60873</v>
      </c>
      <c r="AR44" s="21">
        <v>23.8216</v>
      </c>
      <c r="AS44" s="21">
        <v>-1.40503E-2</v>
      </c>
      <c r="AT44" s="21">
        <v>34</v>
      </c>
      <c r="AU44" s="21">
        <v>1.6073599999999999</v>
      </c>
      <c r="AV44">
        <f t="shared" si="8"/>
        <v>17.34604938271605</v>
      </c>
      <c r="AW44">
        <f t="shared" si="9"/>
        <v>27.905110023456789</v>
      </c>
      <c r="AX44" s="9"/>
      <c r="AY44" s="21">
        <v>7.1258500000000002E-2</v>
      </c>
      <c r="AZ44" s="21">
        <v>27.6005</v>
      </c>
      <c r="BA44" s="21">
        <v>-1.6775499999999999E-2</v>
      </c>
      <c r="BB44" s="21">
        <v>34</v>
      </c>
      <c r="BC44" s="21">
        <v>7.0739700000000003E-2</v>
      </c>
      <c r="BD44">
        <f t="shared" si="10"/>
        <v>20.710493827160491</v>
      </c>
      <c r="BE44">
        <f t="shared" si="11"/>
        <v>1.475798724382716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1.6036999999999999</v>
      </c>
      <c r="H45" s="21">
        <v>5.3908199999999997</v>
      </c>
      <c r="I45" s="21">
        <v>-1.4257799999999999E-2</v>
      </c>
      <c r="J45" s="21">
        <v>35</v>
      </c>
      <c r="K45" s="21">
        <v>1.6024799999999999</v>
      </c>
      <c r="L45">
        <f t="shared" si="0"/>
        <v>17.60222222222222</v>
      </c>
      <c r="M45">
        <f t="shared" si="1"/>
        <v>28.228683777777775</v>
      </c>
      <c r="N45" s="9"/>
      <c r="O45" s="21">
        <v>7.6293899999999998E-2</v>
      </c>
      <c r="P45" s="21">
        <v>9.16981</v>
      </c>
      <c r="Q45" s="21">
        <v>-1.67694E-2</v>
      </c>
      <c r="R45" s="21">
        <v>35</v>
      </c>
      <c r="S45" s="21">
        <v>7.5744599999999995E-2</v>
      </c>
      <c r="T45">
        <f t="shared" si="2"/>
        <v>20.70296296296296</v>
      </c>
      <c r="U45">
        <f t="shared" si="3"/>
        <v>1.5795097859999998</v>
      </c>
      <c r="X45" s="9"/>
      <c r="Y45" s="21">
        <v>1.6036999999999999</v>
      </c>
      <c r="Z45" s="21">
        <v>14.6355</v>
      </c>
      <c r="AA45" s="21">
        <v>-1.41327E-2</v>
      </c>
      <c r="AB45" s="21">
        <v>35</v>
      </c>
      <c r="AC45" s="21">
        <v>1.6027800000000001</v>
      </c>
      <c r="AD45">
        <f t="shared" si="4"/>
        <v>17.447777777777777</v>
      </c>
      <c r="AE45">
        <f t="shared" si="5"/>
        <v>27.981001222222218</v>
      </c>
      <c r="AF45" s="9"/>
      <c r="AG45" s="21">
        <v>7.6293899999999998E-2</v>
      </c>
      <c r="AH45" s="21">
        <v>18.414400000000001</v>
      </c>
      <c r="AI45" s="21">
        <v>-1.67694E-2</v>
      </c>
      <c r="AJ45" s="21">
        <v>35</v>
      </c>
      <c r="AK45" s="21">
        <v>7.5622599999999998E-2</v>
      </c>
      <c r="AL45">
        <f t="shared" si="6"/>
        <v>20.70296296296296</v>
      </c>
      <c r="AM45">
        <f t="shared" si="7"/>
        <v>1.5795097859999998</v>
      </c>
      <c r="AP45" s="9"/>
      <c r="AQ45" s="21">
        <v>1.6036999999999999</v>
      </c>
      <c r="AR45" s="21">
        <v>23.831700000000001</v>
      </c>
      <c r="AS45" s="21">
        <v>-1.41052E-2</v>
      </c>
      <c r="AT45" s="21">
        <v>35</v>
      </c>
      <c r="AU45" s="21">
        <v>1.6024799999999999</v>
      </c>
      <c r="AV45">
        <f t="shared" si="8"/>
        <v>17.413827160493828</v>
      </c>
      <c r="AW45">
        <f t="shared" si="9"/>
        <v>27.926554617283948</v>
      </c>
      <c r="AX45" s="9"/>
      <c r="AY45" s="21">
        <v>7.6293899999999998E-2</v>
      </c>
      <c r="AZ45" s="21">
        <v>27.610600000000002</v>
      </c>
      <c r="BA45" s="21">
        <v>-1.6763299999999998E-2</v>
      </c>
      <c r="BB45" s="21">
        <v>35</v>
      </c>
      <c r="BC45" s="21">
        <v>7.5653100000000001E-2</v>
      </c>
      <c r="BD45">
        <f t="shared" si="10"/>
        <v>20.69543209876543</v>
      </c>
      <c r="BE45">
        <f t="shared" si="11"/>
        <v>1.5789352269999999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1.59866</v>
      </c>
      <c r="H46" s="21">
        <v>5.4008900000000004</v>
      </c>
      <c r="I46" s="21">
        <v>-1.4306599999999999E-2</v>
      </c>
      <c r="J46" s="21">
        <v>36</v>
      </c>
      <c r="K46" s="21">
        <v>1.5982099999999999</v>
      </c>
      <c r="L46">
        <f t="shared" si="0"/>
        <v>17.662469135802468</v>
      </c>
      <c r="M46">
        <f t="shared" si="1"/>
        <v>28.236282908641972</v>
      </c>
      <c r="N46" s="9"/>
      <c r="O46" s="21">
        <v>8.1329299999999993E-2</v>
      </c>
      <c r="P46" s="21">
        <v>9.1798800000000007</v>
      </c>
      <c r="Q46" s="21">
        <v>-1.6760299999999999E-2</v>
      </c>
      <c r="R46" s="21">
        <v>36</v>
      </c>
      <c r="S46" s="21">
        <v>8.0627400000000002E-2</v>
      </c>
      <c r="T46">
        <f t="shared" si="2"/>
        <v>20.691728395061727</v>
      </c>
      <c r="U46">
        <f t="shared" si="3"/>
        <v>1.6828437861604935</v>
      </c>
      <c r="X46" s="9"/>
      <c r="Y46" s="21">
        <v>1.59866</v>
      </c>
      <c r="Z46" s="21">
        <v>14.6456</v>
      </c>
      <c r="AA46" s="21">
        <v>-1.41876E-2</v>
      </c>
      <c r="AB46" s="21">
        <v>36</v>
      </c>
      <c r="AC46" s="21">
        <v>1.5975999999999999</v>
      </c>
      <c r="AD46">
        <f t="shared" si="4"/>
        <v>17.515555555555554</v>
      </c>
      <c r="AE46">
        <f t="shared" si="5"/>
        <v>28.001418044444442</v>
      </c>
      <c r="AF46" s="9"/>
      <c r="AG46" s="21">
        <v>8.1329299999999993E-2</v>
      </c>
      <c r="AH46" s="21">
        <v>18.424499999999998</v>
      </c>
      <c r="AI46" s="21">
        <v>-1.6760299999999999E-2</v>
      </c>
      <c r="AJ46" s="21">
        <v>36</v>
      </c>
      <c r="AK46" s="21">
        <v>8.0810499999999993E-2</v>
      </c>
      <c r="AL46">
        <f t="shared" si="6"/>
        <v>20.691728395061727</v>
      </c>
      <c r="AM46">
        <f t="shared" si="7"/>
        <v>1.6828437861604935</v>
      </c>
      <c r="AP46" s="9"/>
      <c r="AQ46" s="21">
        <v>1.59866</v>
      </c>
      <c r="AR46" s="21">
        <v>23.841799999999999</v>
      </c>
      <c r="AS46" s="21">
        <v>-1.41602E-2</v>
      </c>
      <c r="AT46" s="21">
        <v>36</v>
      </c>
      <c r="AU46" s="21">
        <v>1.5969800000000001</v>
      </c>
      <c r="AV46">
        <f t="shared" si="8"/>
        <v>17.481728395061729</v>
      </c>
      <c r="AW46">
        <f t="shared" si="9"/>
        <v>27.947339916049383</v>
      </c>
      <c r="AX46" s="9"/>
      <c r="AY46" s="21">
        <v>8.1329299999999993E-2</v>
      </c>
      <c r="AZ46" s="21">
        <v>27.620699999999999</v>
      </c>
      <c r="BA46" s="21">
        <v>-1.67542E-2</v>
      </c>
      <c r="BB46" s="21">
        <v>36</v>
      </c>
      <c r="BC46" s="21">
        <v>8.0780000000000005E-2</v>
      </c>
      <c r="BD46">
        <f t="shared" si="10"/>
        <v>20.684197530864196</v>
      </c>
      <c r="BE46">
        <f t="shared" si="11"/>
        <v>1.6822313062469134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1.5936300000000001</v>
      </c>
      <c r="H47" s="21">
        <v>5.4109600000000002</v>
      </c>
      <c r="I47" s="21">
        <v>-1.43524E-2</v>
      </c>
      <c r="J47" s="21">
        <v>37</v>
      </c>
      <c r="K47" s="21">
        <v>1.5924100000000001</v>
      </c>
      <c r="L47">
        <f t="shared" si="0"/>
        <v>17.719012345679008</v>
      </c>
      <c r="M47">
        <f t="shared" si="1"/>
        <v>28.237549644444439</v>
      </c>
      <c r="N47" s="9"/>
      <c r="O47" s="21">
        <v>8.6364700000000003E-2</v>
      </c>
      <c r="P47" s="21">
        <v>9.1899499999999996</v>
      </c>
      <c r="Q47" s="21">
        <v>-1.6751100000000001E-2</v>
      </c>
      <c r="R47" s="21">
        <v>37</v>
      </c>
      <c r="S47" s="21">
        <v>8.5601800000000006E-2</v>
      </c>
      <c r="T47">
        <f t="shared" si="2"/>
        <v>20.680370370370369</v>
      </c>
      <c r="U47">
        <f t="shared" si="3"/>
        <v>1.7860539829259259</v>
      </c>
      <c r="X47" s="9"/>
      <c r="Y47" s="21">
        <v>1.5936300000000001</v>
      </c>
      <c r="Z47" s="21">
        <v>14.6556</v>
      </c>
      <c r="AA47" s="21">
        <v>-1.4236499999999999E-2</v>
      </c>
      <c r="AB47" s="21">
        <v>37</v>
      </c>
      <c r="AC47" s="21">
        <v>1.5924100000000001</v>
      </c>
      <c r="AD47">
        <f t="shared" si="4"/>
        <v>17.575925925925926</v>
      </c>
      <c r="AE47">
        <f t="shared" si="5"/>
        <v>28.009522833333335</v>
      </c>
      <c r="AF47" s="9"/>
      <c r="AG47" s="21">
        <v>8.6364700000000003E-2</v>
      </c>
      <c r="AH47" s="21">
        <v>18.4345</v>
      </c>
      <c r="AI47" s="21">
        <v>-1.6751100000000001E-2</v>
      </c>
      <c r="AJ47" s="21">
        <v>37</v>
      </c>
      <c r="AK47" s="21">
        <v>8.58154E-2</v>
      </c>
      <c r="AL47">
        <f t="shared" si="6"/>
        <v>20.680370370370369</v>
      </c>
      <c r="AM47">
        <f t="shared" si="7"/>
        <v>1.7860539829259259</v>
      </c>
      <c r="AP47" s="9"/>
      <c r="AQ47" s="21">
        <v>1.5936300000000001</v>
      </c>
      <c r="AR47" s="21">
        <v>23.851800000000001</v>
      </c>
      <c r="AS47" s="21">
        <v>-1.4208999999999999E-2</v>
      </c>
      <c r="AT47" s="21">
        <v>37</v>
      </c>
      <c r="AU47" s="21">
        <v>1.5927100000000001</v>
      </c>
      <c r="AV47">
        <f t="shared" si="8"/>
        <v>17.541975308641973</v>
      </c>
      <c r="AW47">
        <f t="shared" si="9"/>
        <v>27.955418111111108</v>
      </c>
      <c r="AX47" s="9"/>
      <c r="AY47" s="21">
        <v>8.6364700000000003E-2</v>
      </c>
      <c r="AZ47" s="21">
        <v>27.630700000000001</v>
      </c>
      <c r="BA47" s="21">
        <v>-1.6747999999999999E-2</v>
      </c>
      <c r="BB47" s="21">
        <v>37</v>
      </c>
      <c r="BC47" s="21">
        <v>8.5662799999999997E-2</v>
      </c>
      <c r="BD47">
        <f t="shared" si="10"/>
        <v>20.676543209876542</v>
      </c>
      <c r="BE47">
        <f t="shared" si="11"/>
        <v>1.7857234513580247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1.5885899999999999</v>
      </c>
      <c r="H48" s="21">
        <v>5.42103</v>
      </c>
      <c r="I48" s="21">
        <v>-1.4395099999999999E-2</v>
      </c>
      <c r="J48" s="21">
        <v>38</v>
      </c>
      <c r="K48" s="21">
        <v>1.5872200000000001</v>
      </c>
      <c r="L48">
        <f t="shared" si="0"/>
        <v>17.771728395061729</v>
      </c>
      <c r="M48">
        <f t="shared" si="1"/>
        <v>28.231990011111112</v>
      </c>
      <c r="N48" s="9"/>
      <c r="O48" s="21">
        <v>9.1400099999999998E-2</v>
      </c>
      <c r="P48" s="21">
        <v>9.2000299999999999</v>
      </c>
      <c r="Q48" s="21">
        <v>-1.6744999999999999E-2</v>
      </c>
      <c r="R48" s="21">
        <v>38</v>
      </c>
      <c r="S48" s="21">
        <v>9.0881299999999998E-2</v>
      </c>
      <c r="T48">
        <f t="shared" si="2"/>
        <v>20.672839506172838</v>
      </c>
      <c r="U48">
        <f t="shared" si="3"/>
        <v>1.8894995981481479</v>
      </c>
      <c r="X48" s="9"/>
      <c r="Y48" s="21">
        <v>1.5885899999999999</v>
      </c>
      <c r="Z48" s="21">
        <v>14.665699999999999</v>
      </c>
      <c r="AA48" s="21">
        <v>-1.42822E-2</v>
      </c>
      <c r="AB48" s="21">
        <v>38</v>
      </c>
      <c r="AC48" s="21">
        <v>1.5878300000000001</v>
      </c>
      <c r="AD48">
        <f t="shared" si="4"/>
        <v>17.632345679012342</v>
      </c>
      <c r="AE48">
        <f t="shared" si="5"/>
        <v>28.010568022222216</v>
      </c>
      <c r="AF48" s="9"/>
      <c r="AG48" s="21">
        <v>9.1400099999999998E-2</v>
      </c>
      <c r="AH48" s="21">
        <v>18.444600000000001</v>
      </c>
      <c r="AI48" s="21">
        <v>-1.6747999999999999E-2</v>
      </c>
      <c r="AJ48" s="21">
        <v>38</v>
      </c>
      <c r="AK48" s="21">
        <v>9.0606699999999998E-2</v>
      </c>
      <c r="AL48">
        <f t="shared" si="6"/>
        <v>20.676543209876542</v>
      </c>
      <c r="AM48">
        <f t="shared" si="7"/>
        <v>1.8898381170370369</v>
      </c>
      <c r="AP48" s="9"/>
      <c r="AQ48" s="21">
        <v>1.5885899999999999</v>
      </c>
      <c r="AR48" s="21">
        <v>23.861899999999999</v>
      </c>
      <c r="AS48" s="21">
        <v>-1.42548E-2</v>
      </c>
      <c r="AT48" s="21">
        <v>38</v>
      </c>
      <c r="AU48" s="21">
        <v>1.5872200000000001</v>
      </c>
      <c r="AV48">
        <f t="shared" si="8"/>
        <v>17.598518518518517</v>
      </c>
      <c r="AW48">
        <f t="shared" si="9"/>
        <v>27.956830533333331</v>
      </c>
      <c r="AX48" s="9"/>
      <c r="AY48" s="21">
        <v>9.1400099999999998E-2</v>
      </c>
      <c r="AZ48" s="21">
        <v>27.640799999999999</v>
      </c>
      <c r="BA48" s="21">
        <v>-1.6738900000000001E-2</v>
      </c>
      <c r="BB48" s="21">
        <v>38</v>
      </c>
      <c r="BC48" s="21">
        <v>9.0667700000000004E-2</v>
      </c>
      <c r="BD48">
        <f t="shared" si="10"/>
        <v>20.665308641975312</v>
      </c>
      <c r="BE48">
        <f t="shared" si="11"/>
        <v>1.8888112764074076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1.5835600000000001</v>
      </c>
      <c r="H49" s="21">
        <v>5.4310999999999998</v>
      </c>
      <c r="I49" s="21">
        <v>-1.4434799999999999E-2</v>
      </c>
      <c r="J49" s="21">
        <v>39</v>
      </c>
      <c r="K49" s="21">
        <v>1.58264</v>
      </c>
      <c r="L49">
        <f t="shared" si="0"/>
        <v>17.820740740740739</v>
      </c>
      <c r="M49">
        <f t="shared" si="1"/>
        <v>28.220212207407407</v>
      </c>
      <c r="N49" s="9"/>
      <c r="O49" s="21">
        <v>9.6435499999999993E-2</v>
      </c>
      <c r="P49" s="21">
        <v>9.2101000000000006</v>
      </c>
      <c r="Q49" s="21">
        <v>-1.6735799999999999E-2</v>
      </c>
      <c r="R49" s="21">
        <v>39</v>
      </c>
      <c r="S49" s="21">
        <v>9.5977800000000002E-2</v>
      </c>
      <c r="T49">
        <f t="shared" si="2"/>
        <v>20.661481481481477</v>
      </c>
      <c r="U49">
        <f t="shared" si="3"/>
        <v>1.9925002974074069</v>
      </c>
      <c r="X49" s="9"/>
      <c r="Y49" s="21">
        <v>1.5835600000000001</v>
      </c>
      <c r="Z49" s="21">
        <v>14.675800000000001</v>
      </c>
      <c r="AA49" s="21">
        <v>-1.43219E-2</v>
      </c>
      <c r="AB49" s="21">
        <v>39</v>
      </c>
      <c r="AC49" s="21">
        <v>1.5829500000000001</v>
      </c>
      <c r="AD49">
        <f t="shared" si="4"/>
        <v>17.68135802469136</v>
      </c>
      <c r="AE49">
        <f t="shared" si="5"/>
        <v>27.999491313580251</v>
      </c>
      <c r="AF49" s="9"/>
      <c r="AG49" s="21">
        <v>9.6435499999999993E-2</v>
      </c>
      <c r="AH49" s="21">
        <v>18.454699999999999</v>
      </c>
      <c r="AI49" s="21">
        <v>-1.6738900000000001E-2</v>
      </c>
      <c r="AJ49" s="21">
        <v>39</v>
      </c>
      <c r="AK49" s="21">
        <v>9.5947299999999999E-2</v>
      </c>
      <c r="AL49">
        <f t="shared" si="6"/>
        <v>20.665308641975312</v>
      </c>
      <c r="AM49">
        <f t="shared" si="7"/>
        <v>1.99286937154321</v>
      </c>
      <c r="AP49" s="9"/>
      <c r="AQ49" s="21">
        <v>1.5835600000000001</v>
      </c>
      <c r="AR49" s="21">
        <v>23.872</v>
      </c>
      <c r="AS49" s="21">
        <v>-1.4297499999999999E-2</v>
      </c>
      <c r="AT49" s="21">
        <v>39</v>
      </c>
      <c r="AU49" s="21">
        <v>1.58264</v>
      </c>
      <c r="AV49">
        <f t="shared" si="8"/>
        <v>17.651234567901231</v>
      </c>
      <c r="AW49">
        <f t="shared" si="9"/>
        <v>27.951789012345674</v>
      </c>
      <c r="AX49" s="9"/>
      <c r="AY49" s="21">
        <v>9.6435499999999993E-2</v>
      </c>
      <c r="AZ49" s="21">
        <v>27.6509</v>
      </c>
      <c r="BA49" s="21">
        <v>-1.6732799999999999E-2</v>
      </c>
      <c r="BB49" s="21">
        <v>39</v>
      </c>
      <c r="BC49" s="21">
        <v>9.5825199999999999E-2</v>
      </c>
      <c r="BD49">
        <f t="shared" si="10"/>
        <v>20.657777777777774</v>
      </c>
      <c r="BE49">
        <f t="shared" si="11"/>
        <v>1.9921431288888884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1.5785199999999999</v>
      </c>
      <c r="H50" s="21">
        <v>5.4411699999999996</v>
      </c>
      <c r="I50" s="21">
        <v>-1.44745E-2</v>
      </c>
      <c r="J50" s="21">
        <v>40</v>
      </c>
      <c r="K50" s="21">
        <v>1.57745</v>
      </c>
      <c r="L50">
        <f t="shared" si="0"/>
        <v>17.869753086419752</v>
      </c>
      <c r="M50">
        <f t="shared" si="1"/>
        <v>28.207762641975307</v>
      </c>
      <c r="N50" s="9"/>
      <c r="O50" s="21">
        <v>0.10147100000000001</v>
      </c>
      <c r="P50" s="21">
        <v>9.2201699999999995</v>
      </c>
      <c r="Q50" s="21">
        <v>-1.67297E-2</v>
      </c>
      <c r="R50" s="21">
        <v>40</v>
      </c>
      <c r="S50" s="21">
        <v>0.100983</v>
      </c>
      <c r="T50">
        <f t="shared" si="2"/>
        <v>20.65395061728395</v>
      </c>
      <c r="U50">
        <f t="shared" si="3"/>
        <v>2.0957770230864199</v>
      </c>
      <c r="X50" s="9"/>
      <c r="Y50" s="21">
        <v>1.5785199999999999</v>
      </c>
      <c r="Z50" s="21">
        <v>14.6858</v>
      </c>
      <c r="AA50" s="21">
        <v>-1.43616E-2</v>
      </c>
      <c r="AB50" s="21">
        <v>40</v>
      </c>
      <c r="AC50" s="21">
        <v>1.5777600000000001</v>
      </c>
      <c r="AD50">
        <f t="shared" si="4"/>
        <v>17.73037037037037</v>
      </c>
      <c r="AE50">
        <f t="shared" si="5"/>
        <v>27.987744237037035</v>
      </c>
      <c r="AF50" s="9"/>
      <c r="AG50" s="21">
        <v>0.10147100000000001</v>
      </c>
      <c r="AH50" s="21">
        <v>18.464700000000001</v>
      </c>
      <c r="AI50" s="21">
        <v>-1.6732799999999999E-2</v>
      </c>
      <c r="AJ50" s="21">
        <v>40</v>
      </c>
      <c r="AK50" s="21">
        <v>0.100983</v>
      </c>
      <c r="AL50">
        <f t="shared" si="6"/>
        <v>20.657777777777774</v>
      </c>
      <c r="AM50">
        <f t="shared" si="7"/>
        <v>2.0961653688888888</v>
      </c>
      <c r="AP50" s="9"/>
      <c r="AQ50" s="21">
        <v>1.5785199999999999</v>
      </c>
      <c r="AR50" s="21">
        <v>23.882100000000001</v>
      </c>
      <c r="AS50" s="21">
        <v>-1.43372E-2</v>
      </c>
      <c r="AT50" s="21">
        <v>40</v>
      </c>
      <c r="AU50" s="21">
        <v>1.57806</v>
      </c>
      <c r="AV50">
        <f t="shared" si="8"/>
        <v>17.700246913580244</v>
      </c>
      <c r="AW50">
        <f t="shared" si="9"/>
        <v>27.940193758024687</v>
      </c>
      <c r="AX50" s="9"/>
      <c r="AY50" s="21">
        <v>0.10147100000000001</v>
      </c>
      <c r="AZ50" s="21">
        <v>27.661000000000001</v>
      </c>
      <c r="BA50" s="21">
        <v>-1.6726700000000001E-2</v>
      </c>
      <c r="BB50" s="21">
        <v>40</v>
      </c>
      <c r="BC50" s="21">
        <v>0.10083</v>
      </c>
      <c r="BD50">
        <f t="shared" si="10"/>
        <v>20.650246913580247</v>
      </c>
      <c r="BE50">
        <f t="shared" si="11"/>
        <v>2.0954012045679016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1.5734900000000001</v>
      </c>
      <c r="H51" s="21">
        <v>5.4512499999999999</v>
      </c>
      <c r="I51" s="21">
        <v>-1.4508099999999999E-2</v>
      </c>
      <c r="J51" s="21">
        <v>41</v>
      </c>
      <c r="K51" s="21">
        <v>1.5728800000000001</v>
      </c>
      <c r="L51">
        <f t="shared" si="0"/>
        <v>17.911234567901232</v>
      </c>
      <c r="M51">
        <f t="shared" si="1"/>
        <v>28.18314848024691</v>
      </c>
      <c r="N51" s="9"/>
      <c r="O51" s="21">
        <v>0.106506</v>
      </c>
      <c r="P51" s="21">
        <v>9.2302400000000002</v>
      </c>
      <c r="Q51" s="21">
        <v>-1.6720599999999999E-2</v>
      </c>
      <c r="R51" s="21">
        <v>41</v>
      </c>
      <c r="S51" s="21">
        <v>0.105896</v>
      </c>
      <c r="T51">
        <f t="shared" si="2"/>
        <v>20.642716049382713</v>
      </c>
      <c r="U51">
        <f t="shared" si="3"/>
        <v>2.1985731155555555</v>
      </c>
      <c r="X51" s="9"/>
      <c r="Y51" s="21">
        <v>1.5734900000000001</v>
      </c>
      <c r="Z51" s="21">
        <v>14.6959</v>
      </c>
      <c r="AA51" s="21">
        <v>-1.43982E-2</v>
      </c>
      <c r="AB51" s="21">
        <v>41</v>
      </c>
      <c r="AC51" s="21">
        <v>1.57257</v>
      </c>
      <c r="AD51">
        <f t="shared" si="4"/>
        <v>17.775555555555556</v>
      </c>
      <c r="AE51">
        <f t="shared" si="5"/>
        <v>27.969658911111114</v>
      </c>
      <c r="AF51" s="9"/>
      <c r="AG51" s="21">
        <v>0.106506</v>
      </c>
      <c r="AH51" s="21">
        <v>18.474799999999998</v>
      </c>
      <c r="AI51" s="21">
        <v>-1.6726700000000001E-2</v>
      </c>
      <c r="AJ51" s="21">
        <v>41</v>
      </c>
      <c r="AK51" s="21">
        <v>0.105957</v>
      </c>
      <c r="AL51">
        <f t="shared" si="6"/>
        <v>20.650246913580247</v>
      </c>
      <c r="AM51">
        <f t="shared" si="7"/>
        <v>2.199375197777778</v>
      </c>
      <c r="AP51" s="9"/>
      <c r="AQ51" s="21">
        <v>1.5734900000000001</v>
      </c>
      <c r="AR51" s="21">
        <v>23.892099999999999</v>
      </c>
      <c r="AS51" s="21">
        <v>-1.43768E-2</v>
      </c>
      <c r="AT51" s="21">
        <v>41</v>
      </c>
      <c r="AU51" s="21">
        <v>1.57257</v>
      </c>
      <c r="AV51">
        <f t="shared" si="8"/>
        <v>17.749135802469137</v>
      </c>
      <c r="AW51">
        <f t="shared" si="9"/>
        <v>27.928087693827162</v>
      </c>
      <c r="AX51" s="9"/>
      <c r="AY51" s="21">
        <v>0.106506</v>
      </c>
      <c r="AZ51" s="21">
        <v>27.670999999999999</v>
      </c>
      <c r="BA51" s="21">
        <v>-1.67175E-2</v>
      </c>
      <c r="BB51" s="21">
        <v>41</v>
      </c>
      <c r="BC51" s="21">
        <v>0.105896</v>
      </c>
      <c r="BD51">
        <f t="shared" si="10"/>
        <v>20.638888888888886</v>
      </c>
      <c r="BE51">
        <f t="shared" si="11"/>
        <v>2.1981654999999996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1.5684499999999999</v>
      </c>
      <c r="H52" s="21">
        <v>5.4613199999999997</v>
      </c>
      <c r="I52" s="21">
        <v>-1.45386E-2</v>
      </c>
      <c r="J52" s="21">
        <v>42</v>
      </c>
      <c r="K52" s="21">
        <v>1.56738</v>
      </c>
      <c r="L52">
        <f t="shared" si="0"/>
        <v>17.948888888888888</v>
      </c>
      <c r="M52">
        <f t="shared" si="1"/>
        <v>28.151934777777775</v>
      </c>
      <c r="N52" s="9"/>
      <c r="O52" s="21">
        <v>0.111542</v>
      </c>
      <c r="P52" s="21">
        <v>9.2403099999999991</v>
      </c>
      <c r="Q52" s="21">
        <v>-1.6711400000000001E-2</v>
      </c>
      <c r="R52" s="21">
        <v>42</v>
      </c>
      <c r="S52" s="21">
        <v>0.11099199999999999</v>
      </c>
      <c r="T52">
        <f t="shared" si="2"/>
        <v>20.631358024691359</v>
      </c>
      <c r="U52">
        <f t="shared" si="3"/>
        <v>2.3012629367901236</v>
      </c>
      <c r="X52" s="9"/>
      <c r="Y52" s="21">
        <v>1.5684499999999999</v>
      </c>
      <c r="Z52" s="21">
        <v>14.706</v>
      </c>
      <c r="AA52" s="21">
        <v>-1.4434799999999999E-2</v>
      </c>
      <c r="AB52" s="21">
        <v>42</v>
      </c>
      <c r="AC52" s="21">
        <v>1.56738</v>
      </c>
      <c r="AD52">
        <f t="shared" si="4"/>
        <v>17.820740740740739</v>
      </c>
      <c r="AE52">
        <f t="shared" si="5"/>
        <v>27.95094081481481</v>
      </c>
      <c r="AF52" s="9"/>
      <c r="AG52" s="21">
        <v>0.111542</v>
      </c>
      <c r="AH52" s="21">
        <v>18.4849</v>
      </c>
      <c r="AI52" s="21">
        <v>-1.6720599999999999E-2</v>
      </c>
      <c r="AJ52" s="21">
        <v>42</v>
      </c>
      <c r="AK52" s="21">
        <v>0.11099199999999999</v>
      </c>
      <c r="AL52">
        <f t="shared" si="6"/>
        <v>20.642716049382713</v>
      </c>
      <c r="AM52">
        <f t="shared" si="7"/>
        <v>2.3025298335802464</v>
      </c>
      <c r="AP52" s="9"/>
      <c r="AQ52" s="21">
        <v>1.5684499999999999</v>
      </c>
      <c r="AR52" s="21">
        <v>23.902200000000001</v>
      </c>
      <c r="AS52" s="21">
        <v>-1.4413499999999999E-2</v>
      </c>
      <c r="AT52" s="21">
        <v>42</v>
      </c>
      <c r="AU52" s="21">
        <v>1.56769</v>
      </c>
      <c r="AV52">
        <f t="shared" si="8"/>
        <v>17.794444444444444</v>
      </c>
      <c r="AW52">
        <f t="shared" si="9"/>
        <v>27.909696388888886</v>
      </c>
      <c r="AX52" s="9"/>
      <c r="AY52" s="21">
        <v>0.111542</v>
      </c>
      <c r="AZ52" s="21">
        <v>27.681100000000001</v>
      </c>
      <c r="BA52" s="21">
        <v>-1.6711400000000001E-2</v>
      </c>
      <c r="BB52" s="21">
        <v>42</v>
      </c>
      <c r="BC52" s="21">
        <v>0.11096200000000001</v>
      </c>
      <c r="BD52">
        <f t="shared" si="10"/>
        <v>20.631358024691359</v>
      </c>
      <c r="BE52">
        <f t="shared" si="11"/>
        <v>2.3012629367901236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1.56342</v>
      </c>
      <c r="H53" s="21">
        <v>5.4713900000000004</v>
      </c>
      <c r="I53" s="21">
        <v>-1.45691E-2</v>
      </c>
      <c r="J53" s="21">
        <v>43</v>
      </c>
      <c r="K53" s="21">
        <v>1.56219</v>
      </c>
      <c r="L53">
        <f t="shared" si="0"/>
        <v>17.98654320987654</v>
      </c>
      <c r="M53">
        <f t="shared" si="1"/>
        <v>28.120521385185182</v>
      </c>
      <c r="N53" s="9"/>
      <c r="O53" s="21">
        <v>0.116577</v>
      </c>
      <c r="P53" s="21">
        <v>9.2503799999999998</v>
      </c>
      <c r="Q53" s="21">
        <v>-1.67023E-2</v>
      </c>
      <c r="R53" s="21">
        <v>43</v>
      </c>
      <c r="S53" s="21">
        <v>0.115997</v>
      </c>
      <c r="T53">
        <f t="shared" si="2"/>
        <v>20.620123456790122</v>
      </c>
      <c r="U53">
        <f t="shared" si="3"/>
        <v>2.403832132222222</v>
      </c>
      <c r="X53" s="9"/>
      <c r="Y53" s="21">
        <v>1.56342</v>
      </c>
      <c r="Z53" s="21">
        <v>14.715999999999999</v>
      </c>
      <c r="AA53" s="21">
        <v>-1.44653E-2</v>
      </c>
      <c r="AB53" s="21">
        <v>43</v>
      </c>
      <c r="AC53" s="21">
        <v>1.56219</v>
      </c>
      <c r="AD53">
        <f t="shared" si="4"/>
        <v>17.858395061728395</v>
      </c>
      <c r="AE53">
        <f t="shared" si="5"/>
        <v>27.920172007407409</v>
      </c>
      <c r="AF53" s="9"/>
      <c r="AG53" s="21">
        <v>0.116577</v>
      </c>
      <c r="AH53" s="21">
        <v>18.495000000000001</v>
      </c>
      <c r="AI53" s="21">
        <v>-1.6708400000000002E-2</v>
      </c>
      <c r="AJ53" s="21">
        <v>43</v>
      </c>
      <c r="AK53" s="21">
        <v>0.116119</v>
      </c>
      <c r="AL53">
        <f t="shared" si="6"/>
        <v>20.627654320987656</v>
      </c>
      <c r="AM53">
        <f t="shared" si="7"/>
        <v>2.4047100577777778</v>
      </c>
      <c r="AP53" s="9"/>
      <c r="AQ53" s="21">
        <v>1.56342</v>
      </c>
      <c r="AR53" s="21">
        <v>23.912299999999998</v>
      </c>
      <c r="AS53" s="21">
        <v>-1.44531E-2</v>
      </c>
      <c r="AT53" s="21">
        <v>43</v>
      </c>
      <c r="AU53" s="21">
        <v>1.56219</v>
      </c>
      <c r="AV53">
        <f t="shared" si="8"/>
        <v>17.843333333333334</v>
      </c>
      <c r="AW53">
        <f t="shared" si="9"/>
        <v>27.896624200000002</v>
      </c>
      <c r="AX53" s="9"/>
      <c r="AY53" s="21">
        <v>0.116577</v>
      </c>
      <c r="AZ53" s="21">
        <v>27.691199999999998</v>
      </c>
      <c r="BA53" s="21">
        <v>-1.67023E-2</v>
      </c>
      <c r="BB53" s="21">
        <v>43</v>
      </c>
      <c r="BC53" s="21">
        <v>0.115906</v>
      </c>
      <c r="BD53">
        <f t="shared" si="10"/>
        <v>20.620123456790122</v>
      </c>
      <c r="BE53">
        <f t="shared" si="11"/>
        <v>2.403832132222222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1.5583800000000001</v>
      </c>
      <c r="H54" s="21">
        <v>5.4814600000000002</v>
      </c>
      <c r="I54" s="21">
        <v>-1.45966E-2</v>
      </c>
      <c r="J54" s="21">
        <v>44</v>
      </c>
      <c r="K54" s="21">
        <v>1.55762</v>
      </c>
      <c r="L54">
        <f t="shared" si="0"/>
        <v>18.020493827160493</v>
      </c>
      <c r="M54">
        <f t="shared" si="1"/>
        <v>28.08277717037037</v>
      </c>
      <c r="N54" s="9"/>
      <c r="O54" s="21">
        <v>0.121613</v>
      </c>
      <c r="P54" s="21">
        <v>9.2604500000000005</v>
      </c>
      <c r="Q54" s="21">
        <v>-1.6696200000000001E-2</v>
      </c>
      <c r="R54" s="21">
        <v>44</v>
      </c>
      <c r="S54" s="21">
        <v>0.120972</v>
      </c>
      <c r="T54">
        <f t="shared" si="2"/>
        <v>20.612592592592591</v>
      </c>
      <c r="U54">
        <f t="shared" si="3"/>
        <v>2.5067592229629629</v>
      </c>
      <c r="X54" s="9"/>
      <c r="Y54" s="21">
        <v>1.5583800000000001</v>
      </c>
      <c r="Z54" s="21">
        <v>14.726100000000001</v>
      </c>
      <c r="AA54" s="21">
        <v>-1.44989E-2</v>
      </c>
      <c r="AB54" s="21">
        <v>44</v>
      </c>
      <c r="AC54" s="21">
        <v>1.55701</v>
      </c>
      <c r="AD54">
        <f t="shared" si="4"/>
        <v>17.899876543209874</v>
      </c>
      <c r="AE54">
        <f t="shared" si="5"/>
        <v>27.894809607407407</v>
      </c>
      <c r="AF54" s="9"/>
      <c r="AG54" s="21">
        <v>0.121613</v>
      </c>
      <c r="AH54" s="21">
        <v>18.504999999999999</v>
      </c>
      <c r="AI54" s="21">
        <v>-1.6699200000000001E-2</v>
      </c>
      <c r="AJ54" s="21">
        <v>44</v>
      </c>
      <c r="AK54" s="21">
        <v>0.12094100000000001</v>
      </c>
      <c r="AL54">
        <f t="shared" si="6"/>
        <v>20.616296296296294</v>
      </c>
      <c r="AM54">
        <f t="shared" si="7"/>
        <v>2.5072096414814813</v>
      </c>
      <c r="AP54" s="9"/>
      <c r="AQ54" s="21">
        <v>1.5583800000000001</v>
      </c>
      <c r="AR54" s="21">
        <v>23.9223</v>
      </c>
      <c r="AS54" s="21">
        <v>-1.44867E-2</v>
      </c>
      <c r="AT54" s="21">
        <v>44</v>
      </c>
      <c r="AU54" s="21">
        <v>1.55762</v>
      </c>
      <c r="AV54">
        <f t="shared" si="8"/>
        <v>17.884814814814817</v>
      </c>
      <c r="AW54">
        <f t="shared" si="9"/>
        <v>27.871337711111117</v>
      </c>
      <c r="AX54" s="9"/>
      <c r="AY54" s="21">
        <v>0.121613</v>
      </c>
      <c r="AZ54" s="21">
        <v>27.7012</v>
      </c>
      <c r="BA54" s="21">
        <v>-1.6696200000000001E-2</v>
      </c>
      <c r="BB54" s="21">
        <v>44</v>
      </c>
      <c r="BC54" s="21">
        <v>0.12085</v>
      </c>
      <c r="BD54">
        <f t="shared" si="10"/>
        <v>20.612592592592591</v>
      </c>
      <c r="BE54">
        <f t="shared" si="11"/>
        <v>2.5067592229629629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1.5533399999999999</v>
      </c>
      <c r="H55" s="21">
        <v>5.49153</v>
      </c>
      <c r="I55" s="21">
        <v>-1.4624E-2</v>
      </c>
      <c r="J55" s="21">
        <v>45</v>
      </c>
      <c r="K55" s="21">
        <v>1.5527299999999999</v>
      </c>
      <c r="L55">
        <f t="shared" si="0"/>
        <v>18.054320987654318</v>
      </c>
      <c r="M55">
        <f t="shared" si="1"/>
        <v>28.044498962962958</v>
      </c>
      <c r="N55" s="9"/>
      <c r="O55" s="21">
        <v>0.12664800000000001</v>
      </c>
      <c r="P55" s="21">
        <v>9.2705199999999994</v>
      </c>
      <c r="Q55" s="21">
        <v>-1.6687E-2</v>
      </c>
      <c r="R55" s="21">
        <v>45</v>
      </c>
      <c r="S55" s="21">
        <v>0.125916</v>
      </c>
      <c r="T55">
        <f t="shared" si="2"/>
        <v>20.601234567901233</v>
      </c>
      <c r="U55">
        <f t="shared" si="3"/>
        <v>2.6091051555555556</v>
      </c>
      <c r="X55" s="9"/>
      <c r="Y55" s="21">
        <v>1.5533399999999999</v>
      </c>
      <c r="Z55" s="21">
        <v>14.7362</v>
      </c>
      <c r="AA55" s="21">
        <v>-1.45264E-2</v>
      </c>
      <c r="AB55" s="21">
        <v>45</v>
      </c>
      <c r="AC55" s="21">
        <v>1.5521199999999999</v>
      </c>
      <c r="AD55">
        <f t="shared" si="4"/>
        <v>17.933827160493827</v>
      </c>
      <c r="AE55">
        <f t="shared" si="5"/>
        <v>27.85733108148148</v>
      </c>
      <c r="AF55" s="9"/>
      <c r="AG55" s="21">
        <v>0.12664800000000001</v>
      </c>
      <c r="AH55" s="21">
        <v>18.5151</v>
      </c>
      <c r="AI55" s="21">
        <v>-1.6693099999999999E-2</v>
      </c>
      <c r="AJ55" s="21">
        <v>45</v>
      </c>
      <c r="AK55" s="21">
        <v>0.12603800000000001</v>
      </c>
      <c r="AL55">
        <f t="shared" si="6"/>
        <v>20.608765432098764</v>
      </c>
      <c r="AM55">
        <f t="shared" si="7"/>
        <v>2.6100589244444445</v>
      </c>
      <c r="AP55" s="9"/>
      <c r="AQ55" s="21">
        <v>1.5533399999999999</v>
      </c>
      <c r="AR55" s="21">
        <v>23.932400000000001</v>
      </c>
      <c r="AS55" s="21">
        <v>-1.4517199999999999E-2</v>
      </c>
      <c r="AT55" s="21">
        <v>45</v>
      </c>
      <c r="AU55" s="21">
        <v>1.5521199999999999</v>
      </c>
      <c r="AV55">
        <f t="shared" si="8"/>
        <v>17.922469135802466</v>
      </c>
      <c r="AW55">
        <f t="shared" si="9"/>
        <v>27.839688207407402</v>
      </c>
      <c r="AX55" s="9"/>
      <c r="AY55" s="21">
        <v>0.12664800000000001</v>
      </c>
      <c r="AZ55" s="21">
        <v>27.711300000000001</v>
      </c>
      <c r="BA55" s="21">
        <v>-1.6687E-2</v>
      </c>
      <c r="BB55" s="21">
        <v>45</v>
      </c>
      <c r="BC55" s="21">
        <v>0.12597700000000001</v>
      </c>
      <c r="BD55">
        <f t="shared" si="10"/>
        <v>20.601234567901233</v>
      </c>
      <c r="BE55">
        <f t="shared" si="11"/>
        <v>2.6091051555555556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1.5483100000000001</v>
      </c>
      <c r="H56" s="21">
        <v>5.5015999999999998</v>
      </c>
      <c r="I56" s="21">
        <v>-1.4645399999999999E-2</v>
      </c>
      <c r="J56" s="21">
        <v>46</v>
      </c>
      <c r="K56" s="21">
        <v>1.5478499999999999</v>
      </c>
      <c r="L56">
        <f t="shared" si="0"/>
        <v>18.080740740740737</v>
      </c>
      <c r="M56">
        <f t="shared" si="1"/>
        <v>27.994591696296293</v>
      </c>
      <c r="N56" s="9"/>
      <c r="O56" s="21">
        <v>0.13168299999999999</v>
      </c>
      <c r="P56" s="21">
        <v>9.2805900000000001</v>
      </c>
      <c r="Q56" s="21">
        <v>-1.6680899999999999E-2</v>
      </c>
      <c r="R56" s="21">
        <v>46</v>
      </c>
      <c r="S56" s="21">
        <v>0.131409</v>
      </c>
      <c r="T56">
        <f t="shared" si="2"/>
        <v>20.593703703703699</v>
      </c>
      <c r="U56">
        <f t="shared" si="3"/>
        <v>2.7118406848148142</v>
      </c>
      <c r="X56" s="9"/>
      <c r="Y56" s="21">
        <v>1.5483100000000001</v>
      </c>
      <c r="Z56" s="21">
        <v>14.7463</v>
      </c>
      <c r="AA56" s="21">
        <v>-1.45538E-2</v>
      </c>
      <c r="AB56" s="21">
        <v>46</v>
      </c>
      <c r="AC56" s="21">
        <v>1.5472399999999999</v>
      </c>
      <c r="AD56">
        <f t="shared" si="4"/>
        <v>17.967654320987652</v>
      </c>
      <c r="AE56">
        <f t="shared" si="5"/>
        <v>27.819498861728391</v>
      </c>
      <c r="AF56" s="9"/>
      <c r="AG56" s="21">
        <v>0.13168299999999999</v>
      </c>
      <c r="AH56" s="21">
        <v>18.525200000000002</v>
      </c>
      <c r="AI56" s="21">
        <v>-1.6680899999999999E-2</v>
      </c>
      <c r="AJ56" s="21">
        <v>46</v>
      </c>
      <c r="AK56" s="21">
        <v>0.13089000000000001</v>
      </c>
      <c r="AL56">
        <f t="shared" si="6"/>
        <v>20.593703703703699</v>
      </c>
      <c r="AM56">
        <f t="shared" si="7"/>
        <v>2.7118406848148142</v>
      </c>
      <c r="AP56" s="9"/>
      <c r="AQ56" s="21">
        <v>1.5483100000000001</v>
      </c>
      <c r="AR56" s="21">
        <v>23.942499999999999</v>
      </c>
      <c r="AS56" s="21">
        <v>-1.4544700000000001E-2</v>
      </c>
      <c r="AT56" s="21">
        <v>46</v>
      </c>
      <c r="AU56" s="21">
        <v>1.5472399999999999</v>
      </c>
      <c r="AV56">
        <f t="shared" si="8"/>
        <v>17.956419753086422</v>
      </c>
      <c r="AW56">
        <f t="shared" si="9"/>
        <v>27.802104267901239</v>
      </c>
      <c r="AX56" s="9"/>
      <c r="AY56" s="21">
        <v>0.13168299999999999</v>
      </c>
      <c r="AZ56" s="21">
        <v>27.721399999999999</v>
      </c>
      <c r="BA56" s="21">
        <v>-1.6677899999999999E-2</v>
      </c>
      <c r="BB56" s="21">
        <v>46</v>
      </c>
      <c r="BC56" s="21">
        <v>0.131134</v>
      </c>
      <c r="BD56">
        <f t="shared" si="10"/>
        <v>20.589999999999996</v>
      </c>
      <c r="BE56">
        <f t="shared" si="11"/>
        <v>2.7113529699999992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1.5432699999999999</v>
      </c>
      <c r="H57" s="21">
        <v>5.5116699999999996</v>
      </c>
      <c r="I57" s="21">
        <v>-1.46698E-2</v>
      </c>
      <c r="J57" s="21">
        <v>47</v>
      </c>
      <c r="K57" s="21">
        <v>1.54297</v>
      </c>
      <c r="L57">
        <f t="shared" si="0"/>
        <v>18.110864197530866</v>
      </c>
      <c r="M57">
        <f t="shared" si="1"/>
        <v>27.949953390123458</v>
      </c>
      <c r="N57" s="9"/>
      <c r="O57" s="21">
        <v>0.13671900000000001</v>
      </c>
      <c r="P57" s="21">
        <v>9.2906600000000008</v>
      </c>
      <c r="Q57" s="21">
        <v>-1.6671800000000001E-2</v>
      </c>
      <c r="R57" s="21">
        <v>47</v>
      </c>
      <c r="S57" s="21">
        <v>0.136017</v>
      </c>
      <c r="T57">
        <f t="shared" si="2"/>
        <v>20.582469135802469</v>
      </c>
      <c r="U57">
        <f t="shared" si="3"/>
        <v>2.8140145977777782</v>
      </c>
      <c r="X57" s="9"/>
      <c r="Y57" s="21">
        <v>1.5432699999999999</v>
      </c>
      <c r="Z57" s="21">
        <v>14.7563</v>
      </c>
      <c r="AA57" s="21">
        <v>-1.45813E-2</v>
      </c>
      <c r="AB57" s="21">
        <v>47</v>
      </c>
      <c r="AC57" s="21">
        <v>1.5420499999999999</v>
      </c>
      <c r="AD57">
        <f t="shared" si="4"/>
        <v>18.001604938271605</v>
      </c>
      <c r="AE57">
        <f t="shared" si="5"/>
        <v>27.781336853086419</v>
      </c>
      <c r="AF57" s="9"/>
      <c r="AG57" s="21">
        <v>0.13671900000000001</v>
      </c>
      <c r="AH57" s="21">
        <v>18.5352</v>
      </c>
      <c r="AI57" s="21">
        <v>-1.6668700000000002E-2</v>
      </c>
      <c r="AJ57" s="21">
        <v>47</v>
      </c>
      <c r="AK57" s="21">
        <v>0.13610800000000001</v>
      </c>
      <c r="AL57">
        <f t="shared" si="6"/>
        <v>20.578641975308642</v>
      </c>
      <c r="AM57">
        <f t="shared" si="7"/>
        <v>2.8134913522222225</v>
      </c>
      <c r="AP57" s="9"/>
      <c r="AQ57" s="21">
        <v>1.5432699999999999</v>
      </c>
      <c r="AR57" s="21">
        <v>23.9526</v>
      </c>
      <c r="AS57" s="21">
        <v>-1.4572099999999999E-2</v>
      </c>
      <c r="AT57" s="21">
        <v>47</v>
      </c>
      <c r="AU57" s="21">
        <v>1.54236</v>
      </c>
      <c r="AV57">
        <f t="shared" si="8"/>
        <v>17.990246913580243</v>
      </c>
      <c r="AW57">
        <f t="shared" si="9"/>
        <v>27.763808354320982</v>
      </c>
      <c r="AX57" s="9"/>
      <c r="AY57" s="21">
        <v>0.13671900000000001</v>
      </c>
      <c r="AZ57" s="21">
        <v>27.7315</v>
      </c>
      <c r="BA57" s="21">
        <v>-1.6671800000000001E-2</v>
      </c>
      <c r="BB57" s="21">
        <v>47</v>
      </c>
      <c r="BC57" s="21">
        <v>0.136047</v>
      </c>
      <c r="BD57">
        <f t="shared" si="10"/>
        <v>20.582469135802469</v>
      </c>
      <c r="BE57">
        <f t="shared" si="11"/>
        <v>2.8140145977777782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1.5382400000000001</v>
      </c>
      <c r="H58" s="21">
        <v>5.5217400000000003</v>
      </c>
      <c r="I58" s="21">
        <v>-1.4694199999999999E-2</v>
      </c>
      <c r="J58" s="21">
        <v>48</v>
      </c>
      <c r="K58" s="21">
        <v>1.5371699999999999</v>
      </c>
      <c r="L58">
        <f t="shared" si="0"/>
        <v>18.140987654320988</v>
      </c>
      <c r="M58">
        <f t="shared" si="1"/>
        <v>27.905192849382718</v>
      </c>
      <c r="N58" s="9"/>
      <c r="O58" s="21">
        <v>0.14175399999999999</v>
      </c>
      <c r="P58" s="21">
        <v>9.3007399999999993</v>
      </c>
      <c r="Q58" s="21">
        <v>-1.66626E-2</v>
      </c>
      <c r="R58" s="21">
        <v>48</v>
      </c>
      <c r="S58" s="21">
        <v>0.14132700000000001</v>
      </c>
      <c r="T58">
        <f t="shared" si="2"/>
        <v>20.571111111111108</v>
      </c>
      <c r="U58">
        <f t="shared" si="3"/>
        <v>2.9160372844444438</v>
      </c>
      <c r="X58" s="9"/>
      <c r="Y58" s="21">
        <v>1.5382400000000001</v>
      </c>
      <c r="Z58" s="21">
        <v>14.766400000000001</v>
      </c>
      <c r="AA58" s="21">
        <v>-1.4605699999999999E-2</v>
      </c>
      <c r="AB58" s="21">
        <v>48</v>
      </c>
      <c r="AC58" s="21">
        <v>1.53687</v>
      </c>
      <c r="AD58">
        <f t="shared" si="4"/>
        <v>18.031728395061727</v>
      </c>
      <c r="AE58">
        <f t="shared" si="5"/>
        <v>27.737125886419751</v>
      </c>
      <c r="AF58" s="9"/>
      <c r="AG58" s="21">
        <v>0.14175399999999999</v>
      </c>
      <c r="AH58" s="21">
        <v>18.545300000000001</v>
      </c>
      <c r="AI58" s="21">
        <v>-1.66626E-2</v>
      </c>
      <c r="AJ58" s="21">
        <v>48</v>
      </c>
      <c r="AK58" s="21">
        <v>0.14099100000000001</v>
      </c>
      <c r="AL58">
        <f t="shared" si="6"/>
        <v>20.571111111111108</v>
      </c>
      <c r="AM58">
        <f t="shared" si="7"/>
        <v>2.9160372844444438</v>
      </c>
      <c r="AP58" s="9"/>
      <c r="AQ58" s="21">
        <v>1.5382400000000001</v>
      </c>
      <c r="AR58" s="21">
        <v>23.962599999999998</v>
      </c>
      <c r="AS58" s="21">
        <v>-1.4599600000000001E-2</v>
      </c>
      <c r="AT58" s="21">
        <v>48</v>
      </c>
      <c r="AU58" s="21">
        <v>1.5371699999999999</v>
      </c>
      <c r="AV58">
        <f t="shared" si="8"/>
        <v>18.0241975308642</v>
      </c>
      <c r="AW58">
        <f t="shared" si="9"/>
        <v>27.725541609876547</v>
      </c>
      <c r="AX58" s="9"/>
      <c r="AY58" s="21">
        <v>0.14175399999999999</v>
      </c>
      <c r="AZ58" s="21">
        <v>27.741499999999998</v>
      </c>
      <c r="BA58" s="21">
        <v>-1.6665599999999999E-2</v>
      </c>
      <c r="BB58" s="21">
        <v>48</v>
      </c>
      <c r="BC58" s="21">
        <v>0.14114399999999999</v>
      </c>
      <c r="BD58">
        <f t="shared" si="10"/>
        <v>20.574814814814815</v>
      </c>
      <c r="BE58">
        <f t="shared" si="11"/>
        <v>2.916562299259259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1.5331999999999999</v>
      </c>
      <c r="H59" s="21">
        <v>5.5318100000000001</v>
      </c>
      <c r="I59" s="21">
        <v>-1.47186E-2</v>
      </c>
      <c r="J59" s="21">
        <v>49</v>
      </c>
      <c r="K59" s="21">
        <v>1.5322899999999999</v>
      </c>
      <c r="L59">
        <f t="shared" si="0"/>
        <v>18.171111111111109</v>
      </c>
      <c r="M59">
        <f t="shared" si="1"/>
        <v>27.85994755555555</v>
      </c>
      <c r="N59" s="9"/>
      <c r="O59" s="21">
        <v>0.14679</v>
      </c>
      <c r="P59" s="21">
        <v>9.31081</v>
      </c>
      <c r="Q59" s="21">
        <v>-1.6650399999999999E-2</v>
      </c>
      <c r="R59" s="21">
        <v>49</v>
      </c>
      <c r="S59" s="21">
        <v>0.14630099999999999</v>
      </c>
      <c r="T59">
        <f t="shared" si="2"/>
        <v>20.556049382716047</v>
      </c>
      <c r="U59">
        <f t="shared" si="3"/>
        <v>3.0174224888888888</v>
      </c>
      <c r="X59" s="9"/>
      <c r="Y59" s="21">
        <v>1.5331999999999999</v>
      </c>
      <c r="Z59" s="21">
        <v>14.7765</v>
      </c>
      <c r="AA59" s="21">
        <v>-1.4633200000000001E-2</v>
      </c>
      <c r="AB59" s="21">
        <v>49</v>
      </c>
      <c r="AC59" s="21">
        <v>1.5325899999999999</v>
      </c>
      <c r="AD59">
        <f t="shared" si="4"/>
        <v>18.065679012345679</v>
      </c>
      <c r="AE59">
        <f t="shared" si="5"/>
        <v>27.698299061728395</v>
      </c>
      <c r="AF59" s="9"/>
      <c r="AG59" s="21">
        <v>0.14679</v>
      </c>
      <c r="AH59" s="21">
        <v>18.555399999999999</v>
      </c>
      <c r="AI59" s="21">
        <v>-1.6653399999999999E-2</v>
      </c>
      <c r="AJ59" s="21">
        <v>49</v>
      </c>
      <c r="AK59" s="21">
        <v>0.14633199999999999</v>
      </c>
      <c r="AL59">
        <f t="shared" si="6"/>
        <v>20.55975308641975</v>
      </c>
      <c r="AM59">
        <f t="shared" si="7"/>
        <v>3.017966155555555</v>
      </c>
      <c r="AP59" s="9"/>
      <c r="AQ59" s="21">
        <v>1.5331999999999999</v>
      </c>
      <c r="AR59" s="21">
        <v>23.9727</v>
      </c>
      <c r="AS59" s="21">
        <v>-1.4621E-2</v>
      </c>
      <c r="AT59" s="21">
        <v>49</v>
      </c>
      <c r="AU59" s="21">
        <v>1.5322899999999999</v>
      </c>
      <c r="AV59">
        <f t="shared" si="8"/>
        <v>18.050617283950618</v>
      </c>
      <c r="AW59">
        <f t="shared" si="9"/>
        <v>27.675206419753085</v>
      </c>
      <c r="AX59" s="9"/>
      <c r="AY59" s="21">
        <v>0.14679</v>
      </c>
      <c r="AZ59" s="21">
        <v>27.7516</v>
      </c>
      <c r="BA59" s="21">
        <v>-1.6653399999999999E-2</v>
      </c>
      <c r="BB59" s="21">
        <v>49</v>
      </c>
      <c r="BC59" s="21">
        <v>0.14624000000000001</v>
      </c>
      <c r="BD59">
        <f t="shared" si="10"/>
        <v>20.55975308641975</v>
      </c>
      <c r="BE59">
        <f t="shared" si="11"/>
        <v>3.017966155555555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1.52817</v>
      </c>
      <c r="H60" s="21">
        <v>5.5418799999999999</v>
      </c>
      <c r="I60" s="21">
        <v>-1.474E-2</v>
      </c>
      <c r="J60" s="21">
        <v>50</v>
      </c>
      <c r="K60" s="21">
        <v>1.5277099999999999</v>
      </c>
      <c r="L60">
        <f t="shared" si="0"/>
        <v>18.197530864197528</v>
      </c>
      <c r="M60">
        <f t="shared" si="1"/>
        <v>27.808920740740739</v>
      </c>
      <c r="N60" s="9"/>
      <c r="O60" s="21">
        <v>0.15182499999999999</v>
      </c>
      <c r="P60" s="21">
        <v>9.3208800000000007</v>
      </c>
      <c r="Q60" s="21">
        <v>-1.6641199999999998E-2</v>
      </c>
      <c r="R60" s="21">
        <v>50</v>
      </c>
      <c r="S60" s="21">
        <v>0.15124499999999999</v>
      </c>
      <c r="T60">
        <f t="shared" si="2"/>
        <v>20.544691358024686</v>
      </c>
      <c r="U60">
        <f t="shared" si="3"/>
        <v>3.1191977654320975</v>
      </c>
      <c r="X60" s="9"/>
      <c r="Y60" s="21">
        <v>1.52817</v>
      </c>
      <c r="Z60" s="21">
        <v>14.7865</v>
      </c>
      <c r="AA60" s="21">
        <v>-1.4654500000000001E-2</v>
      </c>
      <c r="AB60" s="21">
        <v>50</v>
      </c>
      <c r="AC60" s="21">
        <v>1.5274000000000001</v>
      </c>
      <c r="AD60">
        <f t="shared" si="4"/>
        <v>18.091975308641977</v>
      </c>
      <c r="AE60">
        <f t="shared" si="5"/>
        <v>27.647613907407411</v>
      </c>
      <c r="AF60" s="9"/>
      <c r="AG60" s="21">
        <v>0.15182499999999999</v>
      </c>
      <c r="AH60" s="21">
        <v>18.5655</v>
      </c>
      <c r="AI60" s="21">
        <v>-1.66473E-2</v>
      </c>
      <c r="AJ60" s="21">
        <v>50</v>
      </c>
      <c r="AK60" s="21">
        <v>0.15124499999999999</v>
      </c>
      <c r="AL60">
        <f t="shared" si="6"/>
        <v>20.552222222222223</v>
      </c>
      <c r="AM60">
        <f t="shared" si="7"/>
        <v>3.1203411388888886</v>
      </c>
      <c r="AP60" s="9"/>
      <c r="AQ60" s="21">
        <v>1.52817</v>
      </c>
      <c r="AR60" s="21">
        <v>23.982800000000001</v>
      </c>
      <c r="AS60" s="21">
        <v>-1.46423E-2</v>
      </c>
      <c r="AT60" s="21">
        <v>50</v>
      </c>
      <c r="AU60" s="21">
        <v>1.5270999999999999</v>
      </c>
      <c r="AV60">
        <f t="shared" si="8"/>
        <v>18.076913580246913</v>
      </c>
      <c r="AW60">
        <f t="shared" si="9"/>
        <v>27.624597025925926</v>
      </c>
      <c r="AX60" s="9"/>
      <c r="AY60" s="21">
        <v>0.15182499999999999</v>
      </c>
      <c r="AZ60" s="21">
        <v>27.761700000000001</v>
      </c>
      <c r="BA60" s="21">
        <v>-1.6650399999999999E-2</v>
      </c>
      <c r="BB60" s="21">
        <v>50</v>
      </c>
      <c r="BC60" s="21">
        <v>0.151337</v>
      </c>
      <c r="BD60">
        <f t="shared" si="10"/>
        <v>20.556049382716047</v>
      </c>
      <c r="BE60">
        <f t="shared" si="11"/>
        <v>3.1209221975308634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1.5231300000000001</v>
      </c>
      <c r="H61" s="21">
        <v>5.5519600000000002</v>
      </c>
      <c r="I61" s="21">
        <v>-1.4761399999999999E-2</v>
      </c>
      <c r="J61" s="21">
        <v>51</v>
      </c>
      <c r="K61" s="21">
        <v>1.5222199999999999</v>
      </c>
      <c r="L61">
        <f t="shared" si="0"/>
        <v>18.22395061728395</v>
      </c>
      <c r="M61">
        <f t="shared" si="1"/>
        <v>27.757445903703704</v>
      </c>
      <c r="N61" s="9"/>
      <c r="O61" s="21">
        <v>0.15686</v>
      </c>
      <c r="P61" s="21">
        <v>9.3309499999999996</v>
      </c>
      <c r="Q61" s="21">
        <v>-1.66351E-2</v>
      </c>
      <c r="R61" s="21">
        <v>51</v>
      </c>
      <c r="S61" s="21">
        <v>0.15631100000000001</v>
      </c>
      <c r="T61">
        <f t="shared" si="2"/>
        <v>20.537160493827159</v>
      </c>
      <c r="U61">
        <f t="shared" si="3"/>
        <v>3.2214589950617283</v>
      </c>
      <c r="X61" s="9"/>
      <c r="Y61" s="21">
        <v>1.5231300000000001</v>
      </c>
      <c r="Z61" s="21">
        <v>14.7966</v>
      </c>
      <c r="AA61" s="21">
        <v>-1.46759E-2</v>
      </c>
      <c r="AB61" s="21">
        <v>51</v>
      </c>
      <c r="AC61" s="21">
        <v>1.5225200000000001</v>
      </c>
      <c r="AD61">
        <f t="shared" si="4"/>
        <v>18.118395061728396</v>
      </c>
      <c r="AE61">
        <f t="shared" si="5"/>
        <v>27.596671070370373</v>
      </c>
      <c r="AF61" s="9"/>
      <c r="AG61" s="21">
        <v>0.15686</v>
      </c>
      <c r="AH61" s="21">
        <v>18.575500000000002</v>
      </c>
      <c r="AI61" s="21">
        <v>-1.6644300000000001E-2</v>
      </c>
      <c r="AJ61" s="21">
        <v>51</v>
      </c>
      <c r="AK61" s="21">
        <v>0.156219</v>
      </c>
      <c r="AL61">
        <f t="shared" si="6"/>
        <v>20.548518518518517</v>
      </c>
      <c r="AM61">
        <f t="shared" si="7"/>
        <v>3.2232406148148147</v>
      </c>
      <c r="AP61" s="9"/>
      <c r="AQ61" s="21">
        <v>1.5231300000000001</v>
      </c>
      <c r="AR61" s="21">
        <v>23.992799999999999</v>
      </c>
      <c r="AS61" s="21">
        <v>-1.46667E-2</v>
      </c>
      <c r="AT61" s="21">
        <v>51</v>
      </c>
      <c r="AU61" s="21">
        <v>1.5219100000000001</v>
      </c>
      <c r="AV61">
        <f t="shared" si="8"/>
        <v>18.107037037037035</v>
      </c>
      <c r="AW61">
        <f t="shared" si="9"/>
        <v>27.579371322222222</v>
      </c>
      <c r="AX61" s="9"/>
      <c r="AY61" s="21">
        <v>0.15686</v>
      </c>
      <c r="AZ61" s="21">
        <v>27.771699999999999</v>
      </c>
      <c r="BA61" s="21">
        <v>-1.6638199999999999E-2</v>
      </c>
      <c r="BB61" s="21">
        <v>51</v>
      </c>
      <c r="BC61" s="21">
        <v>0.15603600000000001</v>
      </c>
      <c r="BD61">
        <f t="shared" si="10"/>
        <v>20.540987654320986</v>
      </c>
      <c r="BE61">
        <f t="shared" si="11"/>
        <v>3.22205932345679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1.5181</v>
      </c>
      <c r="H62" s="21">
        <v>5.56203</v>
      </c>
      <c r="I62" s="21">
        <v>-1.47797E-2</v>
      </c>
      <c r="J62" s="21">
        <v>52</v>
      </c>
      <c r="K62" s="21">
        <v>1.5170300000000001</v>
      </c>
      <c r="L62">
        <f t="shared" si="0"/>
        <v>18.246543209876542</v>
      </c>
      <c r="M62">
        <f t="shared" si="1"/>
        <v>27.70007724691358</v>
      </c>
      <c r="N62" s="9"/>
      <c r="O62" s="21">
        <v>0.16189600000000001</v>
      </c>
      <c r="P62" s="21">
        <v>9.3410200000000003</v>
      </c>
      <c r="Q62" s="21">
        <v>-1.6625999999999998E-2</v>
      </c>
      <c r="R62" s="21">
        <v>52</v>
      </c>
      <c r="S62" s="21">
        <v>0.16125500000000001</v>
      </c>
      <c r="T62">
        <f t="shared" si="2"/>
        <v>20.525925925925922</v>
      </c>
      <c r="U62">
        <f t="shared" si="3"/>
        <v>3.3230653037037032</v>
      </c>
      <c r="X62" s="9"/>
      <c r="Y62" s="21">
        <v>1.5181</v>
      </c>
      <c r="Z62" s="21">
        <v>14.806699999999999</v>
      </c>
      <c r="AA62" s="21">
        <v>-1.46973E-2</v>
      </c>
      <c r="AB62" s="21">
        <v>52</v>
      </c>
      <c r="AC62" s="21">
        <v>1.5167200000000001</v>
      </c>
      <c r="AD62">
        <f t="shared" si="4"/>
        <v>18.144814814814815</v>
      </c>
      <c r="AE62">
        <f t="shared" si="5"/>
        <v>27.545643370370371</v>
      </c>
      <c r="AF62" s="9"/>
      <c r="AG62" s="21">
        <v>0.16189600000000001</v>
      </c>
      <c r="AH62" s="21">
        <v>18.585599999999999</v>
      </c>
      <c r="AI62" s="21">
        <v>-1.66351E-2</v>
      </c>
      <c r="AJ62" s="21">
        <v>52</v>
      </c>
      <c r="AK62" s="21">
        <v>0.16137699999999999</v>
      </c>
      <c r="AL62">
        <f t="shared" si="6"/>
        <v>20.537160493827159</v>
      </c>
      <c r="AM62">
        <f t="shared" si="7"/>
        <v>3.324884135308642</v>
      </c>
      <c r="AP62" s="9"/>
      <c r="AQ62" s="21">
        <v>1.5181</v>
      </c>
      <c r="AR62" s="21">
        <v>24.0029</v>
      </c>
      <c r="AS62" s="21">
        <v>-1.46851E-2</v>
      </c>
      <c r="AT62" s="21">
        <v>52</v>
      </c>
      <c r="AU62" s="21">
        <v>1.5170300000000001</v>
      </c>
      <c r="AV62">
        <f t="shared" si="8"/>
        <v>18.12975308641975</v>
      </c>
      <c r="AW62">
        <f t="shared" si="9"/>
        <v>27.522778160493822</v>
      </c>
      <c r="AX62" s="9"/>
      <c r="AY62" s="21">
        <v>0.16189600000000001</v>
      </c>
      <c r="AZ62" s="21">
        <v>27.7818</v>
      </c>
      <c r="BA62" s="21">
        <v>-1.66351E-2</v>
      </c>
      <c r="BB62" s="21">
        <v>52</v>
      </c>
      <c r="BC62" s="21">
        <v>0.161163</v>
      </c>
      <c r="BD62">
        <f t="shared" si="10"/>
        <v>20.537160493827159</v>
      </c>
      <c r="BE62">
        <f t="shared" si="11"/>
        <v>3.324884135308642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1.5130600000000001</v>
      </c>
      <c r="H63" s="21">
        <v>5.5720999999999998</v>
      </c>
      <c r="I63" s="21">
        <v>-1.4798E-2</v>
      </c>
      <c r="J63" s="21">
        <v>53</v>
      </c>
      <c r="K63" s="21">
        <v>1.5124500000000001</v>
      </c>
      <c r="L63">
        <f t="shared" si="0"/>
        <v>18.269135802469137</v>
      </c>
      <c r="M63">
        <f t="shared" si="1"/>
        <v>27.642298617283952</v>
      </c>
      <c r="N63" s="9"/>
      <c r="O63" s="21">
        <v>0.166931</v>
      </c>
      <c r="P63" s="21">
        <v>9.3510899999999992</v>
      </c>
      <c r="Q63" s="21">
        <v>-1.6616800000000001E-2</v>
      </c>
      <c r="R63" s="21">
        <v>53</v>
      </c>
      <c r="S63" s="21">
        <v>0.16625999999999999</v>
      </c>
      <c r="T63">
        <f t="shared" si="2"/>
        <v>20.514567901234567</v>
      </c>
      <c r="U63">
        <f t="shared" si="3"/>
        <v>3.4245173343209876</v>
      </c>
      <c r="X63" s="9"/>
      <c r="Y63" s="21">
        <v>1.5130600000000001</v>
      </c>
      <c r="Z63" s="21">
        <v>14.816800000000001</v>
      </c>
      <c r="AA63" s="21">
        <v>-1.4715600000000001E-2</v>
      </c>
      <c r="AB63" s="21">
        <v>53</v>
      </c>
      <c r="AC63" s="21">
        <v>1.5118400000000001</v>
      </c>
      <c r="AD63">
        <f t="shared" si="4"/>
        <v>18.167407407407406</v>
      </c>
      <c r="AE63">
        <f t="shared" si="5"/>
        <v>27.48837745185185</v>
      </c>
      <c r="AF63" s="9"/>
      <c r="AG63" s="21">
        <v>0.166931</v>
      </c>
      <c r="AH63" s="21">
        <v>18.595700000000001</v>
      </c>
      <c r="AI63" s="21">
        <v>-1.6629000000000001E-2</v>
      </c>
      <c r="AJ63" s="21">
        <v>53</v>
      </c>
      <c r="AK63" s="21">
        <v>0.166321</v>
      </c>
      <c r="AL63">
        <f t="shared" si="6"/>
        <v>20.529629629629632</v>
      </c>
      <c r="AM63">
        <f t="shared" si="7"/>
        <v>3.4270316037037039</v>
      </c>
      <c r="AP63" s="9"/>
      <c r="AQ63" s="21">
        <v>1.5130600000000001</v>
      </c>
      <c r="AR63" s="21">
        <v>24.013000000000002</v>
      </c>
      <c r="AS63" s="21">
        <v>-1.47034E-2</v>
      </c>
      <c r="AT63" s="21">
        <v>53</v>
      </c>
      <c r="AU63" s="21">
        <v>1.5118400000000001</v>
      </c>
      <c r="AV63">
        <f t="shared" si="8"/>
        <v>18.152345679012342</v>
      </c>
      <c r="AW63">
        <f t="shared" si="9"/>
        <v>27.465588153086415</v>
      </c>
      <c r="AX63" s="9"/>
      <c r="AY63" s="21">
        <v>0.166931</v>
      </c>
      <c r="AZ63" s="21">
        <v>27.791899999999998</v>
      </c>
      <c r="BA63" s="21">
        <v>-1.6625999999999998E-2</v>
      </c>
      <c r="BB63" s="21">
        <v>53</v>
      </c>
      <c r="BC63" s="21">
        <v>0.166321</v>
      </c>
      <c r="BD63">
        <f t="shared" si="10"/>
        <v>20.525925925925922</v>
      </c>
      <c r="BE63">
        <f t="shared" si="11"/>
        <v>3.4264133407407398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1.50803</v>
      </c>
      <c r="H64" s="21">
        <v>5.5821699999999996</v>
      </c>
      <c r="I64" s="21">
        <v>-1.48132E-2</v>
      </c>
      <c r="J64" s="21">
        <v>54</v>
      </c>
      <c r="K64" s="21">
        <v>1.50665</v>
      </c>
      <c r="L64">
        <f t="shared" si="0"/>
        <v>18.287901234567901</v>
      </c>
      <c r="M64">
        <f t="shared" si="1"/>
        <v>27.57870369876543</v>
      </c>
      <c r="N64" s="9"/>
      <c r="O64" s="21">
        <v>0.17196700000000001</v>
      </c>
      <c r="P64" s="21">
        <v>9.3611599999999999</v>
      </c>
      <c r="Q64" s="21">
        <v>-1.6610699999999999E-2</v>
      </c>
      <c r="R64" s="21">
        <v>54</v>
      </c>
      <c r="S64" s="21">
        <v>0.17144799999999999</v>
      </c>
      <c r="T64">
        <f t="shared" si="2"/>
        <v>20.507037037037037</v>
      </c>
      <c r="U64">
        <f t="shared" si="3"/>
        <v>3.5265336381481482</v>
      </c>
      <c r="X64" s="9"/>
      <c r="Y64" s="21">
        <v>1.50803</v>
      </c>
      <c r="Z64" s="21">
        <v>14.8268</v>
      </c>
      <c r="AA64" s="21">
        <v>-1.4733899999999999E-2</v>
      </c>
      <c r="AB64" s="21">
        <v>54</v>
      </c>
      <c r="AC64" s="21">
        <v>1.50726</v>
      </c>
      <c r="AD64">
        <f t="shared" si="4"/>
        <v>18.189999999999998</v>
      </c>
      <c r="AE64">
        <f t="shared" si="5"/>
        <v>27.431065699999998</v>
      </c>
      <c r="AF64" s="9"/>
      <c r="AG64" s="21">
        <v>0.17196700000000001</v>
      </c>
      <c r="AH64" s="21">
        <v>18.605699999999999</v>
      </c>
      <c r="AI64" s="21">
        <v>-1.66199E-2</v>
      </c>
      <c r="AJ64" s="21">
        <v>54</v>
      </c>
      <c r="AK64" s="21">
        <v>0.171204</v>
      </c>
      <c r="AL64">
        <f t="shared" si="6"/>
        <v>20.518395061728395</v>
      </c>
      <c r="AM64">
        <f t="shared" si="7"/>
        <v>3.528486843580247</v>
      </c>
      <c r="AP64" s="9"/>
      <c r="AQ64" s="21">
        <v>1.50803</v>
      </c>
      <c r="AR64" s="21">
        <v>24.023</v>
      </c>
      <c r="AS64" s="21">
        <v>-1.47186E-2</v>
      </c>
      <c r="AT64" s="21">
        <v>54</v>
      </c>
      <c r="AU64" s="21">
        <v>1.5069600000000001</v>
      </c>
      <c r="AV64">
        <f t="shared" si="8"/>
        <v>18.171111111111109</v>
      </c>
      <c r="AW64">
        <f t="shared" si="9"/>
        <v>27.402580688888886</v>
      </c>
      <c r="AX64" s="9"/>
      <c r="AY64" s="21">
        <v>0.17196700000000001</v>
      </c>
      <c r="AZ64" s="21">
        <v>27.802</v>
      </c>
      <c r="BA64" s="21">
        <v>-1.6616800000000001E-2</v>
      </c>
      <c r="BB64" s="21">
        <v>54</v>
      </c>
      <c r="BC64" s="21">
        <v>0.171295</v>
      </c>
      <c r="BD64">
        <f t="shared" si="10"/>
        <v>20.514567901234567</v>
      </c>
      <c r="BE64">
        <f t="shared" si="11"/>
        <v>3.5278286982716049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1.50299</v>
      </c>
      <c r="H65" s="21">
        <v>5.5922400000000003</v>
      </c>
      <c r="I65" s="21">
        <v>-1.48285E-2</v>
      </c>
      <c r="J65" s="21">
        <v>55</v>
      </c>
      <c r="K65" s="21">
        <v>1.50177</v>
      </c>
      <c r="L65">
        <f t="shared" si="0"/>
        <v>18.306790123456789</v>
      </c>
      <c r="M65">
        <f t="shared" si="1"/>
        <v>27.514922487654321</v>
      </c>
      <c r="N65" s="9"/>
      <c r="O65" s="21">
        <v>0.17700199999999999</v>
      </c>
      <c r="P65" s="21">
        <v>9.3712300000000006</v>
      </c>
      <c r="Q65" s="21">
        <v>-1.6601600000000001E-2</v>
      </c>
      <c r="R65" s="21">
        <v>55</v>
      </c>
      <c r="S65" s="21">
        <v>0.17639199999999999</v>
      </c>
      <c r="T65">
        <f t="shared" si="2"/>
        <v>20.495802469135803</v>
      </c>
      <c r="U65">
        <f t="shared" si="3"/>
        <v>3.6277980286419753</v>
      </c>
      <c r="X65" s="9"/>
      <c r="Y65" s="21">
        <v>1.50299</v>
      </c>
      <c r="Z65" s="21">
        <v>14.8369</v>
      </c>
      <c r="AA65" s="21">
        <v>-1.4749099999999999E-2</v>
      </c>
      <c r="AB65" s="21">
        <v>55</v>
      </c>
      <c r="AC65" s="21">
        <v>1.5020800000000001</v>
      </c>
      <c r="AD65">
        <f t="shared" si="4"/>
        <v>18.208765432098765</v>
      </c>
      <c r="AE65">
        <f t="shared" si="5"/>
        <v>27.367592356790123</v>
      </c>
      <c r="AF65" s="9"/>
      <c r="AG65" s="21">
        <v>0.17700199999999999</v>
      </c>
      <c r="AH65" s="21">
        <v>18.6158</v>
      </c>
      <c r="AI65" s="21">
        <v>-1.66077E-2</v>
      </c>
      <c r="AJ65" s="21">
        <v>55</v>
      </c>
      <c r="AK65" s="21">
        <v>0.176422</v>
      </c>
      <c r="AL65">
        <f t="shared" si="6"/>
        <v>20.50333333333333</v>
      </c>
      <c r="AM65">
        <f t="shared" si="7"/>
        <v>3.629131006666666</v>
      </c>
      <c r="AP65" s="9"/>
      <c r="AQ65" s="21">
        <v>1.50299</v>
      </c>
      <c r="AR65" s="21">
        <v>24.033100000000001</v>
      </c>
      <c r="AS65" s="21">
        <v>-1.474E-2</v>
      </c>
      <c r="AT65" s="21">
        <v>55</v>
      </c>
      <c r="AU65" s="21">
        <v>1.5020800000000001</v>
      </c>
      <c r="AV65">
        <f t="shared" si="8"/>
        <v>18.197530864197528</v>
      </c>
      <c r="AW65">
        <f t="shared" si="9"/>
        <v>27.350706913580243</v>
      </c>
      <c r="AX65" s="9"/>
      <c r="AY65" s="21">
        <v>0.17700199999999999</v>
      </c>
      <c r="AZ65" s="21">
        <v>27.812000000000001</v>
      </c>
      <c r="BA65" s="21">
        <v>-1.6610699999999999E-2</v>
      </c>
      <c r="BB65" s="21">
        <v>55</v>
      </c>
      <c r="BC65" s="21">
        <v>0.17633099999999999</v>
      </c>
      <c r="BD65">
        <f t="shared" si="10"/>
        <v>20.507037037037037</v>
      </c>
      <c r="BE65">
        <f t="shared" si="11"/>
        <v>3.6297865696296294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1.49796</v>
      </c>
      <c r="H66" s="21">
        <v>5.6023100000000001</v>
      </c>
      <c r="I66" s="21">
        <v>-1.4843800000000001E-2</v>
      </c>
      <c r="J66" s="21">
        <v>56</v>
      </c>
      <c r="K66" s="21">
        <v>1.49719</v>
      </c>
      <c r="L66">
        <f t="shared" si="0"/>
        <v>18.325679012345677</v>
      </c>
      <c r="M66">
        <f t="shared" si="1"/>
        <v>27.45113413333333</v>
      </c>
      <c r="N66" s="9"/>
      <c r="O66" s="21">
        <v>0.182037</v>
      </c>
      <c r="P66" s="21">
        <v>9.3812999999999995</v>
      </c>
      <c r="Q66" s="21">
        <v>-1.65924E-2</v>
      </c>
      <c r="R66" s="21">
        <v>56</v>
      </c>
      <c r="S66" s="21">
        <v>0.181427</v>
      </c>
      <c r="T66">
        <f t="shared" si="2"/>
        <v>20.484444444444446</v>
      </c>
      <c r="U66">
        <f t="shared" si="3"/>
        <v>3.7289268133333335</v>
      </c>
      <c r="X66" s="9"/>
      <c r="Y66" s="21">
        <v>1.49796</v>
      </c>
      <c r="Z66" s="21">
        <v>14.847</v>
      </c>
      <c r="AA66" s="21">
        <v>-1.4767499999999999E-2</v>
      </c>
      <c r="AB66" s="21">
        <v>56</v>
      </c>
      <c r="AC66" s="21">
        <v>1.4968900000000001</v>
      </c>
      <c r="AD66">
        <f t="shared" si="4"/>
        <v>18.231481481481481</v>
      </c>
      <c r="AE66">
        <f t="shared" si="5"/>
        <v>27.310029999999998</v>
      </c>
      <c r="AF66" s="9"/>
      <c r="AG66" s="21">
        <v>0.182037</v>
      </c>
      <c r="AH66" s="21">
        <v>18.625900000000001</v>
      </c>
      <c r="AI66" s="21">
        <v>-1.6601600000000001E-2</v>
      </c>
      <c r="AJ66" s="21">
        <v>56</v>
      </c>
      <c r="AK66" s="21">
        <v>0.181671</v>
      </c>
      <c r="AL66">
        <f t="shared" si="6"/>
        <v>20.495802469135803</v>
      </c>
      <c r="AM66">
        <f t="shared" si="7"/>
        <v>3.7309943940740742</v>
      </c>
      <c r="AP66" s="9"/>
      <c r="AQ66" s="21">
        <v>1.49796</v>
      </c>
      <c r="AR66" s="21">
        <v>24.043199999999999</v>
      </c>
      <c r="AS66" s="21">
        <v>-1.47552E-2</v>
      </c>
      <c r="AT66" s="21">
        <v>56</v>
      </c>
      <c r="AU66" s="21">
        <v>1.4968900000000001</v>
      </c>
      <c r="AV66">
        <f t="shared" si="8"/>
        <v>18.216296296296292</v>
      </c>
      <c r="AW66">
        <f t="shared" si="9"/>
        <v>27.287283199999994</v>
      </c>
      <c r="AX66" s="9"/>
      <c r="AY66" s="21">
        <v>0.182037</v>
      </c>
      <c r="AZ66" s="21">
        <v>27.822099999999999</v>
      </c>
      <c r="BA66" s="21">
        <v>-1.6601600000000001E-2</v>
      </c>
      <c r="BB66" s="21">
        <v>56</v>
      </c>
      <c r="BC66" s="21">
        <v>0.18151900000000001</v>
      </c>
      <c r="BD66">
        <f t="shared" si="10"/>
        <v>20.495802469135803</v>
      </c>
      <c r="BE66">
        <f t="shared" si="11"/>
        <v>3.7309943940740742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1.49292</v>
      </c>
      <c r="H67" s="21">
        <v>5.6123799999999999</v>
      </c>
      <c r="I67" s="21">
        <v>-1.4855999999999999E-2</v>
      </c>
      <c r="J67" s="21">
        <v>57</v>
      </c>
      <c r="K67" s="21">
        <v>1.4917</v>
      </c>
      <c r="L67">
        <f t="shared" si="0"/>
        <v>18.340740740740738</v>
      </c>
      <c r="M67">
        <f t="shared" si="1"/>
        <v>27.381258666666664</v>
      </c>
      <c r="N67" s="9"/>
      <c r="O67" s="21">
        <v>0.18707299999999999</v>
      </c>
      <c r="P67" s="21">
        <v>9.3913700000000002</v>
      </c>
      <c r="Q67" s="21">
        <v>-1.6583299999999999E-2</v>
      </c>
      <c r="R67" s="21">
        <v>57</v>
      </c>
      <c r="S67" s="21">
        <v>0.18643199999999999</v>
      </c>
      <c r="T67">
        <f t="shared" si="2"/>
        <v>20.473209876543208</v>
      </c>
      <c r="U67">
        <f t="shared" si="3"/>
        <v>3.8299847912345673</v>
      </c>
      <c r="X67" s="9"/>
      <c r="Y67" s="21">
        <v>1.49292</v>
      </c>
      <c r="Z67" s="21">
        <v>14.856999999999999</v>
      </c>
      <c r="AA67" s="21">
        <v>-1.4782699999999999E-2</v>
      </c>
      <c r="AB67" s="21">
        <v>57</v>
      </c>
      <c r="AC67" s="21">
        <v>1.49139</v>
      </c>
      <c r="AD67">
        <f t="shared" si="4"/>
        <v>18.250246913580245</v>
      </c>
      <c r="AE67">
        <f t="shared" si="5"/>
        <v>27.246158622222218</v>
      </c>
      <c r="AF67" s="9"/>
      <c r="AG67" s="21">
        <v>0.18707299999999999</v>
      </c>
      <c r="AH67" s="21">
        <v>18.635999999999999</v>
      </c>
      <c r="AI67" s="21">
        <v>-1.65924E-2</v>
      </c>
      <c r="AJ67" s="21">
        <v>57</v>
      </c>
      <c r="AK67" s="21">
        <v>0.18643199999999999</v>
      </c>
      <c r="AL67">
        <f t="shared" si="6"/>
        <v>20.484444444444446</v>
      </c>
      <c r="AM67">
        <f t="shared" si="7"/>
        <v>3.8320864755555557</v>
      </c>
      <c r="AP67" s="9"/>
      <c r="AQ67" s="21">
        <v>1.49292</v>
      </c>
      <c r="AR67" s="21">
        <v>24.0533</v>
      </c>
      <c r="AS67" s="21">
        <v>-1.4770500000000001E-2</v>
      </c>
      <c r="AT67" s="21">
        <v>57</v>
      </c>
      <c r="AU67" s="21">
        <v>1.49231</v>
      </c>
      <c r="AV67">
        <f t="shared" si="8"/>
        <v>18.235185185185184</v>
      </c>
      <c r="AW67">
        <f t="shared" si="9"/>
        <v>27.223672666666666</v>
      </c>
      <c r="AX67" s="9"/>
      <c r="AY67" s="21">
        <v>0.18707299999999999</v>
      </c>
      <c r="AZ67" s="21">
        <v>27.8322</v>
      </c>
      <c r="BA67" s="21">
        <v>-1.6595499999999999E-2</v>
      </c>
      <c r="BB67" s="21">
        <v>57</v>
      </c>
      <c r="BC67" s="21">
        <v>0.186584</v>
      </c>
      <c r="BD67">
        <f t="shared" si="10"/>
        <v>20.488271604938269</v>
      </c>
      <c r="BE67">
        <f t="shared" si="11"/>
        <v>3.8328024339506168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1.4878800000000001</v>
      </c>
      <c r="H68" s="21">
        <v>5.6224499999999997</v>
      </c>
      <c r="I68" s="21">
        <v>-1.48743E-2</v>
      </c>
      <c r="J68" s="21">
        <v>58</v>
      </c>
      <c r="K68" s="21">
        <v>1.48682</v>
      </c>
      <c r="L68">
        <f t="shared" si="0"/>
        <v>18.363333333333333</v>
      </c>
      <c r="M68">
        <f t="shared" si="1"/>
        <v>27.322436400000001</v>
      </c>
      <c r="N68" s="9"/>
      <c r="O68" s="21">
        <v>0.192108</v>
      </c>
      <c r="P68" s="21">
        <v>9.4014500000000005</v>
      </c>
      <c r="Q68" s="21">
        <v>-1.6577100000000001E-2</v>
      </c>
      <c r="R68" s="21">
        <v>58</v>
      </c>
      <c r="S68" s="21">
        <v>0.191528</v>
      </c>
      <c r="T68">
        <f t="shared" si="2"/>
        <v>20.465555555555557</v>
      </c>
      <c r="U68">
        <f t="shared" si="3"/>
        <v>3.9315969466666671</v>
      </c>
      <c r="X68" s="9"/>
      <c r="Y68" s="21">
        <v>1.4878800000000001</v>
      </c>
      <c r="Z68" s="21">
        <v>14.867100000000001</v>
      </c>
      <c r="AA68" s="21">
        <v>-1.47949E-2</v>
      </c>
      <c r="AB68" s="21">
        <v>58</v>
      </c>
      <c r="AC68" s="21">
        <v>1.48651</v>
      </c>
      <c r="AD68">
        <f t="shared" si="4"/>
        <v>18.265308641975306</v>
      </c>
      <c r="AE68">
        <f t="shared" si="5"/>
        <v>27.176587422222219</v>
      </c>
      <c r="AF68" s="9"/>
      <c r="AG68" s="21">
        <v>0.192108</v>
      </c>
      <c r="AH68" s="21">
        <v>18.646000000000001</v>
      </c>
      <c r="AI68" s="21">
        <v>-1.6586299999999998E-2</v>
      </c>
      <c r="AJ68" s="21">
        <v>58</v>
      </c>
      <c r="AK68" s="21">
        <v>0.191528</v>
      </c>
      <c r="AL68">
        <f t="shared" si="6"/>
        <v>20.476913580246908</v>
      </c>
      <c r="AM68">
        <f t="shared" si="7"/>
        <v>3.9337789140740731</v>
      </c>
      <c r="AP68" s="9"/>
      <c r="AQ68" s="21">
        <v>1.4878800000000001</v>
      </c>
      <c r="AR68" s="21">
        <v>24.063300000000002</v>
      </c>
      <c r="AS68" s="21">
        <v>-1.47858E-2</v>
      </c>
      <c r="AT68" s="21">
        <v>58</v>
      </c>
      <c r="AU68" s="21">
        <v>1.48682</v>
      </c>
      <c r="AV68">
        <f t="shared" si="8"/>
        <v>18.254074074074072</v>
      </c>
      <c r="AW68">
        <f t="shared" si="9"/>
        <v>27.159871733333333</v>
      </c>
      <c r="AX68" s="9"/>
      <c r="AY68" s="21">
        <v>0.192108</v>
      </c>
      <c r="AZ68" s="21">
        <v>27.842199999999998</v>
      </c>
      <c r="BA68" s="21">
        <v>-1.6586299999999998E-2</v>
      </c>
      <c r="BB68" s="21">
        <v>58</v>
      </c>
      <c r="BC68" s="21">
        <v>0.191467</v>
      </c>
      <c r="BD68">
        <f t="shared" si="10"/>
        <v>20.476913580246908</v>
      </c>
      <c r="BE68">
        <f t="shared" si="11"/>
        <v>3.9337789140740731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1.48285</v>
      </c>
      <c r="H69" s="21">
        <v>5.6325200000000004</v>
      </c>
      <c r="I69" s="21">
        <v>-1.48804E-2</v>
      </c>
      <c r="J69" s="21">
        <v>59</v>
      </c>
      <c r="K69" s="21">
        <v>1.48193</v>
      </c>
      <c r="L69">
        <f t="shared" si="0"/>
        <v>18.370864197530864</v>
      </c>
      <c r="M69">
        <f t="shared" si="1"/>
        <v>27.241235975308641</v>
      </c>
      <c r="N69" s="9"/>
      <c r="O69" s="21">
        <v>0.19714400000000001</v>
      </c>
      <c r="P69" s="21">
        <v>9.4115199999999994</v>
      </c>
      <c r="Q69" s="21">
        <v>-1.6567999999999999E-2</v>
      </c>
      <c r="R69" s="21">
        <v>59</v>
      </c>
      <c r="S69" s="21">
        <v>0.196686</v>
      </c>
      <c r="T69">
        <f t="shared" si="2"/>
        <v>20.454320987654317</v>
      </c>
      <c r="U69">
        <f t="shared" si="3"/>
        <v>4.0324466567901229</v>
      </c>
      <c r="X69" s="9"/>
      <c r="Y69" s="21">
        <v>1.48285</v>
      </c>
      <c r="Z69" s="21">
        <v>14.8772</v>
      </c>
      <c r="AA69" s="21">
        <v>-1.48071E-2</v>
      </c>
      <c r="AB69" s="21">
        <v>59</v>
      </c>
      <c r="AC69" s="21">
        <v>1.48163</v>
      </c>
      <c r="AD69">
        <f t="shared" si="4"/>
        <v>18.28037037037037</v>
      </c>
      <c r="AE69">
        <f t="shared" si="5"/>
        <v>27.107047203703704</v>
      </c>
      <c r="AF69" s="9"/>
      <c r="AG69" s="21">
        <v>0.19714400000000001</v>
      </c>
      <c r="AH69" s="21">
        <v>18.656099999999999</v>
      </c>
      <c r="AI69" s="21">
        <v>-1.6577100000000001E-2</v>
      </c>
      <c r="AJ69" s="21">
        <v>59</v>
      </c>
      <c r="AK69" s="21">
        <v>0.19659399999999999</v>
      </c>
      <c r="AL69">
        <f t="shared" si="6"/>
        <v>20.465555555555557</v>
      </c>
      <c r="AM69">
        <f t="shared" si="7"/>
        <v>4.0346614844444453</v>
      </c>
      <c r="AP69" s="9"/>
      <c r="AQ69" s="21">
        <v>1.48285</v>
      </c>
      <c r="AR69" s="21">
        <v>24.073399999999999</v>
      </c>
      <c r="AS69" s="21">
        <v>-1.4798E-2</v>
      </c>
      <c r="AT69" s="21">
        <v>59</v>
      </c>
      <c r="AU69" s="21">
        <v>1.48193</v>
      </c>
      <c r="AV69">
        <f t="shared" si="8"/>
        <v>18.269135802469137</v>
      </c>
      <c r="AW69">
        <f t="shared" si="9"/>
        <v>27.090388024691361</v>
      </c>
      <c r="AX69" s="9"/>
      <c r="AY69" s="21">
        <v>0.19714400000000001</v>
      </c>
      <c r="AZ69" s="21">
        <v>27.8523</v>
      </c>
      <c r="BA69" s="21">
        <v>-1.6577100000000001E-2</v>
      </c>
      <c r="BB69" s="21">
        <v>59</v>
      </c>
      <c r="BC69" s="21">
        <v>0.19653300000000001</v>
      </c>
      <c r="BD69">
        <f t="shared" si="10"/>
        <v>20.465555555555557</v>
      </c>
      <c r="BE69">
        <f t="shared" si="11"/>
        <v>4.0346614844444453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1.4778100000000001</v>
      </c>
      <c r="H70" s="21">
        <v>5.6425900000000002</v>
      </c>
      <c r="I70" s="21">
        <v>-1.4898700000000001E-2</v>
      </c>
      <c r="J70" s="21">
        <v>60</v>
      </c>
      <c r="K70" s="21">
        <v>1.47766</v>
      </c>
      <c r="L70">
        <f t="shared" si="0"/>
        <v>18.393456790123455</v>
      </c>
      <c r="M70">
        <f t="shared" si="1"/>
        <v>27.182034379012343</v>
      </c>
      <c r="N70" s="9"/>
      <c r="O70" s="21">
        <v>0.202179</v>
      </c>
      <c r="P70" s="21">
        <v>9.4215900000000001</v>
      </c>
      <c r="Q70" s="21">
        <v>-1.6561900000000001E-2</v>
      </c>
      <c r="R70" s="21">
        <v>60</v>
      </c>
      <c r="S70" s="21">
        <v>0.201599</v>
      </c>
      <c r="T70">
        <f t="shared" si="2"/>
        <v>20.44679012345679</v>
      </c>
      <c r="U70">
        <f t="shared" si="3"/>
        <v>4.1339115803703699</v>
      </c>
      <c r="X70" s="9"/>
      <c r="Y70" s="21">
        <v>1.4778100000000001</v>
      </c>
      <c r="Z70" s="21">
        <v>14.8873</v>
      </c>
      <c r="AA70" s="21">
        <v>-1.4819300000000001E-2</v>
      </c>
      <c r="AB70" s="21">
        <v>60</v>
      </c>
      <c r="AC70" s="21">
        <v>1.47705</v>
      </c>
      <c r="AD70">
        <f t="shared" si="4"/>
        <v>18.295432098765431</v>
      </c>
      <c r="AE70">
        <f t="shared" si="5"/>
        <v>27.037172509876545</v>
      </c>
      <c r="AF70" s="9"/>
      <c r="AG70" s="21">
        <v>0.202179</v>
      </c>
      <c r="AH70" s="21">
        <v>18.6662</v>
      </c>
      <c r="AI70" s="21">
        <v>-1.6570999999999999E-2</v>
      </c>
      <c r="AJ70" s="21">
        <v>60</v>
      </c>
      <c r="AK70" s="21">
        <v>0.201599</v>
      </c>
      <c r="AL70">
        <f t="shared" si="6"/>
        <v>20.45802469135802</v>
      </c>
      <c r="AM70">
        <f t="shared" si="7"/>
        <v>4.1361829740740728</v>
      </c>
      <c r="AP70" s="9"/>
      <c r="AQ70" s="21">
        <v>1.4778100000000001</v>
      </c>
      <c r="AR70" s="21">
        <v>24.083500000000001</v>
      </c>
      <c r="AS70" s="21">
        <v>-1.48132E-2</v>
      </c>
      <c r="AT70" s="21">
        <v>60</v>
      </c>
      <c r="AU70" s="21">
        <v>1.47705</v>
      </c>
      <c r="AV70">
        <f t="shared" si="8"/>
        <v>18.287901234567901</v>
      </c>
      <c r="AW70">
        <f t="shared" si="9"/>
        <v>27.02604332345679</v>
      </c>
      <c r="AX70" s="9"/>
      <c r="AY70" s="21">
        <v>0.202179</v>
      </c>
      <c r="AZ70" s="21">
        <v>27.862400000000001</v>
      </c>
      <c r="BA70" s="21">
        <v>-1.6567999999999999E-2</v>
      </c>
      <c r="BB70" s="21">
        <v>60</v>
      </c>
      <c r="BC70" s="21">
        <v>0.201569</v>
      </c>
      <c r="BD70">
        <f t="shared" si="10"/>
        <v>20.454320987654317</v>
      </c>
      <c r="BE70">
        <f t="shared" si="11"/>
        <v>4.1354341629629623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1.47278</v>
      </c>
      <c r="H71" s="21">
        <v>5.6526699999999996</v>
      </c>
      <c r="I71" s="21">
        <v>-1.4907800000000001E-2</v>
      </c>
      <c r="J71" s="21">
        <v>61</v>
      </c>
      <c r="K71" s="21">
        <v>1.4718599999999999</v>
      </c>
      <c r="L71">
        <f t="shared" si="0"/>
        <v>18.404691358024692</v>
      </c>
      <c r="M71">
        <f t="shared" si="1"/>
        <v>27.106061338271605</v>
      </c>
      <c r="N71" s="9"/>
      <c r="O71" s="21">
        <v>0.20721400000000001</v>
      </c>
      <c r="P71" s="21">
        <v>9.4316600000000008</v>
      </c>
      <c r="Q71" s="21">
        <v>-1.6555799999999999E-2</v>
      </c>
      <c r="R71" s="21">
        <v>61</v>
      </c>
      <c r="S71" s="21">
        <v>0.20687900000000001</v>
      </c>
      <c r="T71">
        <f t="shared" si="2"/>
        <v>20.439259259259259</v>
      </c>
      <c r="U71">
        <f t="shared" si="3"/>
        <v>4.235300668148148</v>
      </c>
      <c r="X71" s="9"/>
      <c r="Y71" s="21">
        <v>1.47278</v>
      </c>
      <c r="Z71" s="21">
        <v>14.8973</v>
      </c>
      <c r="AA71" s="21">
        <v>-1.48346E-2</v>
      </c>
      <c r="AB71" s="21">
        <v>61</v>
      </c>
      <c r="AC71" s="21">
        <v>1.4718599999999999</v>
      </c>
      <c r="AD71">
        <f t="shared" si="4"/>
        <v>18.31432098765432</v>
      </c>
      <c r="AE71">
        <f t="shared" si="5"/>
        <v>26.972965664197528</v>
      </c>
      <c r="AF71" s="9"/>
      <c r="AG71" s="21">
        <v>0.20721400000000001</v>
      </c>
      <c r="AH71" s="21">
        <v>18.676200000000001</v>
      </c>
      <c r="AI71" s="21">
        <v>-1.6561900000000001E-2</v>
      </c>
      <c r="AJ71" s="21">
        <v>61</v>
      </c>
      <c r="AK71" s="21">
        <v>0.20660400000000001</v>
      </c>
      <c r="AL71">
        <f t="shared" si="6"/>
        <v>20.44679012345679</v>
      </c>
      <c r="AM71">
        <f t="shared" si="7"/>
        <v>4.2368611686419753</v>
      </c>
      <c r="AP71" s="9"/>
      <c r="AQ71" s="21">
        <v>1.47278</v>
      </c>
      <c r="AR71" s="21">
        <v>24.093499999999999</v>
      </c>
      <c r="AS71" s="21">
        <v>-1.4822399999999999E-2</v>
      </c>
      <c r="AT71" s="21">
        <v>61</v>
      </c>
      <c r="AU71" s="21">
        <v>1.4724699999999999</v>
      </c>
      <c r="AV71">
        <f t="shared" si="8"/>
        <v>18.299259259259259</v>
      </c>
      <c r="AW71">
        <f t="shared" si="9"/>
        <v>26.95078305185185</v>
      </c>
      <c r="AX71" s="9"/>
      <c r="AY71" s="21">
        <v>0.20721400000000001</v>
      </c>
      <c r="AZ71" s="21">
        <v>27.872499999999999</v>
      </c>
      <c r="BA71" s="21">
        <v>-1.6558799999999999E-2</v>
      </c>
      <c r="BB71" s="21">
        <v>61</v>
      </c>
      <c r="BC71" s="21">
        <v>0.20657300000000001</v>
      </c>
      <c r="BD71">
        <f t="shared" si="10"/>
        <v>20.442962962962962</v>
      </c>
      <c r="BE71">
        <f t="shared" si="11"/>
        <v>4.2360681274074077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1.46774</v>
      </c>
      <c r="H72" s="21">
        <v>5.6627400000000003</v>
      </c>
      <c r="I72" s="21">
        <v>-1.4913900000000001E-2</v>
      </c>
      <c r="J72" s="21">
        <v>62</v>
      </c>
      <c r="K72" s="21">
        <v>1.4666699999999999</v>
      </c>
      <c r="L72">
        <f t="shared" si="0"/>
        <v>18.412222222222223</v>
      </c>
      <c r="M72">
        <f t="shared" si="1"/>
        <v>27.024355044444444</v>
      </c>
      <c r="N72" s="9"/>
      <c r="O72" s="21">
        <v>0.21224999999999999</v>
      </c>
      <c r="P72" s="21">
        <v>9.4417299999999997</v>
      </c>
      <c r="Q72" s="21">
        <v>-1.6546600000000002E-2</v>
      </c>
      <c r="R72" s="21">
        <v>62</v>
      </c>
      <c r="S72" s="21">
        <v>0.2117</v>
      </c>
      <c r="T72">
        <f t="shared" si="2"/>
        <v>20.427901234567901</v>
      </c>
      <c r="U72">
        <f t="shared" si="3"/>
        <v>4.3358220370370368</v>
      </c>
      <c r="X72" s="9"/>
      <c r="Y72" s="21">
        <v>1.46774</v>
      </c>
      <c r="Z72" s="21">
        <v>14.907400000000001</v>
      </c>
      <c r="AA72" s="21">
        <v>-1.48468E-2</v>
      </c>
      <c r="AB72" s="21">
        <v>62</v>
      </c>
      <c r="AC72" s="21">
        <v>1.46698</v>
      </c>
      <c r="AD72">
        <f t="shared" si="4"/>
        <v>18.329382716049381</v>
      </c>
      <c r="AE72">
        <f t="shared" si="5"/>
        <v>26.902768187654317</v>
      </c>
      <c r="AF72" s="9"/>
      <c r="AG72" s="21">
        <v>0.21224999999999999</v>
      </c>
      <c r="AH72" s="21">
        <v>18.686299999999999</v>
      </c>
      <c r="AI72" s="21">
        <v>-1.6555799999999999E-2</v>
      </c>
      <c r="AJ72" s="21">
        <v>62</v>
      </c>
      <c r="AK72" s="21">
        <v>0.21163899999999999</v>
      </c>
      <c r="AL72">
        <f t="shared" si="6"/>
        <v>20.439259259259259</v>
      </c>
      <c r="AM72">
        <f t="shared" si="7"/>
        <v>4.3382327777777778</v>
      </c>
      <c r="AP72" s="9"/>
      <c r="AQ72" s="21">
        <v>1.46774</v>
      </c>
      <c r="AR72" s="21">
        <v>24.1036</v>
      </c>
      <c r="AS72" s="21">
        <v>-1.4837599999999999E-2</v>
      </c>
      <c r="AT72" s="21">
        <v>62</v>
      </c>
      <c r="AU72" s="21">
        <v>1.46698</v>
      </c>
      <c r="AV72">
        <f t="shared" si="8"/>
        <v>18.318024691358023</v>
      </c>
      <c r="AW72">
        <f t="shared" si="9"/>
        <v>26.886097560493827</v>
      </c>
      <c r="AX72" s="9"/>
      <c r="AY72" s="21">
        <v>0.21224999999999999</v>
      </c>
      <c r="AZ72" s="21">
        <v>27.8825</v>
      </c>
      <c r="BA72" s="21">
        <v>-1.65527E-2</v>
      </c>
      <c r="BB72" s="21">
        <v>62</v>
      </c>
      <c r="BC72" s="21">
        <v>0.211731</v>
      </c>
      <c r="BD72">
        <f t="shared" si="10"/>
        <v>20.435432098765428</v>
      </c>
      <c r="BE72">
        <f t="shared" si="11"/>
        <v>4.337420462962962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1.46271</v>
      </c>
      <c r="H73" s="21">
        <v>5.6728100000000001</v>
      </c>
      <c r="I73" s="21">
        <v>-1.49292E-2</v>
      </c>
      <c r="J73" s="21">
        <v>63</v>
      </c>
      <c r="K73" s="21">
        <v>1.4617899999999999</v>
      </c>
      <c r="L73">
        <f t="shared" si="0"/>
        <v>18.431111111111111</v>
      </c>
      <c r="M73">
        <f t="shared" si="1"/>
        <v>26.959370533333331</v>
      </c>
      <c r="N73" s="9"/>
      <c r="O73" s="21">
        <v>0.21728500000000001</v>
      </c>
      <c r="P73" s="21">
        <v>9.4518000000000004</v>
      </c>
      <c r="Q73" s="21">
        <v>-1.65405E-2</v>
      </c>
      <c r="R73" s="21">
        <v>63</v>
      </c>
      <c r="S73" s="21">
        <v>0.216309</v>
      </c>
      <c r="T73">
        <f t="shared" si="2"/>
        <v>20.420370370370371</v>
      </c>
      <c r="U73">
        <f t="shared" si="3"/>
        <v>4.4370401759259259</v>
      </c>
      <c r="X73" s="9"/>
      <c r="Y73" s="21">
        <v>1.46271</v>
      </c>
      <c r="Z73" s="21">
        <v>14.9175</v>
      </c>
      <c r="AA73" s="21">
        <v>-1.4859000000000001E-2</v>
      </c>
      <c r="AB73" s="21">
        <v>63</v>
      </c>
      <c r="AC73" s="21">
        <v>1.46149</v>
      </c>
      <c r="AD73">
        <f t="shared" si="4"/>
        <v>18.344444444444445</v>
      </c>
      <c r="AE73">
        <f t="shared" si="5"/>
        <v>26.832602333333334</v>
      </c>
      <c r="AF73" s="9"/>
      <c r="AG73" s="21">
        <v>0.21728500000000001</v>
      </c>
      <c r="AH73" s="21">
        <v>18.696400000000001</v>
      </c>
      <c r="AI73" s="21">
        <v>-1.6549700000000001E-2</v>
      </c>
      <c r="AJ73" s="21">
        <v>63</v>
      </c>
      <c r="AK73" s="21">
        <v>0.21646099999999999</v>
      </c>
      <c r="AL73">
        <f t="shared" si="6"/>
        <v>20.431728395061725</v>
      </c>
      <c r="AM73">
        <f t="shared" si="7"/>
        <v>4.4395081043209874</v>
      </c>
      <c r="AP73" s="9"/>
      <c r="AQ73" s="21">
        <v>1.46271</v>
      </c>
      <c r="AR73" s="21">
        <v>24.113700000000001</v>
      </c>
      <c r="AS73" s="21">
        <v>-1.48468E-2</v>
      </c>
      <c r="AT73" s="21">
        <v>63</v>
      </c>
      <c r="AU73" s="21">
        <v>1.4617899999999999</v>
      </c>
      <c r="AV73">
        <f t="shared" si="8"/>
        <v>18.329382716049381</v>
      </c>
      <c r="AW73">
        <f t="shared" si="9"/>
        <v>26.810571392592589</v>
      </c>
      <c r="AX73" s="9"/>
      <c r="AY73" s="21">
        <v>0.21728500000000001</v>
      </c>
      <c r="AZ73" s="21">
        <v>27.892600000000002</v>
      </c>
      <c r="BA73" s="21">
        <v>-1.6543599999999999E-2</v>
      </c>
      <c r="BB73" s="21">
        <v>63</v>
      </c>
      <c r="BC73" s="21">
        <v>0.21682699999999999</v>
      </c>
      <c r="BD73">
        <f t="shared" si="10"/>
        <v>20.424197530864195</v>
      </c>
      <c r="BE73">
        <f t="shared" si="11"/>
        <v>4.4378717604938265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1.45767</v>
      </c>
      <c r="H74" s="21">
        <v>5.6828799999999999</v>
      </c>
      <c r="I74" s="21">
        <v>-1.4938399999999999E-2</v>
      </c>
      <c r="J74" s="21">
        <v>64</v>
      </c>
      <c r="K74" s="21">
        <v>1.4572099999999999</v>
      </c>
      <c r="L74">
        <f t="shared" si="0"/>
        <v>18.442469135802465</v>
      </c>
      <c r="M74">
        <f t="shared" si="1"/>
        <v>26.883033985185179</v>
      </c>
      <c r="N74" s="9"/>
      <c r="O74" s="21">
        <v>0.22232099999999999</v>
      </c>
      <c r="P74" s="21">
        <v>9.4618699999999993</v>
      </c>
      <c r="Q74" s="21">
        <v>-1.6531400000000002E-2</v>
      </c>
      <c r="R74" s="21">
        <v>64</v>
      </c>
      <c r="S74" s="21">
        <v>0.221527</v>
      </c>
      <c r="T74">
        <f t="shared" si="2"/>
        <v>20.409135802469137</v>
      </c>
      <c r="U74">
        <f t="shared" si="3"/>
        <v>4.537379480740741</v>
      </c>
      <c r="X74" s="9"/>
      <c r="Y74" s="21">
        <v>1.45767</v>
      </c>
      <c r="Z74" s="21">
        <v>14.9275</v>
      </c>
      <c r="AA74" s="21">
        <v>-1.4871199999999999E-2</v>
      </c>
      <c r="AB74" s="21">
        <v>64</v>
      </c>
      <c r="AC74" s="21">
        <v>1.4569099999999999</v>
      </c>
      <c r="AD74">
        <f t="shared" si="4"/>
        <v>18.359506172839506</v>
      </c>
      <c r="AE74">
        <f t="shared" si="5"/>
        <v>26.762101362962962</v>
      </c>
      <c r="AF74" s="9"/>
      <c r="AG74" s="21">
        <v>0.22232099999999999</v>
      </c>
      <c r="AH74" s="21">
        <v>18.706399999999999</v>
      </c>
      <c r="AI74" s="21">
        <v>-1.65375E-2</v>
      </c>
      <c r="AJ74" s="21">
        <v>64</v>
      </c>
      <c r="AK74" s="21">
        <v>0.22174099999999999</v>
      </c>
      <c r="AL74">
        <f t="shared" si="6"/>
        <v>20.416666666666668</v>
      </c>
      <c r="AM74">
        <f t="shared" si="7"/>
        <v>4.5390537499999999</v>
      </c>
      <c r="AP74" s="9"/>
      <c r="AQ74" s="21">
        <v>1.45767</v>
      </c>
      <c r="AR74" s="21">
        <v>24.123799999999999</v>
      </c>
      <c r="AS74" s="21">
        <v>-1.4859000000000001E-2</v>
      </c>
      <c r="AT74" s="21">
        <v>64</v>
      </c>
      <c r="AU74" s="21">
        <v>1.4562999999999999</v>
      </c>
      <c r="AV74">
        <f t="shared" si="8"/>
        <v>18.344444444444445</v>
      </c>
      <c r="AW74">
        <f t="shared" si="9"/>
        <v>26.740146333333335</v>
      </c>
      <c r="AX74" s="9"/>
      <c r="AY74" s="21">
        <v>0.22232099999999999</v>
      </c>
      <c r="AZ74" s="21">
        <v>27.902699999999999</v>
      </c>
      <c r="BA74" s="21">
        <v>-1.65375E-2</v>
      </c>
      <c r="BB74" s="21">
        <v>64</v>
      </c>
      <c r="BC74" s="21">
        <v>0.22167999999999999</v>
      </c>
      <c r="BD74">
        <f t="shared" si="10"/>
        <v>20.416666666666668</v>
      </c>
      <c r="BE74">
        <f t="shared" si="11"/>
        <v>4.5390537499999999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1.4526399999999999</v>
      </c>
      <c r="H75" s="21">
        <v>5.6929499999999997</v>
      </c>
      <c r="I75" s="21">
        <v>-1.49506E-2</v>
      </c>
      <c r="J75" s="21">
        <v>65</v>
      </c>
      <c r="K75" s="21">
        <v>1.4520299999999999</v>
      </c>
      <c r="L75">
        <f t="shared" si="0"/>
        <v>18.45753086419753</v>
      </c>
      <c r="M75">
        <f t="shared" si="1"/>
        <v>26.8121476345679</v>
      </c>
      <c r="N75" s="9"/>
      <c r="O75" s="21">
        <v>0.227356</v>
      </c>
      <c r="P75" s="21">
        <v>9.47194</v>
      </c>
      <c r="Q75" s="21">
        <v>-1.65253E-2</v>
      </c>
      <c r="R75" s="21">
        <v>65</v>
      </c>
      <c r="S75" s="21">
        <v>0.22680700000000001</v>
      </c>
      <c r="T75">
        <f t="shared" si="2"/>
        <v>20.401604938271603</v>
      </c>
      <c r="U75">
        <f t="shared" si="3"/>
        <v>4.6384272923456784</v>
      </c>
      <c r="X75" s="9"/>
      <c r="Y75" s="21">
        <v>1.4526399999999999</v>
      </c>
      <c r="Z75" s="21">
        <v>14.9376</v>
      </c>
      <c r="AA75" s="21">
        <v>-1.48804E-2</v>
      </c>
      <c r="AB75" s="21">
        <v>65</v>
      </c>
      <c r="AC75" s="21">
        <v>1.4511099999999999</v>
      </c>
      <c r="AD75">
        <f t="shared" si="4"/>
        <v>18.370864197530864</v>
      </c>
      <c r="AE75">
        <f t="shared" si="5"/>
        <v>26.686252167901234</v>
      </c>
      <c r="AF75" s="9"/>
      <c r="AG75" s="21">
        <v>0.227356</v>
      </c>
      <c r="AH75" s="21">
        <v>18.7165</v>
      </c>
      <c r="AI75" s="21">
        <v>-1.6531400000000002E-2</v>
      </c>
      <c r="AJ75" s="21">
        <v>65</v>
      </c>
      <c r="AK75" s="21">
        <v>0.22677600000000001</v>
      </c>
      <c r="AL75">
        <f t="shared" si="6"/>
        <v>20.409135802469137</v>
      </c>
      <c r="AM75">
        <f t="shared" si="7"/>
        <v>4.640139479506173</v>
      </c>
      <c r="AP75" s="9"/>
      <c r="AQ75" s="21">
        <v>1.4526399999999999</v>
      </c>
      <c r="AR75" s="21">
        <v>24.133800000000001</v>
      </c>
      <c r="AS75" s="21">
        <v>-1.48682E-2</v>
      </c>
      <c r="AT75" s="21">
        <v>65</v>
      </c>
      <c r="AU75" s="21">
        <v>1.4523299999999999</v>
      </c>
      <c r="AV75">
        <f t="shared" si="8"/>
        <v>18.355802469135799</v>
      </c>
      <c r="AW75">
        <f t="shared" si="9"/>
        <v>26.664372898765425</v>
      </c>
      <c r="AX75" s="9"/>
      <c r="AY75" s="21">
        <v>0.227356</v>
      </c>
      <c r="AZ75" s="21">
        <v>27.912700000000001</v>
      </c>
      <c r="BA75" s="21">
        <v>-1.6528299999999999E-2</v>
      </c>
      <c r="BB75" s="21">
        <v>65</v>
      </c>
      <c r="BC75" s="21">
        <v>0.22662399999999999</v>
      </c>
      <c r="BD75">
        <f t="shared" si="10"/>
        <v>20.405308641975306</v>
      </c>
      <c r="BE75">
        <f t="shared" si="11"/>
        <v>4.6392693516049377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1.4476</v>
      </c>
      <c r="H76" s="21">
        <v>5.7030200000000004</v>
      </c>
      <c r="I76" s="21">
        <v>-1.49628E-2</v>
      </c>
      <c r="J76" s="21">
        <v>66</v>
      </c>
      <c r="K76" s="21">
        <v>1.4465300000000001</v>
      </c>
      <c r="L76">
        <f t="shared" ref="L76:L139" si="12">-I76/$F$2*1000</f>
        <v>18.472592592592594</v>
      </c>
      <c r="M76">
        <f t="shared" ref="M76:M139" si="13">L76*G76</f>
        <v>26.740925037037041</v>
      </c>
      <c r="N76" s="9"/>
      <c r="O76" s="21">
        <v>0.23239099999999999</v>
      </c>
      <c r="P76" s="21">
        <v>9.4820100000000007</v>
      </c>
      <c r="Q76" s="21">
        <v>-1.6516099999999999E-2</v>
      </c>
      <c r="R76" s="21">
        <v>66</v>
      </c>
      <c r="S76" s="21">
        <v>0.231873</v>
      </c>
      <c r="T76">
        <f t="shared" ref="T76:T139" si="14">-Q76/$F$2*1000</f>
        <v>20.390246913580242</v>
      </c>
      <c r="U76">
        <f t="shared" ref="U76:U139" si="15">T76*O76</f>
        <v>4.738509870493826</v>
      </c>
      <c r="X76" s="9"/>
      <c r="Y76" s="21">
        <v>1.4476</v>
      </c>
      <c r="Z76" s="21">
        <v>14.947699999999999</v>
      </c>
      <c r="AA76" s="21">
        <v>-1.48895E-2</v>
      </c>
      <c r="AB76" s="21">
        <v>66</v>
      </c>
      <c r="AC76" s="21">
        <v>1.4459200000000001</v>
      </c>
      <c r="AD76">
        <f t="shared" ref="AD76:AD139" si="16">-AA76/$F$2*1000</f>
        <v>18.382098765432101</v>
      </c>
      <c r="AE76">
        <f t="shared" ref="AE76:AE139" si="17">AD76*Y76</f>
        <v>26.609926172839508</v>
      </c>
      <c r="AF76" s="9"/>
      <c r="AG76" s="21">
        <v>0.23239099999999999</v>
      </c>
      <c r="AH76" s="21">
        <v>18.726600000000001</v>
      </c>
      <c r="AI76" s="21">
        <v>-1.6522200000000001E-2</v>
      </c>
      <c r="AJ76" s="21">
        <v>66</v>
      </c>
      <c r="AK76" s="21">
        <v>0.23181199999999999</v>
      </c>
      <c r="AL76">
        <f t="shared" ref="AL76:AL139" si="18">-AI76/$F$2*1000</f>
        <v>20.39777777777778</v>
      </c>
      <c r="AM76">
        <f t="shared" ref="AM76:AM139" si="19">AL76*AG76</f>
        <v>4.7402599755555554</v>
      </c>
      <c r="AP76" s="9"/>
      <c r="AQ76" s="21">
        <v>1.4476</v>
      </c>
      <c r="AR76" s="21">
        <v>24.143899999999999</v>
      </c>
      <c r="AS76" s="21">
        <v>-1.48743E-2</v>
      </c>
      <c r="AT76" s="21">
        <v>66</v>
      </c>
      <c r="AU76" s="21">
        <v>1.4465300000000001</v>
      </c>
      <c r="AV76">
        <f t="shared" ref="AV76:AV139" si="20">-AS76/$F$2*1000</f>
        <v>18.363333333333333</v>
      </c>
      <c r="AW76">
        <f t="shared" ref="AW76:AW139" si="21">AV76*AQ76</f>
        <v>26.582761333333334</v>
      </c>
      <c r="AX76" s="9"/>
      <c r="AY76" s="21">
        <v>0.23239099999999999</v>
      </c>
      <c r="AZ76" s="21">
        <v>27.922799999999999</v>
      </c>
      <c r="BA76" s="21">
        <v>-1.6519200000000001E-2</v>
      </c>
      <c r="BB76" s="21">
        <v>66</v>
      </c>
      <c r="BC76" s="21">
        <v>0.23178099999999999</v>
      </c>
      <c r="BD76">
        <f t="shared" ref="BD76:BD139" si="22">-BA76/$F$2*1000</f>
        <v>20.394074074074076</v>
      </c>
      <c r="BE76">
        <f t="shared" ref="BE76:BE139" si="23">BD76*AY76</f>
        <v>4.7393992681481487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1.4425699999999999</v>
      </c>
      <c r="H77" s="21">
        <v>5.7130900000000002</v>
      </c>
      <c r="I77" s="21">
        <v>-1.49719E-2</v>
      </c>
      <c r="J77" s="21">
        <v>67</v>
      </c>
      <c r="K77" s="21">
        <v>1.4413499999999999</v>
      </c>
      <c r="L77">
        <f t="shared" si="12"/>
        <v>18.483827160493824</v>
      </c>
      <c r="M77">
        <f t="shared" si="13"/>
        <v>26.664214546913573</v>
      </c>
      <c r="N77" s="9"/>
      <c r="O77" s="21">
        <v>0.237427</v>
      </c>
      <c r="P77" s="21">
        <v>9.4920799999999996</v>
      </c>
      <c r="Q77" s="21">
        <v>-1.6507000000000001E-2</v>
      </c>
      <c r="R77" s="21">
        <v>67</v>
      </c>
      <c r="S77" s="21">
        <v>0.23702999999999999</v>
      </c>
      <c r="T77">
        <f t="shared" si="14"/>
        <v>20.379012345679012</v>
      </c>
      <c r="U77">
        <f t="shared" si="15"/>
        <v>4.8385277641975311</v>
      </c>
      <c r="X77" s="9"/>
      <c r="Y77" s="21">
        <v>1.4425699999999999</v>
      </c>
      <c r="Z77" s="21">
        <v>14.957800000000001</v>
      </c>
      <c r="AA77" s="21">
        <v>-1.4898700000000001E-2</v>
      </c>
      <c r="AB77" s="21">
        <v>67</v>
      </c>
      <c r="AC77" s="21">
        <v>1.4416500000000001</v>
      </c>
      <c r="AD77">
        <f t="shared" si="16"/>
        <v>18.393456790123455</v>
      </c>
      <c r="AE77">
        <f t="shared" si="17"/>
        <v>26.533848961728392</v>
      </c>
      <c r="AF77" s="9"/>
      <c r="AG77" s="21">
        <v>0.237427</v>
      </c>
      <c r="AH77" s="21">
        <v>18.736699999999999</v>
      </c>
      <c r="AI77" s="21">
        <v>-1.6519200000000001E-2</v>
      </c>
      <c r="AJ77" s="21">
        <v>67</v>
      </c>
      <c r="AK77" s="21">
        <v>0.23696900000000001</v>
      </c>
      <c r="AL77">
        <f t="shared" si="18"/>
        <v>20.394074074074076</v>
      </c>
      <c r="AM77">
        <f t="shared" si="19"/>
        <v>4.8421038251851858</v>
      </c>
      <c r="AP77" s="9"/>
      <c r="AQ77" s="21">
        <v>1.4425699999999999</v>
      </c>
      <c r="AR77" s="21">
        <v>24.154</v>
      </c>
      <c r="AS77" s="21">
        <v>-1.48834E-2</v>
      </c>
      <c r="AT77" s="21">
        <v>67</v>
      </c>
      <c r="AU77" s="21">
        <v>1.4419599999999999</v>
      </c>
      <c r="AV77">
        <f t="shared" si="20"/>
        <v>18.374567901234567</v>
      </c>
      <c r="AW77">
        <f t="shared" si="21"/>
        <v>26.506600417283948</v>
      </c>
      <c r="AX77" s="9"/>
      <c r="AY77" s="21">
        <v>0.237427</v>
      </c>
      <c r="AZ77" s="21">
        <v>27.9329</v>
      </c>
      <c r="BA77" s="21">
        <v>-1.651E-2</v>
      </c>
      <c r="BB77" s="21">
        <v>67</v>
      </c>
      <c r="BC77" s="21">
        <v>0.236847</v>
      </c>
      <c r="BD77">
        <f t="shared" si="22"/>
        <v>20.382716049382715</v>
      </c>
      <c r="BE77">
        <f t="shared" si="23"/>
        <v>4.8394071234567901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1.43753</v>
      </c>
      <c r="H78" s="21">
        <v>5.72316</v>
      </c>
      <c r="I78" s="21">
        <v>-1.4978E-2</v>
      </c>
      <c r="J78" s="21">
        <v>68</v>
      </c>
      <c r="K78" s="21">
        <v>1.4367700000000001</v>
      </c>
      <c r="L78">
        <f t="shared" si="12"/>
        <v>18.491358024691355</v>
      </c>
      <c r="M78">
        <f t="shared" si="13"/>
        <v>26.581881901234564</v>
      </c>
      <c r="N78" s="9"/>
      <c r="O78" s="21">
        <v>0.24246200000000001</v>
      </c>
      <c r="P78" s="21">
        <v>9.5021599999999999</v>
      </c>
      <c r="Q78" s="21">
        <v>-1.64978E-2</v>
      </c>
      <c r="R78" s="21">
        <v>68</v>
      </c>
      <c r="S78" s="21">
        <v>0.242004</v>
      </c>
      <c r="T78">
        <f t="shared" si="14"/>
        <v>20.367654320987651</v>
      </c>
      <c r="U78">
        <f t="shared" si="15"/>
        <v>4.9383822019753083</v>
      </c>
      <c r="X78" s="9"/>
      <c r="Y78" s="21">
        <v>1.43753</v>
      </c>
      <c r="Z78" s="21">
        <v>14.9678</v>
      </c>
      <c r="AA78" s="21">
        <v>-1.49109E-2</v>
      </c>
      <c r="AB78" s="21">
        <v>68</v>
      </c>
      <c r="AC78" s="21">
        <v>1.4370700000000001</v>
      </c>
      <c r="AD78">
        <f t="shared" si="16"/>
        <v>18.408518518518516</v>
      </c>
      <c r="AE78">
        <f t="shared" si="17"/>
        <v>26.462797625925923</v>
      </c>
      <c r="AF78" s="9"/>
      <c r="AG78" s="21">
        <v>0.24246200000000001</v>
      </c>
      <c r="AH78" s="21">
        <v>18.746700000000001</v>
      </c>
      <c r="AI78" s="21">
        <v>-1.651E-2</v>
      </c>
      <c r="AJ78" s="21">
        <v>68</v>
      </c>
      <c r="AK78" s="21">
        <v>0.24188200000000001</v>
      </c>
      <c r="AL78">
        <f t="shared" si="18"/>
        <v>20.382716049382715</v>
      </c>
      <c r="AM78">
        <f t="shared" si="19"/>
        <v>4.9420340987654319</v>
      </c>
      <c r="AP78" s="9"/>
      <c r="AQ78" s="21">
        <v>1.43753</v>
      </c>
      <c r="AR78" s="21">
        <v>24.164000000000001</v>
      </c>
      <c r="AS78" s="21">
        <v>-1.48956E-2</v>
      </c>
      <c r="AT78" s="21">
        <v>68</v>
      </c>
      <c r="AU78" s="21">
        <v>1.4364600000000001</v>
      </c>
      <c r="AV78">
        <f t="shared" si="20"/>
        <v>18.389629629629628</v>
      </c>
      <c r="AW78">
        <f t="shared" si="21"/>
        <v>26.43564428148148</v>
      </c>
      <c r="AX78" s="9"/>
      <c r="AY78" s="21">
        <v>0.24246200000000001</v>
      </c>
      <c r="AZ78" s="21">
        <v>27.942900000000002</v>
      </c>
      <c r="BA78" s="21">
        <v>-1.6503899999999998E-2</v>
      </c>
      <c r="BB78" s="21">
        <v>68</v>
      </c>
      <c r="BC78" s="21">
        <v>0.24176</v>
      </c>
      <c r="BD78">
        <f t="shared" si="22"/>
        <v>20.375185185185181</v>
      </c>
      <c r="BE78">
        <f t="shared" si="23"/>
        <v>4.9402081503703696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1.4325000000000001</v>
      </c>
      <c r="H79" s="21">
        <v>5.7332299999999998</v>
      </c>
      <c r="I79" s="21">
        <v>-1.4987199999999999E-2</v>
      </c>
      <c r="J79" s="21">
        <v>69</v>
      </c>
      <c r="K79" s="21">
        <v>1.4309700000000001</v>
      </c>
      <c r="L79">
        <f t="shared" si="12"/>
        <v>18.502716049382713</v>
      </c>
      <c r="M79">
        <f t="shared" si="13"/>
        <v>26.505140740740739</v>
      </c>
      <c r="N79" s="9"/>
      <c r="O79" s="21">
        <v>0.247498</v>
      </c>
      <c r="P79" s="21">
        <v>9.5122300000000006</v>
      </c>
      <c r="Q79" s="21">
        <v>-1.6488599999999999E-2</v>
      </c>
      <c r="R79" s="21">
        <v>69</v>
      </c>
      <c r="S79" s="21">
        <v>0.24676500000000001</v>
      </c>
      <c r="T79">
        <f t="shared" si="14"/>
        <v>20.356296296296293</v>
      </c>
      <c r="U79">
        <f t="shared" si="15"/>
        <v>5.0381426207407394</v>
      </c>
      <c r="X79" s="9"/>
      <c r="Y79" s="21">
        <v>1.4325000000000001</v>
      </c>
      <c r="Z79" s="21">
        <v>14.9779</v>
      </c>
      <c r="AA79" s="21">
        <v>-1.4917E-2</v>
      </c>
      <c r="AB79" s="21">
        <v>69</v>
      </c>
      <c r="AC79" s="21">
        <v>1.43127</v>
      </c>
      <c r="AD79">
        <f t="shared" si="16"/>
        <v>18.416049382716047</v>
      </c>
      <c r="AE79">
        <f t="shared" si="17"/>
        <v>26.380990740740739</v>
      </c>
      <c r="AF79" s="9"/>
      <c r="AG79" s="21">
        <v>0.247498</v>
      </c>
      <c r="AH79" s="21">
        <v>18.756799999999998</v>
      </c>
      <c r="AI79" s="21">
        <v>-1.6503899999999998E-2</v>
      </c>
      <c r="AJ79" s="21">
        <v>69</v>
      </c>
      <c r="AK79" s="21">
        <v>0.24700900000000001</v>
      </c>
      <c r="AL79">
        <f t="shared" si="18"/>
        <v>20.375185185185181</v>
      </c>
      <c r="AM79">
        <f t="shared" si="19"/>
        <v>5.0428175829629618</v>
      </c>
      <c r="AP79" s="9"/>
      <c r="AQ79" s="21">
        <v>1.4325000000000001</v>
      </c>
      <c r="AR79" s="21">
        <v>24.174099999999999</v>
      </c>
      <c r="AS79" s="21">
        <v>-1.4904799999999999E-2</v>
      </c>
      <c r="AT79" s="21">
        <v>69</v>
      </c>
      <c r="AU79" s="21">
        <v>1.4321900000000001</v>
      </c>
      <c r="AV79">
        <f t="shared" si="20"/>
        <v>18.400987654320986</v>
      </c>
      <c r="AW79">
        <f t="shared" si="21"/>
        <v>26.359414814814812</v>
      </c>
      <c r="AX79" s="9"/>
      <c r="AY79" s="21">
        <v>0.247498</v>
      </c>
      <c r="AZ79" s="21">
        <v>27.952999999999999</v>
      </c>
      <c r="BA79" s="21">
        <v>-1.64978E-2</v>
      </c>
      <c r="BB79" s="21">
        <v>69</v>
      </c>
      <c r="BC79" s="21">
        <v>0.246948</v>
      </c>
      <c r="BD79">
        <f t="shared" si="22"/>
        <v>20.367654320987651</v>
      </c>
      <c r="BE79">
        <f t="shared" si="23"/>
        <v>5.0409537091358017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1.42746</v>
      </c>
      <c r="H80" s="21">
        <v>5.7432999999999996</v>
      </c>
      <c r="I80" s="21">
        <v>-1.4996300000000001E-2</v>
      </c>
      <c r="J80" s="21">
        <v>70</v>
      </c>
      <c r="K80" s="21">
        <v>1.4267000000000001</v>
      </c>
      <c r="L80">
        <f t="shared" si="12"/>
        <v>18.51395061728395</v>
      </c>
      <c r="M80">
        <f t="shared" si="13"/>
        <v>26.427923948148145</v>
      </c>
      <c r="N80" s="9"/>
      <c r="O80" s="21">
        <v>0.25253300000000001</v>
      </c>
      <c r="P80" s="21">
        <v>9.5222999999999995</v>
      </c>
      <c r="Q80" s="21">
        <v>-1.6482500000000001E-2</v>
      </c>
      <c r="R80" s="21">
        <v>70</v>
      </c>
      <c r="S80" s="21">
        <v>0.25186199999999997</v>
      </c>
      <c r="T80">
        <f t="shared" si="14"/>
        <v>20.348765432098766</v>
      </c>
      <c r="U80">
        <f t="shared" si="15"/>
        <v>5.1387347808641977</v>
      </c>
      <c r="X80" s="9"/>
      <c r="Y80" s="21">
        <v>1.42746</v>
      </c>
      <c r="Z80" s="21">
        <v>14.988</v>
      </c>
      <c r="AA80" s="21">
        <v>-1.4926099999999999E-2</v>
      </c>
      <c r="AB80" s="21">
        <v>70</v>
      </c>
      <c r="AC80" s="21">
        <v>1.42639</v>
      </c>
      <c r="AD80">
        <f t="shared" si="16"/>
        <v>18.427283950617284</v>
      </c>
      <c r="AE80">
        <f t="shared" si="17"/>
        <v>26.304210748148147</v>
      </c>
      <c r="AF80" s="9"/>
      <c r="AG80" s="21">
        <v>0.25253300000000001</v>
      </c>
      <c r="AH80" s="21">
        <v>18.7669</v>
      </c>
      <c r="AI80" s="21">
        <v>-1.64948E-2</v>
      </c>
      <c r="AJ80" s="21">
        <v>70</v>
      </c>
      <c r="AK80" s="21">
        <v>0.251892</v>
      </c>
      <c r="AL80">
        <f t="shared" si="18"/>
        <v>20.363950617283948</v>
      </c>
      <c r="AM80">
        <f t="shared" si="19"/>
        <v>5.1425695412345673</v>
      </c>
      <c r="AP80" s="9"/>
      <c r="AQ80" s="21">
        <v>1.42746</v>
      </c>
      <c r="AR80" s="21">
        <v>24.184200000000001</v>
      </c>
      <c r="AS80" s="21">
        <v>-1.4913900000000001E-2</v>
      </c>
      <c r="AT80" s="21">
        <v>70</v>
      </c>
      <c r="AU80" s="21">
        <v>1.42639</v>
      </c>
      <c r="AV80">
        <f t="shared" si="20"/>
        <v>18.412222222222223</v>
      </c>
      <c r="AW80">
        <f t="shared" si="21"/>
        <v>26.282710733333332</v>
      </c>
      <c r="AX80" s="9"/>
      <c r="AY80" s="21">
        <v>0.25253300000000001</v>
      </c>
      <c r="AZ80" s="21">
        <v>27.963100000000001</v>
      </c>
      <c r="BA80" s="21">
        <v>-1.6491700000000001E-2</v>
      </c>
      <c r="BB80" s="21">
        <v>70</v>
      </c>
      <c r="BC80" s="21">
        <v>0.25167800000000001</v>
      </c>
      <c r="BD80">
        <f t="shared" si="22"/>
        <v>20.360123456790124</v>
      </c>
      <c r="BE80">
        <f t="shared" si="23"/>
        <v>5.1416030569135804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1.42242</v>
      </c>
      <c r="H81" s="21">
        <v>5.7533799999999999</v>
      </c>
      <c r="I81" s="21">
        <v>-1.5002400000000001E-2</v>
      </c>
      <c r="J81" s="21">
        <v>71</v>
      </c>
      <c r="K81" s="21">
        <v>1.42181</v>
      </c>
      <c r="L81">
        <f t="shared" si="12"/>
        <v>18.521481481481484</v>
      </c>
      <c r="M81">
        <f t="shared" si="13"/>
        <v>26.345325688888892</v>
      </c>
      <c r="N81" s="9"/>
      <c r="O81" s="21">
        <v>0.25756800000000002</v>
      </c>
      <c r="P81" s="21">
        <v>9.5323700000000002</v>
      </c>
      <c r="Q81" s="21">
        <v>-1.6479500000000001E-2</v>
      </c>
      <c r="R81" s="21">
        <v>71</v>
      </c>
      <c r="S81" s="21">
        <v>0.25695800000000002</v>
      </c>
      <c r="T81">
        <f t="shared" si="14"/>
        <v>20.345061728395059</v>
      </c>
      <c r="U81">
        <f t="shared" si="15"/>
        <v>5.2402368592592588</v>
      </c>
      <c r="X81" s="9"/>
      <c r="Y81" s="21">
        <v>1.42242</v>
      </c>
      <c r="Z81" s="21">
        <v>14.997999999999999</v>
      </c>
      <c r="AA81" s="21">
        <v>-1.49353E-2</v>
      </c>
      <c r="AB81" s="21">
        <v>71</v>
      </c>
      <c r="AC81" s="21">
        <v>1.4212</v>
      </c>
      <c r="AD81">
        <f t="shared" si="16"/>
        <v>18.438641975308641</v>
      </c>
      <c r="AE81">
        <f t="shared" si="17"/>
        <v>26.227493118518517</v>
      </c>
      <c r="AF81" s="9"/>
      <c r="AG81" s="21">
        <v>0.25756800000000002</v>
      </c>
      <c r="AH81" s="21">
        <v>18.776900000000001</v>
      </c>
      <c r="AI81" s="21">
        <v>-1.64856E-2</v>
      </c>
      <c r="AJ81" s="21">
        <v>71</v>
      </c>
      <c r="AK81" s="21">
        <v>0.256714</v>
      </c>
      <c r="AL81">
        <f t="shared" si="18"/>
        <v>20.352592592592593</v>
      </c>
      <c r="AM81">
        <f t="shared" si="19"/>
        <v>5.2421765688888895</v>
      </c>
      <c r="AP81" s="9"/>
      <c r="AQ81" s="21">
        <v>1.42242</v>
      </c>
      <c r="AR81" s="21">
        <v>24.194299999999998</v>
      </c>
      <c r="AS81" s="21">
        <v>-1.4919999999999999E-2</v>
      </c>
      <c r="AT81" s="21">
        <v>71</v>
      </c>
      <c r="AU81" s="21">
        <v>1.42181</v>
      </c>
      <c r="AV81">
        <f t="shared" si="20"/>
        <v>18.41975308641975</v>
      </c>
      <c r="AW81">
        <f t="shared" si="21"/>
        <v>26.200625185185181</v>
      </c>
      <c r="AX81" s="9"/>
      <c r="AY81" s="21">
        <v>0.25756800000000002</v>
      </c>
      <c r="AZ81" s="21">
        <v>27.973199999999999</v>
      </c>
      <c r="BA81" s="21">
        <v>-1.6482500000000001E-2</v>
      </c>
      <c r="BB81" s="21">
        <v>71</v>
      </c>
      <c r="BC81" s="21">
        <v>0.25705</v>
      </c>
      <c r="BD81">
        <f t="shared" si="22"/>
        <v>20.348765432098766</v>
      </c>
      <c r="BE81">
        <f t="shared" si="23"/>
        <v>5.2411908148148152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1.4173899999999999</v>
      </c>
      <c r="H82" s="21">
        <v>5.7634499999999997</v>
      </c>
      <c r="I82" s="21">
        <v>-1.50116E-2</v>
      </c>
      <c r="J82" s="21">
        <v>72</v>
      </c>
      <c r="K82" s="21">
        <v>1.4166300000000001</v>
      </c>
      <c r="L82">
        <f t="shared" si="12"/>
        <v>18.532839506172838</v>
      </c>
      <c r="M82">
        <f t="shared" si="13"/>
        <v>26.268261387654317</v>
      </c>
      <c r="N82" s="9"/>
      <c r="O82" s="21">
        <v>0.262604</v>
      </c>
      <c r="P82" s="21">
        <v>9.5424399999999991</v>
      </c>
      <c r="Q82" s="21">
        <v>-1.6473399999999999E-2</v>
      </c>
      <c r="R82" s="21">
        <v>72</v>
      </c>
      <c r="S82" s="21">
        <v>0.26190200000000002</v>
      </c>
      <c r="T82">
        <f t="shared" si="14"/>
        <v>20.337530864197529</v>
      </c>
      <c r="U82">
        <f t="shared" si="15"/>
        <v>5.3407169550617279</v>
      </c>
      <c r="X82" s="9"/>
      <c r="Y82" s="21">
        <v>1.4173899999999999</v>
      </c>
      <c r="Z82" s="21">
        <v>15.008100000000001</v>
      </c>
      <c r="AA82" s="21">
        <v>-1.4941400000000001E-2</v>
      </c>
      <c r="AB82" s="21">
        <v>72</v>
      </c>
      <c r="AC82" s="21">
        <v>1.41632</v>
      </c>
      <c r="AD82">
        <f t="shared" si="16"/>
        <v>18.446172839506172</v>
      </c>
      <c r="AE82">
        <f t="shared" si="17"/>
        <v>26.14542092098765</v>
      </c>
      <c r="AF82" s="9"/>
      <c r="AG82" s="21">
        <v>0.262604</v>
      </c>
      <c r="AH82" s="21">
        <v>18.786999999999999</v>
      </c>
      <c r="AI82" s="21">
        <v>-1.6479500000000001E-2</v>
      </c>
      <c r="AJ82" s="21">
        <v>72</v>
      </c>
      <c r="AK82" s="21">
        <v>0.26199299999999998</v>
      </c>
      <c r="AL82">
        <f t="shared" si="18"/>
        <v>20.345061728395059</v>
      </c>
      <c r="AM82">
        <f t="shared" si="19"/>
        <v>5.3426945901234566</v>
      </c>
      <c r="AP82" s="9"/>
      <c r="AQ82" s="21">
        <v>1.4173899999999999</v>
      </c>
      <c r="AR82" s="21">
        <v>24.2043</v>
      </c>
      <c r="AS82" s="21">
        <v>-1.49292E-2</v>
      </c>
      <c r="AT82" s="21">
        <v>72</v>
      </c>
      <c r="AU82" s="21">
        <v>1.41693</v>
      </c>
      <c r="AV82">
        <f t="shared" si="20"/>
        <v>18.431111111111111</v>
      </c>
      <c r="AW82">
        <f t="shared" si="21"/>
        <v>26.124072577777778</v>
      </c>
      <c r="AX82" s="9"/>
      <c r="AY82" s="21">
        <v>0.262604</v>
      </c>
      <c r="AZ82" s="21">
        <v>27.9832</v>
      </c>
      <c r="BA82" s="21">
        <v>-1.6476399999999999E-2</v>
      </c>
      <c r="BB82" s="21">
        <v>72</v>
      </c>
      <c r="BC82" s="21">
        <v>0.261932</v>
      </c>
      <c r="BD82">
        <f t="shared" si="22"/>
        <v>20.341234567901232</v>
      </c>
      <c r="BE82">
        <f t="shared" si="23"/>
        <v>5.341689562469135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1.41235</v>
      </c>
      <c r="H83" s="21">
        <v>5.7735200000000004</v>
      </c>
      <c r="I83" s="21">
        <v>-1.50177E-2</v>
      </c>
      <c r="J83" s="21">
        <v>73</v>
      </c>
      <c r="K83" s="21">
        <v>1.41205</v>
      </c>
      <c r="L83">
        <f t="shared" si="12"/>
        <v>18.540370370370372</v>
      </c>
      <c r="M83">
        <f t="shared" si="13"/>
        <v>26.185492092592593</v>
      </c>
      <c r="N83" s="9"/>
      <c r="O83" s="21">
        <v>0.26763900000000002</v>
      </c>
      <c r="P83" s="21">
        <v>9.5525099999999998</v>
      </c>
      <c r="Q83" s="21">
        <v>-1.6467300000000001E-2</v>
      </c>
      <c r="R83" s="21">
        <v>73</v>
      </c>
      <c r="S83" s="21">
        <v>0.26705899999999999</v>
      </c>
      <c r="T83">
        <f t="shared" si="14"/>
        <v>20.330000000000002</v>
      </c>
      <c r="U83">
        <f t="shared" si="15"/>
        <v>5.4411008700000005</v>
      </c>
      <c r="X83" s="9"/>
      <c r="Y83" s="21">
        <v>1.41235</v>
      </c>
      <c r="Z83" s="21">
        <v>15.0182</v>
      </c>
      <c r="AA83" s="21">
        <v>-1.49506E-2</v>
      </c>
      <c r="AB83" s="21">
        <v>73</v>
      </c>
      <c r="AC83" s="21">
        <v>1.41052</v>
      </c>
      <c r="AD83">
        <f t="shared" si="16"/>
        <v>18.45753086419753</v>
      </c>
      <c r="AE83">
        <f t="shared" si="17"/>
        <v>26.068493716049382</v>
      </c>
      <c r="AF83" s="9"/>
      <c r="AG83" s="21">
        <v>0.26763900000000002</v>
      </c>
      <c r="AH83" s="21">
        <v>18.7971</v>
      </c>
      <c r="AI83" s="21">
        <v>-1.6473399999999999E-2</v>
      </c>
      <c r="AJ83" s="21">
        <v>73</v>
      </c>
      <c r="AK83" s="21">
        <v>0.26699800000000001</v>
      </c>
      <c r="AL83">
        <f t="shared" si="18"/>
        <v>20.337530864197529</v>
      </c>
      <c r="AM83">
        <f t="shared" si="19"/>
        <v>5.4431164229629632</v>
      </c>
      <c r="AP83" s="9"/>
      <c r="AQ83" s="21">
        <v>1.41235</v>
      </c>
      <c r="AR83" s="21">
        <v>24.214400000000001</v>
      </c>
      <c r="AS83" s="21">
        <v>-1.49353E-2</v>
      </c>
      <c r="AT83" s="21">
        <v>73</v>
      </c>
      <c r="AU83" s="21">
        <v>1.41174</v>
      </c>
      <c r="AV83">
        <f t="shared" si="20"/>
        <v>18.438641975308641</v>
      </c>
      <c r="AW83">
        <f t="shared" si="21"/>
        <v>26.041815993827161</v>
      </c>
      <c r="AX83" s="9"/>
      <c r="AY83" s="21">
        <v>0.26763900000000002</v>
      </c>
      <c r="AZ83" s="21">
        <v>27.993300000000001</v>
      </c>
      <c r="BA83" s="21">
        <v>-1.6467300000000001E-2</v>
      </c>
      <c r="BB83" s="21">
        <v>73</v>
      </c>
      <c r="BC83" s="21">
        <v>0.26690700000000001</v>
      </c>
      <c r="BD83">
        <f t="shared" si="22"/>
        <v>20.330000000000002</v>
      </c>
      <c r="BE83">
        <f t="shared" si="23"/>
        <v>5.4411008700000005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1.4073199999999999</v>
      </c>
      <c r="H84" s="21">
        <v>5.7835900000000002</v>
      </c>
      <c r="I84" s="21">
        <v>-1.50238E-2</v>
      </c>
      <c r="J84" s="21">
        <v>74</v>
      </c>
      <c r="K84" s="21">
        <v>1.40656</v>
      </c>
      <c r="L84">
        <f t="shared" si="12"/>
        <v>18.547901234567902</v>
      </c>
      <c r="M84">
        <f t="shared" si="13"/>
        <v>26.1028323654321</v>
      </c>
      <c r="N84" s="9"/>
      <c r="O84" s="21">
        <v>0.272675</v>
      </c>
      <c r="P84" s="21">
        <v>9.5625800000000005</v>
      </c>
      <c r="Q84" s="21">
        <v>-1.6461199999999999E-2</v>
      </c>
      <c r="R84" s="21">
        <v>74</v>
      </c>
      <c r="S84" s="21">
        <v>0.27212500000000001</v>
      </c>
      <c r="T84">
        <f t="shared" si="14"/>
        <v>20.322469135802464</v>
      </c>
      <c r="U84">
        <f t="shared" si="15"/>
        <v>5.5414292716049367</v>
      </c>
      <c r="X84" s="9"/>
      <c r="Y84" s="21">
        <v>1.4073199999999999</v>
      </c>
      <c r="Z84" s="21">
        <v>15.0282</v>
      </c>
      <c r="AA84" s="21">
        <v>-1.49567E-2</v>
      </c>
      <c r="AB84" s="21">
        <v>74</v>
      </c>
      <c r="AC84" s="21">
        <v>1.40656</v>
      </c>
      <c r="AD84">
        <f t="shared" si="16"/>
        <v>18.46506172839506</v>
      </c>
      <c r="AE84">
        <f t="shared" si="17"/>
        <v>25.986250671604935</v>
      </c>
      <c r="AF84" s="9"/>
      <c r="AG84" s="21">
        <v>0.272675</v>
      </c>
      <c r="AH84" s="21">
        <v>18.807200000000002</v>
      </c>
      <c r="AI84" s="21">
        <v>-1.6464199999999998E-2</v>
      </c>
      <c r="AJ84" s="21">
        <v>74</v>
      </c>
      <c r="AK84" s="21">
        <v>0.27206399999999997</v>
      </c>
      <c r="AL84">
        <f t="shared" si="18"/>
        <v>20.326172839506171</v>
      </c>
      <c r="AM84">
        <f t="shared" si="19"/>
        <v>5.5424391790123453</v>
      </c>
      <c r="AP84" s="9"/>
      <c r="AQ84" s="21">
        <v>1.4073199999999999</v>
      </c>
      <c r="AR84" s="21">
        <v>24.224499999999999</v>
      </c>
      <c r="AS84" s="21">
        <v>-1.4941400000000001E-2</v>
      </c>
      <c r="AT84" s="21">
        <v>74</v>
      </c>
      <c r="AU84" s="21">
        <v>1.40656</v>
      </c>
      <c r="AV84">
        <f t="shared" si="20"/>
        <v>18.446172839506172</v>
      </c>
      <c r="AW84">
        <f t="shared" si="21"/>
        <v>25.959667960493825</v>
      </c>
      <c r="AX84" s="9"/>
      <c r="AY84" s="21">
        <v>0.272675</v>
      </c>
      <c r="AZ84" s="21">
        <v>28.003399999999999</v>
      </c>
      <c r="BA84" s="21">
        <v>-1.64581E-2</v>
      </c>
      <c r="BB84" s="21">
        <v>74</v>
      </c>
      <c r="BC84" s="21">
        <v>0.27206399999999997</v>
      </c>
      <c r="BD84">
        <f t="shared" si="22"/>
        <v>20.31864197530864</v>
      </c>
      <c r="BE84">
        <f t="shared" si="23"/>
        <v>5.5403857006172839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1.40228</v>
      </c>
      <c r="H85" s="21">
        <v>5.79366</v>
      </c>
      <c r="I85" s="21">
        <v>-1.5029900000000001E-2</v>
      </c>
      <c r="J85" s="21">
        <v>75</v>
      </c>
      <c r="K85" s="21">
        <v>1.40106</v>
      </c>
      <c r="L85">
        <f t="shared" si="12"/>
        <v>18.555432098765429</v>
      </c>
      <c r="M85">
        <f t="shared" si="13"/>
        <v>26.019911323456785</v>
      </c>
      <c r="N85" s="9"/>
      <c r="O85" s="21">
        <v>0.27771000000000001</v>
      </c>
      <c r="P85" s="21">
        <v>9.5726499999999994</v>
      </c>
      <c r="Q85" s="21">
        <v>-1.6452000000000001E-2</v>
      </c>
      <c r="R85" s="21">
        <v>75</v>
      </c>
      <c r="S85" s="21">
        <v>0.27712999999999999</v>
      </c>
      <c r="T85">
        <f t="shared" si="14"/>
        <v>20.311111111111114</v>
      </c>
      <c r="U85">
        <f t="shared" si="15"/>
        <v>5.6405986666666674</v>
      </c>
      <c r="X85" s="9"/>
      <c r="Y85" s="21">
        <v>1.40228</v>
      </c>
      <c r="Z85" s="21">
        <v>15.0383</v>
      </c>
      <c r="AA85" s="21">
        <v>-1.49658E-2</v>
      </c>
      <c r="AB85" s="21">
        <v>75</v>
      </c>
      <c r="AC85" s="21">
        <v>1.40198</v>
      </c>
      <c r="AD85">
        <f t="shared" si="16"/>
        <v>18.476296296296297</v>
      </c>
      <c r="AE85">
        <f t="shared" si="17"/>
        <v>25.908940770370371</v>
      </c>
      <c r="AF85" s="9"/>
      <c r="AG85" s="21">
        <v>0.27771000000000001</v>
      </c>
      <c r="AH85" s="21">
        <v>18.8172</v>
      </c>
      <c r="AI85" s="21">
        <v>-1.64581E-2</v>
      </c>
      <c r="AJ85" s="21">
        <v>75</v>
      </c>
      <c r="AK85" s="21">
        <v>0.276978</v>
      </c>
      <c r="AL85">
        <f t="shared" si="18"/>
        <v>20.31864197530864</v>
      </c>
      <c r="AM85">
        <f t="shared" si="19"/>
        <v>5.6426900629629628</v>
      </c>
      <c r="AP85" s="9"/>
      <c r="AQ85" s="21">
        <v>1.40228</v>
      </c>
      <c r="AR85" s="21">
        <v>24.234500000000001</v>
      </c>
      <c r="AS85" s="21">
        <v>-1.4947500000000001E-2</v>
      </c>
      <c r="AT85" s="21">
        <v>75</v>
      </c>
      <c r="AU85" s="21">
        <v>1.40137</v>
      </c>
      <c r="AV85">
        <f t="shared" si="20"/>
        <v>18.453703703703706</v>
      </c>
      <c r="AW85">
        <f t="shared" si="21"/>
        <v>25.877259629629631</v>
      </c>
      <c r="AX85" s="9"/>
      <c r="AY85" s="21">
        <v>0.27771000000000001</v>
      </c>
      <c r="AZ85" s="21">
        <v>28.013400000000001</v>
      </c>
      <c r="BA85" s="21">
        <v>-1.6452000000000001E-2</v>
      </c>
      <c r="BB85" s="21">
        <v>75</v>
      </c>
      <c r="BC85" s="21">
        <v>0.27706900000000001</v>
      </c>
      <c r="BD85">
        <f t="shared" si="22"/>
        <v>20.311111111111114</v>
      </c>
      <c r="BE85">
        <f t="shared" si="23"/>
        <v>5.6405986666666674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1.3972500000000001</v>
      </c>
      <c r="H86" s="21">
        <v>5.8037299999999998</v>
      </c>
      <c r="I86" s="21">
        <v>-1.5036000000000001E-2</v>
      </c>
      <c r="J86" s="21">
        <v>76</v>
      </c>
      <c r="K86" s="21">
        <v>1.39679</v>
      </c>
      <c r="L86">
        <f t="shared" si="12"/>
        <v>18.562962962962963</v>
      </c>
      <c r="M86">
        <f t="shared" si="13"/>
        <v>25.937100000000001</v>
      </c>
      <c r="N86" s="9"/>
      <c r="O86" s="21">
        <v>0.28274500000000002</v>
      </c>
      <c r="P86" s="21">
        <v>9.5827200000000001</v>
      </c>
      <c r="Q86" s="21">
        <v>-1.64429E-2</v>
      </c>
      <c r="R86" s="21">
        <v>76</v>
      </c>
      <c r="S86" s="21">
        <v>0.28228799999999998</v>
      </c>
      <c r="T86">
        <f t="shared" si="14"/>
        <v>20.299876543209873</v>
      </c>
      <c r="U86">
        <f t="shared" si="15"/>
        <v>5.739688593209876</v>
      </c>
      <c r="X86" s="9"/>
      <c r="Y86" s="21">
        <v>1.3972500000000001</v>
      </c>
      <c r="Z86" s="21">
        <v>15.048400000000001</v>
      </c>
      <c r="AA86" s="21">
        <v>-1.4975E-2</v>
      </c>
      <c r="AB86" s="21">
        <v>76</v>
      </c>
      <c r="AC86" s="21">
        <v>1.3964799999999999</v>
      </c>
      <c r="AD86">
        <f t="shared" si="16"/>
        <v>18.487654320987652</v>
      </c>
      <c r="AE86">
        <f t="shared" si="17"/>
        <v>25.831874999999997</v>
      </c>
      <c r="AF86" s="9"/>
      <c r="AG86" s="21">
        <v>0.28274500000000002</v>
      </c>
      <c r="AH86" s="21">
        <v>18.827300000000001</v>
      </c>
      <c r="AI86" s="21">
        <v>-1.6448999999999998E-2</v>
      </c>
      <c r="AJ86" s="21">
        <v>76</v>
      </c>
      <c r="AK86" s="21">
        <v>0.28237899999999999</v>
      </c>
      <c r="AL86">
        <f t="shared" si="18"/>
        <v>20.307407407407403</v>
      </c>
      <c r="AM86">
        <f t="shared" si="19"/>
        <v>5.7418179074074072</v>
      </c>
      <c r="AP86" s="9"/>
      <c r="AQ86" s="21">
        <v>1.3972500000000001</v>
      </c>
      <c r="AR86" s="21">
        <v>24.244599999999998</v>
      </c>
      <c r="AS86" s="21">
        <v>-1.4953599999999999E-2</v>
      </c>
      <c r="AT86" s="21">
        <v>76</v>
      </c>
      <c r="AU86" s="21">
        <v>1.3964799999999999</v>
      </c>
      <c r="AV86">
        <f t="shared" si="20"/>
        <v>18.461234567901233</v>
      </c>
      <c r="AW86">
        <f t="shared" si="21"/>
        <v>25.79496</v>
      </c>
      <c r="AX86" s="9"/>
      <c r="AY86" s="21">
        <v>0.28274500000000002</v>
      </c>
      <c r="AZ86" s="21">
        <v>28.023499999999999</v>
      </c>
      <c r="BA86" s="21">
        <v>-1.64429E-2</v>
      </c>
      <c r="BB86" s="21">
        <v>76</v>
      </c>
      <c r="BC86" s="21">
        <v>0.28210400000000002</v>
      </c>
      <c r="BD86">
        <f t="shared" si="22"/>
        <v>20.299876543209873</v>
      </c>
      <c r="BE86">
        <f t="shared" si="23"/>
        <v>5.739688593209876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1.3922099999999999</v>
      </c>
      <c r="H87" s="21">
        <v>5.8137999999999996</v>
      </c>
      <c r="I87" s="21">
        <v>-1.50452E-2</v>
      </c>
      <c r="J87" s="21">
        <v>77</v>
      </c>
      <c r="K87" s="21">
        <v>1.39191</v>
      </c>
      <c r="L87">
        <f t="shared" si="12"/>
        <v>18.574320987654321</v>
      </c>
      <c r="M87">
        <f t="shared" si="13"/>
        <v>25.859355422222222</v>
      </c>
      <c r="N87" s="9"/>
      <c r="O87" s="21">
        <v>0.28778100000000001</v>
      </c>
      <c r="P87" s="21">
        <v>9.5927900000000008</v>
      </c>
      <c r="Q87" s="21">
        <v>-1.6433699999999999E-2</v>
      </c>
      <c r="R87" s="21">
        <v>77</v>
      </c>
      <c r="S87" s="21">
        <v>0.28716999999999998</v>
      </c>
      <c r="T87">
        <f t="shared" si="14"/>
        <v>20.288518518518515</v>
      </c>
      <c r="U87">
        <f t="shared" si="15"/>
        <v>5.838650147777777</v>
      </c>
      <c r="X87" s="9"/>
      <c r="Y87" s="21">
        <v>1.3922099999999999</v>
      </c>
      <c r="Z87" s="21">
        <v>15.0585</v>
      </c>
      <c r="AA87" s="21">
        <v>-1.4981100000000001E-2</v>
      </c>
      <c r="AB87" s="21">
        <v>77</v>
      </c>
      <c r="AC87" s="21">
        <v>1.3913</v>
      </c>
      <c r="AD87">
        <f t="shared" si="16"/>
        <v>18.495185185185186</v>
      </c>
      <c r="AE87">
        <f t="shared" si="17"/>
        <v>25.749181766666666</v>
      </c>
      <c r="AF87" s="9"/>
      <c r="AG87" s="21">
        <v>0.28778100000000001</v>
      </c>
      <c r="AH87" s="21">
        <v>18.837399999999999</v>
      </c>
      <c r="AI87" s="21">
        <v>-1.64429E-2</v>
      </c>
      <c r="AJ87" s="21">
        <v>77</v>
      </c>
      <c r="AK87" s="21">
        <v>0.28726200000000002</v>
      </c>
      <c r="AL87">
        <f t="shared" si="18"/>
        <v>20.299876543209873</v>
      </c>
      <c r="AM87">
        <f t="shared" si="19"/>
        <v>5.8419187714814802</v>
      </c>
      <c r="AP87" s="9"/>
      <c r="AQ87" s="21">
        <v>1.3922099999999999</v>
      </c>
      <c r="AR87" s="21">
        <v>24.2547</v>
      </c>
      <c r="AS87" s="21">
        <v>-1.4959699999999999E-2</v>
      </c>
      <c r="AT87" s="21">
        <v>77</v>
      </c>
      <c r="AU87" s="21">
        <v>1.39069</v>
      </c>
      <c r="AV87">
        <f t="shared" si="20"/>
        <v>18.468765432098763</v>
      </c>
      <c r="AW87">
        <f t="shared" si="21"/>
        <v>25.712399922222218</v>
      </c>
      <c r="AX87" s="9"/>
      <c r="AY87" s="21">
        <v>0.28778100000000001</v>
      </c>
      <c r="AZ87" s="21">
        <v>28.0336</v>
      </c>
      <c r="BA87" s="21">
        <v>-1.6436800000000001E-2</v>
      </c>
      <c r="BB87" s="21">
        <v>77</v>
      </c>
      <c r="BC87" s="21">
        <v>0.28726200000000002</v>
      </c>
      <c r="BD87">
        <f t="shared" si="22"/>
        <v>20.292345679012346</v>
      </c>
      <c r="BE87">
        <f t="shared" si="23"/>
        <v>5.839751531851852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1.3871800000000001</v>
      </c>
      <c r="H88" s="21">
        <v>5.8238700000000003</v>
      </c>
      <c r="I88" s="21">
        <v>-1.50513E-2</v>
      </c>
      <c r="J88" s="21">
        <v>78</v>
      </c>
      <c r="K88" s="21">
        <v>1.3857999999999999</v>
      </c>
      <c r="L88">
        <f t="shared" si="12"/>
        <v>18.581851851851848</v>
      </c>
      <c r="M88">
        <f t="shared" si="13"/>
        <v>25.776373251851847</v>
      </c>
      <c r="N88" s="9"/>
      <c r="O88" s="21">
        <v>0.29281600000000002</v>
      </c>
      <c r="P88" s="21">
        <v>9.6028699999999994</v>
      </c>
      <c r="Q88" s="21">
        <v>-1.6427600000000001E-2</v>
      </c>
      <c r="R88" s="21">
        <v>78</v>
      </c>
      <c r="S88" s="21">
        <v>0.29211399999999998</v>
      </c>
      <c r="T88">
        <f t="shared" si="14"/>
        <v>20.280987654320988</v>
      </c>
      <c r="U88">
        <f t="shared" si="15"/>
        <v>5.9385976809876553</v>
      </c>
      <c r="X88" s="9"/>
      <c r="Y88" s="21">
        <v>1.3871800000000001</v>
      </c>
      <c r="Z88" s="21">
        <v>15.0685</v>
      </c>
      <c r="AA88" s="21">
        <v>-1.4987199999999999E-2</v>
      </c>
      <c r="AB88" s="21">
        <v>78</v>
      </c>
      <c r="AC88" s="21">
        <v>1.38611</v>
      </c>
      <c r="AD88">
        <f t="shared" si="16"/>
        <v>18.502716049382713</v>
      </c>
      <c r="AE88">
        <f t="shared" si="17"/>
        <v>25.666597649382712</v>
      </c>
      <c r="AF88" s="9"/>
      <c r="AG88" s="21">
        <v>0.29281600000000002</v>
      </c>
      <c r="AH88" s="21">
        <v>18.8474</v>
      </c>
      <c r="AI88" s="21">
        <v>-1.6433699999999999E-2</v>
      </c>
      <c r="AJ88" s="21">
        <v>78</v>
      </c>
      <c r="AK88" s="21">
        <v>0.292236</v>
      </c>
      <c r="AL88">
        <f t="shared" si="18"/>
        <v>20.288518518518515</v>
      </c>
      <c r="AM88">
        <f t="shared" si="19"/>
        <v>5.9408028385185183</v>
      </c>
      <c r="AP88" s="9"/>
      <c r="AQ88" s="21">
        <v>1.3871800000000001</v>
      </c>
      <c r="AR88" s="21">
        <v>24.264800000000001</v>
      </c>
      <c r="AS88" s="21">
        <v>-1.49658E-2</v>
      </c>
      <c r="AT88" s="21">
        <v>78</v>
      </c>
      <c r="AU88" s="21">
        <v>1.38611</v>
      </c>
      <c r="AV88">
        <f t="shared" si="20"/>
        <v>18.476296296296297</v>
      </c>
      <c r="AW88">
        <f t="shared" si="21"/>
        <v>25.629948696296299</v>
      </c>
      <c r="AX88" s="9"/>
      <c r="AY88" s="21">
        <v>0.29281600000000002</v>
      </c>
      <c r="AZ88" s="21">
        <v>28.043700000000001</v>
      </c>
      <c r="BA88" s="21">
        <v>-1.6430699999999999E-2</v>
      </c>
      <c r="BB88" s="21">
        <v>78</v>
      </c>
      <c r="BC88" s="21">
        <v>0.29211399999999998</v>
      </c>
      <c r="BD88">
        <f t="shared" si="22"/>
        <v>20.284814814814816</v>
      </c>
      <c r="BE88">
        <f t="shared" si="23"/>
        <v>5.939718334814815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1.3821399999999999</v>
      </c>
      <c r="H89" s="21">
        <v>5.8339400000000001</v>
      </c>
      <c r="I89" s="21">
        <v>-1.50574E-2</v>
      </c>
      <c r="J89" s="21">
        <v>79</v>
      </c>
      <c r="K89" s="21">
        <v>1.3815299999999999</v>
      </c>
      <c r="L89">
        <f t="shared" si="12"/>
        <v>18.589382716049382</v>
      </c>
      <c r="M89">
        <f t="shared" si="13"/>
        <v>25.693129427160493</v>
      </c>
      <c r="N89" s="9"/>
      <c r="O89" s="21">
        <v>0.29785200000000001</v>
      </c>
      <c r="P89" s="21">
        <v>9.61294</v>
      </c>
      <c r="Q89" s="21">
        <v>-1.6418499999999999E-2</v>
      </c>
      <c r="R89" s="21">
        <v>79</v>
      </c>
      <c r="S89" s="21">
        <v>0.29724099999999998</v>
      </c>
      <c r="T89">
        <f t="shared" si="14"/>
        <v>20.269753086419751</v>
      </c>
      <c r="U89">
        <f t="shared" si="15"/>
        <v>6.0373864962962962</v>
      </c>
      <c r="X89" s="9"/>
      <c r="Y89" s="21">
        <v>1.3821399999999999</v>
      </c>
      <c r="Z89" s="21">
        <v>15.0786</v>
      </c>
      <c r="AA89" s="21">
        <v>-1.4993299999999999E-2</v>
      </c>
      <c r="AB89" s="21">
        <v>79</v>
      </c>
      <c r="AC89" s="21">
        <v>1.38123</v>
      </c>
      <c r="AD89">
        <f t="shared" si="16"/>
        <v>18.510246913580243</v>
      </c>
      <c r="AE89">
        <f t="shared" si="17"/>
        <v>25.583752669135794</v>
      </c>
      <c r="AF89" s="9"/>
      <c r="AG89" s="21">
        <v>0.29785200000000001</v>
      </c>
      <c r="AH89" s="21">
        <v>18.857500000000002</v>
      </c>
      <c r="AI89" s="21">
        <v>-1.6424600000000001E-2</v>
      </c>
      <c r="AJ89" s="21">
        <v>79</v>
      </c>
      <c r="AK89" s="21">
        <v>0.29724099999999998</v>
      </c>
      <c r="AL89">
        <f t="shared" si="18"/>
        <v>20.277283950617282</v>
      </c>
      <c r="AM89">
        <f t="shared" si="19"/>
        <v>6.0396295792592589</v>
      </c>
      <c r="AP89" s="9"/>
      <c r="AQ89" s="21">
        <v>1.3821399999999999</v>
      </c>
      <c r="AR89" s="21">
        <v>24.274799999999999</v>
      </c>
      <c r="AS89" s="21">
        <v>-1.4975E-2</v>
      </c>
      <c r="AT89" s="21">
        <v>79</v>
      </c>
      <c r="AU89" s="21">
        <v>1.38123</v>
      </c>
      <c r="AV89">
        <f t="shared" si="20"/>
        <v>18.487654320987652</v>
      </c>
      <c r="AW89">
        <f t="shared" si="21"/>
        <v>25.552526543209872</v>
      </c>
      <c r="AX89" s="9"/>
      <c r="AY89" s="21">
        <v>0.29785200000000001</v>
      </c>
      <c r="AZ89" s="21">
        <v>28.053699999999999</v>
      </c>
      <c r="BA89" s="21">
        <v>-1.6424600000000001E-2</v>
      </c>
      <c r="BB89" s="21">
        <v>79</v>
      </c>
      <c r="BC89" s="21">
        <v>0.29718</v>
      </c>
      <c r="BD89">
        <f t="shared" si="22"/>
        <v>20.277283950617282</v>
      </c>
      <c r="BE89">
        <f t="shared" si="23"/>
        <v>6.0396295792592589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1.3771100000000001</v>
      </c>
      <c r="H90" s="21">
        <v>5.8440099999999999</v>
      </c>
      <c r="I90" s="21">
        <v>-1.5069600000000001E-2</v>
      </c>
      <c r="J90" s="21">
        <v>80</v>
      </c>
      <c r="K90" s="21">
        <v>1.3738999999999999</v>
      </c>
      <c r="L90">
        <f t="shared" si="12"/>
        <v>18.604444444444443</v>
      </c>
      <c r="M90">
        <f t="shared" si="13"/>
        <v>25.620366488888887</v>
      </c>
      <c r="N90" s="9"/>
      <c r="O90" s="21">
        <v>0.30288700000000002</v>
      </c>
      <c r="P90" s="21">
        <v>9.6230100000000007</v>
      </c>
      <c r="Q90" s="21">
        <v>-1.6412400000000001E-2</v>
      </c>
      <c r="R90" s="21">
        <v>80</v>
      </c>
      <c r="S90" s="21">
        <v>0.30215500000000001</v>
      </c>
      <c r="T90">
        <f t="shared" si="14"/>
        <v>20.262222222222224</v>
      </c>
      <c r="U90">
        <f t="shared" si="15"/>
        <v>6.1371637022222227</v>
      </c>
      <c r="X90" s="9"/>
      <c r="Y90" s="21">
        <v>1.3771100000000001</v>
      </c>
      <c r="Z90" s="21">
        <v>15.088699999999999</v>
      </c>
      <c r="AA90" s="21">
        <v>-1.50055E-2</v>
      </c>
      <c r="AB90" s="21">
        <v>80</v>
      </c>
      <c r="AC90" s="21">
        <v>1.3766499999999999</v>
      </c>
      <c r="AD90">
        <f t="shared" si="16"/>
        <v>18.525308641975307</v>
      </c>
      <c r="AE90">
        <f t="shared" si="17"/>
        <v>25.511387783950617</v>
      </c>
      <c r="AF90" s="9"/>
      <c r="AG90" s="21">
        <v>0.30288700000000002</v>
      </c>
      <c r="AH90" s="21">
        <v>18.867599999999999</v>
      </c>
      <c r="AI90" s="21">
        <v>-1.6418499999999999E-2</v>
      </c>
      <c r="AJ90" s="21">
        <v>80</v>
      </c>
      <c r="AK90" s="21">
        <v>0.30236800000000003</v>
      </c>
      <c r="AL90">
        <f t="shared" si="18"/>
        <v>20.269753086419751</v>
      </c>
      <c r="AM90">
        <f t="shared" si="19"/>
        <v>6.1394447030864194</v>
      </c>
      <c r="AP90" s="9"/>
      <c r="AQ90" s="21">
        <v>1.3771100000000001</v>
      </c>
      <c r="AR90" s="21">
        <v>24.2849</v>
      </c>
      <c r="AS90" s="21">
        <v>-1.4981100000000001E-2</v>
      </c>
      <c r="AT90" s="21">
        <v>80</v>
      </c>
      <c r="AU90" s="21">
        <v>1.3760399999999999</v>
      </c>
      <c r="AV90">
        <f t="shared" si="20"/>
        <v>18.495185185185186</v>
      </c>
      <c r="AW90">
        <f t="shared" si="21"/>
        <v>25.469904470370373</v>
      </c>
      <c r="AX90" s="9"/>
      <c r="AY90" s="21">
        <v>0.30288700000000002</v>
      </c>
      <c r="AZ90" s="21">
        <v>28.063800000000001</v>
      </c>
      <c r="BA90" s="21">
        <v>-1.64154E-2</v>
      </c>
      <c r="BB90" s="21">
        <v>80</v>
      </c>
      <c r="BC90" s="21">
        <v>0.30218499999999998</v>
      </c>
      <c r="BD90">
        <f t="shared" si="22"/>
        <v>20.265925925925924</v>
      </c>
      <c r="BE90">
        <f t="shared" si="23"/>
        <v>6.1382855059259258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1.3720699999999999</v>
      </c>
      <c r="H91" s="21">
        <v>5.8540900000000002</v>
      </c>
      <c r="I91" s="21">
        <v>-1.5075699999999999E-2</v>
      </c>
      <c r="J91" s="21">
        <v>81</v>
      </c>
      <c r="K91" s="21">
        <v>1.3708499999999999</v>
      </c>
      <c r="L91">
        <f t="shared" si="12"/>
        <v>18.611975308641973</v>
      </c>
      <c r="M91">
        <f t="shared" si="13"/>
        <v>25.53693296172839</v>
      </c>
      <c r="N91" s="9"/>
      <c r="O91" s="21">
        <v>0.30792199999999997</v>
      </c>
      <c r="P91" s="21">
        <v>9.6330799999999996</v>
      </c>
      <c r="Q91" s="21">
        <v>-1.64032E-2</v>
      </c>
      <c r="R91" s="21">
        <v>81</v>
      </c>
      <c r="S91" s="21">
        <v>0.30721999999999999</v>
      </c>
      <c r="T91">
        <f t="shared" si="14"/>
        <v>20.250864197530863</v>
      </c>
      <c r="U91">
        <f t="shared" si="15"/>
        <v>6.2356866054320976</v>
      </c>
      <c r="X91" s="9"/>
      <c r="Y91" s="21">
        <v>1.3720699999999999</v>
      </c>
      <c r="Z91" s="21">
        <v>15.098699999999999</v>
      </c>
      <c r="AA91" s="21">
        <v>-1.5014599999999999E-2</v>
      </c>
      <c r="AB91" s="21">
        <v>81</v>
      </c>
      <c r="AC91" s="21">
        <v>1.3714599999999999</v>
      </c>
      <c r="AD91">
        <f t="shared" si="16"/>
        <v>18.536543209876541</v>
      </c>
      <c r="AE91">
        <f t="shared" si="17"/>
        <v>25.433434841975306</v>
      </c>
      <c r="AF91" s="9"/>
      <c r="AG91" s="21">
        <v>0.30792199999999997</v>
      </c>
      <c r="AH91" s="21">
        <v>18.877700000000001</v>
      </c>
      <c r="AI91" s="21">
        <v>-1.6412400000000001E-2</v>
      </c>
      <c r="AJ91" s="21">
        <v>81</v>
      </c>
      <c r="AK91" s="21">
        <v>0.30709799999999998</v>
      </c>
      <c r="AL91">
        <f t="shared" si="18"/>
        <v>20.262222222222224</v>
      </c>
      <c r="AM91">
        <f t="shared" si="19"/>
        <v>6.2391839911111111</v>
      </c>
      <c r="AP91" s="9"/>
      <c r="AQ91" s="21">
        <v>1.3720699999999999</v>
      </c>
      <c r="AR91" s="21">
        <v>24.295000000000002</v>
      </c>
      <c r="AS91" s="21">
        <v>-1.4987199999999999E-2</v>
      </c>
      <c r="AT91" s="21">
        <v>81</v>
      </c>
      <c r="AU91" s="21">
        <v>1.3714599999999999</v>
      </c>
      <c r="AV91">
        <f t="shared" si="20"/>
        <v>18.502716049382713</v>
      </c>
      <c r="AW91">
        <f t="shared" si="21"/>
        <v>25.387021609876538</v>
      </c>
      <c r="AX91" s="9"/>
      <c r="AY91" s="21">
        <v>0.30792199999999997</v>
      </c>
      <c r="AZ91" s="21">
        <v>28.073899999999998</v>
      </c>
      <c r="BA91" s="21">
        <v>-1.6406299999999999E-2</v>
      </c>
      <c r="BB91" s="21">
        <v>81</v>
      </c>
      <c r="BC91" s="21">
        <v>0.30719000000000002</v>
      </c>
      <c r="BD91">
        <f t="shared" si="22"/>
        <v>20.254691358024687</v>
      </c>
      <c r="BE91">
        <f t="shared" si="23"/>
        <v>6.2368650723456769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1.36703</v>
      </c>
      <c r="H92" s="21">
        <v>5.86416</v>
      </c>
      <c r="I92" s="21">
        <v>-1.5081799999999999E-2</v>
      </c>
      <c r="J92" s="21">
        <v>82</v>
      </c>
      <c r="K92" s="21">
        <v>1.3665799999999999</v>
      </c>
      <c r="L92">
        <f t="shared" si="12"/>
        <v>18.619506172839504</v>
      </c>
      <c r="M92">
        <f t="shared" si="13"/>
        <v>25.453423523456788</v>
      </c>
      <c r="N92" s="9"/>
      <c r="O92" s="21">
        <v>0.31295800000000001</v>
      </c>
      <c r="P92" s="21">
        <v>9.6431500000000003</v>
      </c>
      <c r="Q92" s="21">
        <v>-1.6397100000000001E-2</v>
      </c>
      <c r="R92" s="21">
        <v>82</v>
      </c>
      <c r="S92" s="21">
        <v>0.31231700000000001</v>
      </c>
      <c r="T92">
        <f t="shared" si="14"/>
        <v>20.243333333333332</v>
      </c>
      <c r="U92">
        <f t="shared" si="15"/>
        <v>6.3353131133333331</v>
      </c>
      <c r="X92" s="9"/>
      <c r="Y92" s="21">
        <v>1.36703</v>
      </c>
      <c r="Z92" s="21">
        <v>15.1088</v>
      </c>
      <c r="AA92" s="21">
        <v>-1.5020800000000001E-2</v>
      </c>
      <c r="AB92" s="21">
        <v>82</v>
      </c>
      <c r="AC92" s="21">
        <v>1.3659699999999999</v>
      </c>
      <c r="AD92">
        <f t="shared" si="16"/>
        <v>18.544197530864199</v>
      </c>
      <c r="AE92">
        <f t="shared" si="17"/>
        <v>25.350474350617286</v>
      </c>
      <c r="AF92" s="9"/>
      <c r="AG92" s="21">
        <v>0.31295800000000001</v>
      </c>
      <c r="AH92" s="21">
        <v>18.887699999999999</v>
      </c>
      <c r="AI92" s="21">
        <v>-1.64032E-2</v>
      </c>
      <c r="AJ92" s="21">
        <v>82</v>
      </c>
      <c r="AK92" s="21">
        <v>0.31243900000000002</v>
      </c>
      <c r="AL92">
        <f t="shared" si="18"/>
        <v>20.250864197530863</v>
      </c>
      <c r="AM92">
        <f t="shared" si="19"/>
        <v>6.3376699575308644</v>
      </c>
      <c r="AP92" s="9"/>
      <c r="AQ92" s="21">
        <v>1.36703</v>
      </c>
      <c r="AR92" s="21">
        <v>24.305</v>
      </c>
      <c r="AS92" s="21">
        <v>-1.4996300000000001E-2</v>
      </c>
      <c r="AT92" s="21">
        <v>82</v>
      </c>
      <c r="AU92" s="21">
        <v>1.3662700000000001</v>
      </c>
      <c r="AV92">
        <f t="shared" si="20"/>
        <v>18.51395061728395</v>
      </c>
      <c r="AW92">
        <f t="shared" si="21"/>
        <v>25.309125912345678</v>
      </c>
      <c r="AX92" s="9"/>
      <c r="AY92" s="21">
        <v>0.31295800000000001</v>
      </c>
      <c r="AZ92" s="21">
        <v>28.0839</v>
      </c>
      <c r="BA92" s="21">
        <v>-1.6400100000000001E-2</v>
      </c>
      <c r="BB92" s="21">
        <v>82</v>
      </c>
      <c r="BC92" s="21">
        <v>0.31231700000000001</v>
      </c>
      <c r="BD92">
        <f t="shared" si="22"/>
        <v>20.247037037037035</v>
      </c>
      <c r="BE92">
        <f t="shared" si="23"/>
        <v>6.3364722170370369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1.3620000000000001</v>
      </c>
      <c r="H93" s="21">
        <v>5.8742299999999998</v>
      </c>
      <c r="I93" s="21">
        <v>-1.50879E-2</v>
      </c>
      <c r="J93" s="21">
        <v>83</v>
      </c>
      <c r="K93" s="21">
        <v>1.3613900000000001</v>
      </c>
      <c r="L93">
        <f t="shared" si="12"/>
        <v>18.627037037037034</v>
      </c>
      <c r="M93">
        <f t="shared" si="13"/>
        <v>25.370024444444443</v>
      </c>
      <c r="N93" s="9"/>
      <c r="O93" s="21">
        <v>0.31799300000000003</v>
      </c>
      <c r="P93" s="21">
        <v>9.6532199999999992</v>
      </c>
      <c r="Q93" s="21">
        <v>-1.6390999999999999E-2</v>
      </c>
      <c r="R93" s="21">
        <v>83</v>
      </c>
      <c r="S93" s="21">
        <v>0.31729099999999999</v>
      </c>
      <c r="T93">
        <f t="shared" si="14"/>
        <v>20.235802469135802</v>
      </c>
      <c r="U93">
        <f t="shared" si="15"/>
        <v>6.4348435345679018</v>
      </c>
      <c r="X93" s="9"/>
      <c r="Y93" s="21">
        <v>1.3620000000000001</v>
      </c>
      <c r="Z93" s="21">
        <v>15.1189</v>
      </c>
      <c r="AA93" s="21">
        <v>-1.5026899999999999E-2</v>
      </c>
      <c r="AB93" s="21">
        <v>83</v>
      </c>
      <c r="AC93" s="21">
        <v>1.3607800000000001</v>
      </c>
      <c r="AD93">
        <f t="shared" si="16"/>
        <v>18.551728395061726</v>
      </c>
      <c r="AE93">
        <f t="shared" si="17"/>
        <v>25.267454074074074</v>
      </c>
      <c r="AF93" s="9"/>
      <c r="AG93" s="21">
        <v>0.31799300000000003</v>
      </c>
      <c r="AH93" s="21">
        <v>18.8978</v>
      </c>
      <c r="AI93" s="21">
        <v>-1.6397100000000001E-2</v>
      </c>
      <c r="AJ93" s="21">
        <v>83</v>
      </c>
      <c r="AK93" s="21">
        <v>0.31735200000000002</v>
      </c>
      <c r="AL93">
        <f t="shared" si="18"/>
        <v>20.243333333333332</v>
      </c>
      <c r="AM93">
        <f t="shared" si="19"/>
        <v>6.437238296666667</v>
      </c>
      <c r="AP93" s="9"/>
      <c r="AQ93" s="21">
        <v>1.3620000000000001</v>
      </c>
      <c r="AR93" s="21">
        <v>24.315100000000001</v>
      </c>
      <c r="AS93" s="21">
        <v>-1.5002400000000001E-2</v>
      </c>
      <c r="AT93" s="21">
        <v>83</v>
      </c>
      <c r="AU93" s="21">
        <v>1.3610800000000001</v>
      </c>
      <c r="AV93">
        <f t="shared" si="20"/>
        <v>18.521481481481484</v>
      </c>
      <c r="AW93">
        <f t="shared" si="21"/>
        <v>25.226257777777782</v>
      </c>
      <c r="AX93" s="9"/>
      <c r="AY93" s="21">
        <v>0.31799300000000003</v>
      </c>
      <c r="AZ93" s="21">
        <v>28.094000000000001</v>
      </c>
      <c r="BA93" s="21">
        <v>-1.6390999999999999E-2</v>
      </c>
      <c r="BB93" s="21">
        <v>83</v>
      </c>
      <c r="BC93" s="21">
        <v>0.31732199999999999</v>
      </c>
      <c r="BD93">
        <f t="shared" si="22"/>
        <v>20.235802469135802</v>
      </c>
      <c r="BE93">
        <f t="shared" si="23"/>
        <v>6.4348435345679018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1.3569599999999999</v>
      </c>
      <c r="H94" s="21">
        <v>5.8842999999999996</v>
      </c>
      <c r="I94" s="21">
        <v>-1.5090900000000001E-2</v>
      </c>
      <c r="J94" s="21">
        <v>84</v>
      </c>
      <c r="K94" s="21">
        <v>1.3559000000000001</v>
      </c>
      <c r="L94">
        <f t="shared" si="12"/>
        <v>18.630740740740741</v>
      </c>
      <c r="M94">
        <f t="shared" si="13"/>
        <v>25.281169955555555</v>
      </c>
      <c r="N94" s="9"/>
      <c r="O94" s="21">
        <v>0.32302900000000001</v>
      </c>
      <c r="P94" s="21">
        <v>9.6632899999999999</v>
      </c>
      <c r="Q94" s="21">
        <v>-1.6384900000000001E-2</v>
      </c>
      <c r="R94" s="21">
        <v>84</v>
      </c>
      <c r="S94" s="21">
        <v>0.322357</v>
      </c>
      <c r="T94">
        <f t="shared" si="14"/>
        <v>20.228271604938271</v>
      </c>
      <c r="U94">
        <f t="shared" si="15"/>
        <v>6.5343183482716052</v>
      </c>
      <c r="X94" s="9"/>
      <c r="Y94" s="21">
        <v>1.3569599999999999</v>
      </c>
      <c r="Z94" s="21">
        <v>15.129</v>
      </c>
      <c r="AA94" s="21">
        <v>-1.5032999999999999E-2</v>
      </c>
      <c r="AB94" s="21">
        <v>84</v>
      </c>
      <c r="AC94" s="21">
        <v>1.3555900000000001</v>
      </c>
      <c r="AD94">
        <f t="shared" si="16"/>
        <v>18.559259259259257</v>
      </c>
      <c r="AE94">
        <f t="shared" si="17"/>
        <v>25.184172444444439</v>
      </c>
      <c r="AF94" s="9"/>
      <c r="AG94" s="21">
        <v>0.32302900000000001</v>
      </c>
      <c r="AH94" s="21">
        <v>18.907900000000001</v>
      </c>
      <c r="AI94" s="21">
        <v>-1.6390999999999999E-2</v>
      </c>
      <c r="AJ94" s="21">
        <v>84</v>
      </c>
      <c r="AK94" s="21">
        <v>0.32241799999999998</v>
      </c>
      <c r="AL94">
        <f t="shared" si="18"/>
        <v>20.235802469135802</v>
      </c>
      <c r="AM94">
        <f t="shared" si="19"/>
        <v>6.5367510358024692</v>
      </c>
      <c r="AP94" s="9"/>
      <c r="AQ94" s="21">
        <v>1.3569599999999999</v>
      </c>
      <c r="AR94" s="21">
        <v>24.325199999999999</v>
      </c>
      <c r="AS94" s="21">
        <v>-1.5008499999999999E-2</v>
      </c>
      <c r="AT94" s="21">
        <v>84</v>
      </c>
      <c r="AU94" s="21">
        <v>1.3559000000000001</v>
      </c>
      <c r="AV94">
        <f t="shared" si="20"/>
        <v>18.529012345679011</v>
      </c>
      <c r="AW94">
        <f t="shared" si="21"/>
        <v>25.143128592592589</v>
      </c>
      <c r="AX94" s="9"/>
      <c r="AY94" s="21">
        <v>0.32302900000000001</v>
      </c>
      <c r="AZ94" s="21">
        <v>28.104099999999999</v>
      </c>
      <c r="BA94" s="21">
        <v>-1.6381799999999998E-2</v>
      </c>
      <c r="BB94" s="21">
        <v>84</v>
      </c>
      <c r="BC94" s="21">
        <v>0.32247900000000002</v>
      </c>
      <c r="BD94">
        <f t="shared" si="22"/>
        <v>20.22444444444444</v>
      </c>
      <c r="BE94">
        <f t="shared" si="23"/>
        <v>6.5330820644444429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1.3519300000000001</v>
      </c>
      <c r="H95" s="21">
        <v>5.8943700000000003</v>
      </c>
      <c r="I95" s="21">
        <v>-1.5096999999999999E-2</v>
      </c>
      <c r="J95" s="21">
        <v>85</v>
      </c>
      <c r="K95" s="21">
        <v>1.35101</v>
      </c>
      <c r="L95">
        <f t="shared" si="12"/>
        <v>18.638271604938272</v>
      </c>
      <c r="M95">
        <f t="shared" si="13"/>
        <v>25.1976385308642</v>
      </c>
      <c r="N95" s="9"/>
      <c r="O95" s="21">
        <v>0.32806400000000002</v>
      </c>
      <c r="P95" s="21">
        <v>9.6733600000000006</v>
      </c>
      <c r="Q95" s="21">
        <v>-1.63757E-2</v>
      </c>
      <c r="R95" s="21">
        <v>85</v>
      </c>
      <c r="S95" s="21">
        <v>0.32733200000000001</v>
      </c>
      <c r="T95">
        <f t="shared" si="14"/>
        <v>20.216913580246914</v>
      </c>
      <c r="U95">
        <f t="shared" si="15"/>
        <v>6.6324415367901235</v>
      </c>
      <c r="X95" s="9"/>
      <c r="Y95" s="21">
        <v>1.3519300000000001</v>
      </c>
      <c r="Z95" s="21">
        <v>15.138999999999999</v>
      </c>
      <c r="AA95" s="21">
        <v>-1.5042099999999999E-2</v>
      </c>
      <c r="AB95" s="21">
        <v>85</v>
      </c>
      <c r="AC95" s="21">
        <v>1.3513200000000001</v>
      </c>
      <c r="AD95">
        <f t="shared" si="16"/>
        <v>18.570493827160494</v>
      </c>
      <c r="AE95">
        <f t="shared" si="17"/>
        <v>25.106007719753087</v>
      </c>
      <c r="AF95" s="9"/>
      <c r="AG95" s="21">
        <v>0.32806400000000002</v>
      </c>
      <c r="AH95" s="21">
        <v>18.917899999999999</v>
      </c>
      <c r="AI95" s="21">
        <v>-1.6381799999999998E-2</v>
      </c>
      <c r="AJ95" s="21">
        <v>85</v>
      </c>
      <c r="AK95" s="21">
        <v>0.32730100000000001</v>
      </c>
      <c r="AL95">
        <f t="shared" si="18"/>
        <v>20.22444444444444</v>
      </c>
      <c r="AM95">
        <f t="shared" si="19"/>
        <v>6.6349121422222215</v>
      </c>
      <c r="AP95" s="9"/>
      <c r="AQ95" s="21">
        <v>1.3519300000000001</v>
      </c>
      <c r="AR95" s="21">
        <v>24.3353</v>
      </c>
      <c r="AS95" s="21">
        <v>-1.50177E-2</v>
      </c>
      <c r="AT95" s="21">
        <v>85</v>
      </c>
      <c r="AU95" s="21">
        <v>1.3507100000000001</v>
      </c>
      <c r="AV95">
        <f t="shared" si="20"/>
        <v>18.540370370370372</v>
      </c>
      <c r="AW95">
        <f t="shared" si="21"/>
        <v>25.065282914814819</v>
      </c>
      <c r="AX95" s="9"/>
      <c r="AY95" s="21">
        <v>0.32806400000000002</v>
      </c>
      <c r="AZ95" s="21">
        <v>28.1142</v>
      </c>
      <c r="BA95" s="21">
        <v>-1.63757E-2</v>
      </c>
      <c r="BB95" s="21">
        <v>85</v>
      </c>
      <c r="BC95" s="21">
        <v>0.32742300000000002</v>
      </c>
      <c r="BD95">
        <f t="shared" si="22"/>
        <v>20.216913580246914</v>
      </c>
      <c r="BE95">
        <f t="shared" si="23"/>
        <v>6.6324415367901235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1.3468899999999999</v>
      </c>
      <c r="H96" s="21">
        <v>5.9044400000000001</v>
      </c>
      <c r="I96" s="21">
        <v>-1.51062E-2</v>
      </c>
      <c r="J96" s="21">
        <v>86</v>
      </c>
      <c r="K96" s="21">
        <v>1.34552</v>
      </c>
      <c r="L96">
        <f t="shared" si="12"/>
        <v>18.649629629629626</v>
      </c>
      <c r="M96">
        <f t="shared" si="13"/>
        <v>25.118999651851844</v>
      </c>
      <c r="N96" s="9"/>
      <c r="O96" s="21">
        <v>0.33309899999999998</v>
      </c>
      <c r="P96" s="21">
        <v>9.6834299999999995</v>
      </c>
      <c r="Q96" s="21">
        <v>-1.6366599999999999E-2</v>
      </c>
      <c r="R96" s="21">
        <v>86</v>
      </c>
      <c r="S96" s="21">
        <v>0.33264199999999999</v>
      </c>
      <c r="T96">
        <f t="shared" si="14"/>
        <v>20.205679012345676</v>
      </c>
      <c r="U96">
        <f t="shared" si="15"/>
        <v>6.7304914733333323</v>
      </c>
      <c r="X96" s="9"/>
      <c r="Y96" s="21">
        <v>1.3468899999999999</v>
      </c>
      <c r="Z96" s="21">
        <v>15.149100000000001</v>
      </c>
      <c r="AA96" s="21">
        <v>-1.5048199999999999E-2</v>
      </c>
      <c r="AB96" s="21">
        <v>86</v>
      </c>
      <c r="AC96" s="21">
        <v>1.34613</v>
      </c>
      <c r="AD96">
        <f t="shared" si="16"/>
        <v>18.578024691358021</v>
      </c>
      <c r="AE96">
        <f t="shared" si="17"/>
        <v>25.022555676543202</v>
      </c>
      <c r="AF96" s="9"/>
      <c r="AG96" s="21">
        <v>0.33309899999999998</v>
      </c>
      <c r="AH96" s="21">
        <v>18.928000000000001</v>
      </c>
      <c r="AI96" s="21">
        <v>-1.63757E-2</v>
      </c>
      <c r="AJ96" s="21">
        <v>86</v>
      </c>
      <c r="AK96" s="21">
        <v>0.33233600000000002</v>
      </c>
      <c r="AL96">
        <f t="shared" si="18"/>
        <v>20.216913580246914</v>
      </c>
      <c r="AM96">
        <f t="shared" si="19"/>
        <v>6.7342336966666663</v>
      </c>
      <c r="AP96" s="9"/>
      <c r="AQ96" s="21">
        <v>1.3468899999999999</v>
      </c>
      <c r="AR96" s="21">
        <v>24.345300000000002</v>
      </c>
      <c r="AS96" s="21">
        <v>-1.50238E-2</v>
      </c>
      <c r="AT96" s="21">
        <v>86</v>
      </c>
      <c r="AU96" s="21">
        <v>1.3464400000000001</v>
      </c>
      <c r="AV96">
        <f t="shared" si="20"/>
        <v>18.547901234567902</v>
      </c>
      <c r="AW96">
        <f t="shared" si="21"/>
        <v>24.98198269382716</v>
      </c>
      <c r="AX96" s="9"/>
      <c r="AY96" s="21">
        <v>0.33309899999999998</v>
      </c>
      <c r="AZ96" s="21">
        <v>28.124199999999998</v>
      </c>
      <c r="BA96" s="21">
        <v>-1.6369600000000002E-2</v>
      </c>
      <c r="BB96" s="21">
        <v>86</v>
      </c>
      <c r="BC96" s="21">
        <v>0.33245799999999998</v>
      </c>
      <c r="BD96">
        <f t="shared" si="22"/>
        <v>20.209382716049383</v>
      </c>
      <c r="BE96">
        <f t="shared" si="23"/>
        <v>6.7317251733333334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1.3418600000000001</v>
      </c>
      <c r="H97" s="21">
        <v>5.9145099999999999</v>
      </c>
      <c r="I97" s="21">
        <v>-1.51123E-2</v>
      </c>
      <c r="J97" s="21">
        <v>87</v>
      </c>
      <c r="K97" s="21">
        <v>1.34094</v>
      </c>
      <c r="L97">
        <f t="shared" si="12"/>
        <v>18.65716049382716</v>
      </c>
      <c r="M97">
        <f t="shared" si="13"/>
        <v>25.035297380246913</v>
      </c>
      <c r="N97" s="9"/>
      <c r="O97" s="21">
        <v>0.33813500000000002</v>
      </c>
      <c r="P97" s="21">
        <v>9.6935000000000002</v>
      </c>
      <c r="Q97" s="21">
        <v>-1.63605E-2</v>
      </c>
      <c r="R97" s="21">
        <v>87</v>
      </c>
      <c r="S97" s="21">
        <v>0.33752399999999999</v>
      </c>
      <c r="T97">
        <f t="shared" si="14"/>
        <v>20.198148148148146</v>
      </c>
      <c r="U97">
        <f t="shared" si="15"/>
        <v>6.8297008240740738</v>
      </c>
      <c r="X97" s="9"/>
      <c r="Y97" s="21">
        <v>1.3418600000000001</v>
      </c>
      <c r="Z97" s="21">
        <v>15.1592</v>
      </c>
      <c r="AA97" s="21">
        <v>-1.50543E-2</v>
      </c>
      <c r="AB97" s="21">
        <v>87</v>
      </c>
      <c r="AC97" s="21">
        <v>1.3412500000000001</v>
      </c>
      <c r="AD97">
        <f t="shared" si="16"/>
        <v>18.585555555555555</v>
      </c>
      <c r="AE97">
        <f t="shared" si="17"/>
        <v>24.939213577777778</v>
      </c>
      <c r="AF97" s="9"/>
      <c r="AG97" s="21">
        <v>0.33813500000000002</v>
      </c>
      <c r="AH97" s="21">
        <v>18.938099999999999</v>
      </c>
      <c r="AI97" s="21">
        <v>-1.6366599999999999E-2</v>
      </c>
      <c r="AJ97" s="21">
        <v>87</v>
      </c>
      <c r="AK97" s="21">
        <v>0.33740199999999998</v>
      </c>
      <c r="AL97">
        <f t="shared" si="18"/>
        <v>20.205679012345676</v>
      </c>
      <c r="AM97">
        <f t="shared" si="19"/>
        <v>6.8322472728395054</v>
      </c>
      <c r="AP97" s="9"/>
      <c r="AQ97" s="21">
        <v>1.3418600000000001</v>
      </c>
      <c r="AR97" s="21">
        <v>24.355399999999999</v>
      </c>
      <c r="AS97" s="21">
        <v>-1.5029900000000001E-2</v>
      </c>
      <c r="AT97" s="21">
        <v>87</v>
      </c>
      <c r="AU97" s="21">
        <v>1.3406400000000001</v>
      </c>
      <c r="AV97">
        <f t="shared" si="20"/>
        <v>18.555432098765429</v>
      </c>
      <c r="AW97">
        <f t="shared" si="21"/>
        <v>24.898792116049378</v>
      </c>
      <c r="AX97" s="9"/>
      <c r="AY97" s="21">
        <v>0.33813500000000002</v>
      </c>
      <c r="AZ97" s="21">
        <v>28.1343</v>
      </c>
      <c r="BA97" s="21">
        <v>-1.6357400000000001E-2</v>
      </c>
      <c r="BB97" s="21">
        <v>87</v>
      </c>
      <c r="BC97" s="21">
        <v>0.33731100000000003</v>
      </c>
      <c r="BD97">
        <f t="shared" si="22"/>
        <v>20.194320987654322</v>
      </c>
      <c r="BE97">
        <f t="shared" si="23"/>
        <v>6.8284067271604947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1.3368199999999999</v>
      </c>
      <c r="H98" s="21">
        <v>5.9245799999999997</v>
      </c>
      <c r="I98" s="21">
        <v>-1.51215E-2</v>
      </c>
      <c r="J98" s="21">
        <v>88</v>
      </c>
      <c r="K98" s="21">
        <v>1.33606</v>
      </c>
      <c r="L98">
        <f t="shared" si="12"/>
        <v>18.668518518518518</v>
      </c>
      <c r="M98">
        <f t="shared" si="13"/>
        <v>24.956448925925923</v>
      </c>
      <c r="N98" s="9"/>
      <c r="O98" s="21">
        <v>0.34316999999999998</v>
      </c>
      <c r="P98" s="21">
        <v>9.7035800000000005</v>
      </c>
      <c r="Q98" s="21">
        <v>-1.6354400000000002E-2</v>
      </c>
      <c r="R98" s="21">
        <v>88</v>
      </c>
      <c r="S98" s="21">
        <v>0.342499</v>
      </c>
      <c r="T98">
        <f t="shared" si="14"/>
        <v>20.190617283950619</v>
      </c>
      <c r="U98">
        <f t="shared" si="15"/>
        <v>6.9288141333333337</v>
      </c>
      <c r="X98" s="9"/>
      <c r="Y98" s="21">
        <v>1.3368199999999999</v>
      </c>
      <c r="Z98" s="21">
        <v>15.1692</v>
      </c>
      <c r="AA98" s="21">
        <v>-1.5063500000000001E-2</v>
      </c>
      <c r="AB98" s="21">
        <v>88</v>
      </c>
      <c r="AC98" s="21">
        <v>1.33575</v>
      </c>
      <c r="AD98">
        <f t="shared" si="16"/>
        <v>18.596913580246913</v>
      </c>
      <c r="AE98">
        <f t="shared" si="17"/>
        <v>24.860726012345676</v>
      </c>
      <c r="AF98" s="9"/>
      <c r="AG98" s="21">
        <v>0.34316999999999998</v>
      </c>
      <c r="AH98" s="21">
        <v>18.9482</v>
      </c>
      <c r="AI98" s="21">
        <v>-1.63605E-2</v>
      </c>
      <c r="AJ98" s="21">
        <v>88</v>
      </c>
      <c r="AK98" s="21">
        <v>0.34252899999999997</v>
      </c>
      <c r="AL98">
        <f t="shared" si="18"/>
        <v>20.198148148148146</v>
      </c>
      <c r="AM98">
        <f t="shared" si="19"/>
        <v>6.9313984999999985</v>
      </c>
      <c r="AP98" s="9"/>
      <c r="AQ98" s="21">
        <v>1.3368199999999999</v>
      </c>
      <c r="AR98" s="21">
        <v>24.365500000000001</v>
      </c>
      <c r="AS98" s="21">
        <v>-1.50391E-2</v>
      </c>
      <c r="AT98" s="21">
        <v>88</v>
      </c>
      <c r="AU98" s="21">
        <v>1.33545</v>
      </c>
      <c r="AV98">
        <f t="shared" si="20"/>
        <v>18.566790123456791</v>
      </c>
      <c r="AW98">
        <f t="shared" si="21"/>
        <v>24.820456372839505</v>
      </c>
      <c r="AX98" s="9"/>
      <c r="AY98" s="21">
        <v>0.34316999999999998</v>
      </c>
      <c r="AZ98" s="21">
        <v>28.144400000000001</v>
      </c>
      <c r="BA98" s="21">
        <v>-1.6354400000000002E-2</v>
      </c>
      <c r="BB98" s="21">
        <v>88</v>
      </c>
      <c r="BC98" s="21">
        <v>0.34237699999999999</v>
      </c>
      <c r="BD98">
        <f t="shared" si="22"/>
        <v>20.190617283950619</v>
      </c>
      <c r="BE98">
        <f t="shared" si="23"/>
        <v>6.9288141333333337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1.33179</v>
      </c>
      <c r="H99" s="21">
        <v>5.9346500000000004</v>
      </c>
      <c r="I99" s="21">
        <v>-1.51276E-2</v>
      </c>
      <c r="J99" s="21">
        <v>89</v>
      </c>
      <c r="K99" s="21">
        <v>1.33087</v>
      </c>
      <c r="L99">
        <f t="shared" si="12"/>
        <v>18.676049382716048</v>
      </c>
      <c r="M99">
        <f t="shared" si="13"/>
        <v>24.872575807407408</v>
      </c>
      <c r="N99" s="9"/>
      <c r="O99" s="21">
        <v>0.34820600000000002</v>
      </c>
      <c r="P99" s="21">
        <v>9.7136499999999995</v>
      </c>
      <c r="Q99" s="21">
        <v>-1.6345200000000001E-2</v>
      </c>
      <c r="R99" s="21">
        <v>89</v>
      </c>
      <c r="S99" s="21">
        <v>0.34759499999999999</v>
      </c>
      <c r="T99">
        <f t="shared" si="14"/>
        <v>20.179259259259258</v>
      </c>
      <c r="U99">
        <f t="shared" si="15"/>
        <v>7.0265391496296292</v>
      </c>
      <c r="X99" s="9"/>
      <c r="Y99" s="21">
        <v>1.33179</v>
      </c>
      <c r="Z99" s="21">
        <v>15.1793</v>
      </c>
      <c r="AA99" s="21">
        <v>-1.5069600000000001E-2</v>
      </c>
      <c r="AB99" s="21">
        <v>89</v>
      </c>
      <c r="AC99" s="21">
        <v>1.33026</v>
      </c>
      <c r="AD99">
        <f t="shared" si="16"/>
        <v>18.604444444444443</v>
      </c>
      <c r="AE99">
        <f t="shared" si="17"/>
        <v>24.777213066666665</v>
      </c>
      <c r="AF99" s="9"/>
      <c r="AG99" s="21">
        <v>0.34820600000000002</v>
      </c>
      <c r="AH99" s="21">
        <v>18.958200000000001</v>
      </c>
      <c r="AI99" s="21">
        <v>-1.6357400000000001E-2</v>
      </c>
      <c r="AJ99" s="21">
        <v>89</v>
      </c>
      <c r="AK99" s="21">
        <v>0.347443</v>
      </c>
      <c r="AL99">
        <f t="shared" si="18"/>
        <v>20.194320987654322</v>
      </c>
      <c r="AM99">
        <f t="shared" si="19"/>
        <v>7.0317837338271616</v>
      </c>
      <c r="AP99" s="9"/>
      <c r="AQ99" s="21">
        <v>1.33179</v>
      </c>
      <c r="AR99" s="21">
        <v>24.375499999999999</v>
      </c>
      <c r="AS99" s="21">
        <v>-1.50452E-2</v>
      </c>
      <c r="AT99" s="21">
        <v>89</v>
      </c>
      <c r="AU99" s="21">
        <v>1.33087</v>
      </c>
      <c r="AV99">
        <f t="shared" si="20"/>
        <v>18.574320987654321</v>
      </c>
      <c r="AW99">
        <f t="shared" si="21"/>
        <v>24.737094948148147</v>
      </c>
      <c r="AX99" s="9"/>
      <c r="AY99" s="21">
        <v>0.34820600000000002</v>
      </c>
      <c r="AZ99" s="21">
        <v>28.154399999999999</v>
      </c>
      <c r="BA99" s="21">
        <v>-1.6345200000000001E-2</v>
      </c>
      <c r="BB99" s="21">
        <v>89</v>
      </c>
      <c r="BC99" s="21">
        <v>0.34765600000000002</v>
      </c>
      <c r="BD99">
        <f t="shared" si="22"/>
        <v>20.179259259259258</v>
      </c>
      <c r="BE99">
        <f t="shared" si="23"/>
        <v>7.0265391496296292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1.3267500000000001</v>
      </c>
      <c r="H100" s="21">
        <v>5.9447200000000002</v>
      </c>
      <c r="I100" s="21">
        <v>-1.5136699999999999E-2</v>
      </c>
      <c r="J100" s="21">
        <v>90</v>
      </c>
      <c r="K100" s="21">
        <v>1.32599</v>
      </c>
      <c r="L100">
        <f t="shared" si="12"/>
        <v>18.687283950617282</v>
      </c>
      <c r="M100">
        <f t="shared" si="13"/>
        <v>24.793353981481481</v>
      </c>
      <c r="N100" s="9"/>
      <c r="O100" s="21">
        <v>0.35324100000000003</v>
      </c>
      <c r="P100" s="21">
        <v>9.7237200000000001</v>
      </c>
      <c r="Q100" s="21">
        <v>-1.6336099999999999E-2</v>
      </c>
      <c r="R100" s="21">
        <v>90</v>
      </c>
      <c r="S100" s="21">
        <v>0.35253899999999999</v>
      </c>
      <c r="T100">
        <f t="shared" si="14"/>
        <v>20.168024691358024</v>
      </c>
      <c r="U100">
        <f t="shared" si="15"/>
        <v>7.1241732100000004</v>
      </c>
      <c r="X100" s="9"/>
      <c r="Y100" s="21">
        <v>1.3267500000000001</v>
      </c>
      <c r="Z100" s="21">
        <v>15.189399999999999</v>
      </c>
      <c r="AA100" s="21">
        <v>-1.5075699999999999E-2</v>
      </c>
      <c r="AB100" s="21">
        <v>90</v>
      </c>
      <c r="AC100" s="21">
        <v>1.32538</v>
      </c>
      <c r="AD100">
        <f t="shared" si="16"/>
        <v>18.611975308641973</v>
      </c>
      <c r="AE100">
        <f t="shared" si="17"/>
        <v>24.69343824074074</v>
      </c>
      <c r="AF100" s="9"/>
      <c r="AG100" s="21">
        <v>0.35324100000000003</v>
      </c>
      <c r="AH100" s="21">
        <v>18.968299999999999</v>
      </c>
      <c r="AI100" s="21">
        <v>-1.6345200000000001E-2</v>
      </c>
      <c r="AJ100" s="21">
        <v>90</v>
      </c>
      <c r="AK100" s="21">
        <v>0.35247800000000001</v>
      </c>
      <c r="AL100">
        <f t="shared" si="18"/>
        <v>20.179259259259258</v>
      </c>
      <c r="AM100">
        <f t="shared" si="19"/>
        <v>7.1281417200000003</v>
      </c>
      <c r="AP100" s="9"/>
      <c r="AQ100" s="21">
        <v>1.3267500000000001</v>
      </c>
      <c r="AR100" s="21">
        <v>24.3856</v>
      </c>
      <c r="AS100" s="21">
        <v>-1.50513E-2</v>
      </c>
      <c r="AT100" s="21">
        <v>90</v>
      </c>
      <c r="AU100" s="21">
        <v>1.32568</v>
      </c>
      <c r="AV100">
        <f t="shared" si="20"/>
        <v>18.581851851851848</v>
      </c>
      <c r="AW100">
        <f t="shared" si="21"/>
        <v>24.653471944444441</v>
      </c>
      <c r="AX100" s="9"/>
      <c r="AY100" s="21">
        <v>0.35324100000000003</v>
      </c>
      <c r="AZ100" s="21">
        <v>28.1645</v>
      </c>
      <c r="BA100" s="21">
        <v>-1.6339099999999999E-2</v>
      </c>
      <c r="BB100" s="21">
        <v>90</v>
      </c>
      <c r="BC100" s="21">
        <v>0.35244799999999998</v>
      </c>
      <c r="BD100">
        <f t="shared" si="22"/>
        <v>20.171728395061727</v>
      </c>
      <c r="BE100">
        <f t="shared" si="23"/>
        <v>7.1254815100000002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1.32172</v>
      </c>
      <c r="H101" s="21">
        <v>5.9547999999999996</v>
      </c>
      <c r="I101" s="21">
        <v>-1.51428E-2</v>
      </c>
      <c r="J101" s="21">
        <v>91</v>
      </c>
      <c r="K101" s="21">
        <v>1.3205</v>
      </c>
      <c r="L101">
        <f t="shared" si="12"/>
        <v>18.694814814814812</v>
      </c>
      <c r="M101">
        <f t="shared" si="13"/>
        <v>24.709310637037035</v>
      </c>
      <c r="N101" s="9"/>
      <c r="O101" s="21">
        <v>0.35827599999999998</v>
      </c>
      <c r="P101" s="21">
        <v>9.7337900000000008</v>
      </c>
      <c r="Q101" s="21">
        <v>-1.6326899999999998E-2</v>
      </c>
      <c r="R101" s="21">
        <v>91</v>
      </c>
      <c r="S101" s="21">
        <v>0.35769699999999999</v>
      </c>
      <c r="T101">
        <f t="shared" si="14"/>
        <v>20.156666666666663</v>
      </c>
      <c r="U101">
        <f t="shared" si="15"/>
        <v>7.2216499066666646</v>
      </c>
      <c r="X101" s="9"/>
      <c r="Y101" s="21">
        <v>1.32172</v>
      </c>
      <c r="Z101" s="21">
        <v>15.1995</v>
      </c>
      <c r="AA101" s="21">
        <v>-1.5081799999999999E-2</v>
      </c>
      <c r="AB101" s="21">
        <v>91</v>
      </c>
      <c r="AC101" s="21">
        <v>1.3208</v>
      </c>
      <c r="AD101">
        <f t="shared" si="16"/>
        <v>18.619506172839504</v>
      </c>
      <c r="AE101">
        <f t="shared" si="17"/>
        <v>24.60977369876543</v>
      </c>
      <c r="AF101" s="9"/>
      <c r="AG101" s="21">
        <v>0.35827599999999998</v>
      </c>
      <c r="AH101" s="21">
        <v>18.978400000000001</v>
      </c>
      <c r="AI101" s="21">
        <v>-1.6336099999999999E-2</v>
      </c>
      <c r="AJ101" s="21">
        <v>91</v>
      </c>
      <c r="AK101" s="21">
        <v>0.357574</v>
      </c>
      <c r="AL101">
        <f t="shared" si="18"/>
        <v>20.168024691358024</v>
      </c>
      <c r="AM101">
        <f t="shared" si="19"/>
        <v>7.2257192143209874</v>
      </c>
      <c r="AP101" s="9"/>
      <c r="AQ101" s="21">
        <v>1.32172</v>
      </c>
      <c r="AR101" s="21">
        <v>24.395700000000001</v>
      </c>
      <c r="AS101" s="21">
        <v>-1.50604E-2</v>
      </c>
      <c r="AT101" s="21">
        <v>91</v>
      </c>
      <c r="AU101" s="21">
        <v>1.32141</v>
      </c>
      <c r="AV101">
        <f t="shared" si="20"/>
        <v>18.593086419753085</v>
      </c>
      <c r="AW101">
        <f t="shared" si="21"/>
        <v>24.574854182716049</v>
      </c>
      <c r="AX101" s="9"/>
      <c r="AY101" s="21">
        <v>0.35827599999999998</v>
      </c>
      <c r="AZ101" s="21">
        <v>28.174600000000002</v>
      </c>
      <c r="BA101" s="21">
        <v>-1.6330000000000001E-2</v>
      </c>
      <c r="BB101" s="21">
        <v>91</v>
      </c>
      <c r="BC101" s="21">
        <v>0.35751300000000003</v>
      </c>
      <c r="BD101">
        <f t="shared" si="22"/>
        <v>20.160493827160494</v>
      </c>
      <c r="BE101">
        <f t="shared" si="23"/>
        <v>7.2230210864197524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1.3166800000000001</v>
      </c>
      <c r="H102" s="21">
        <v>5.9648700000000003</v>
      </c>
      <c r="I102" s="21">
        <v>-1.51489E-2</v>
      </c>
      <c r="J102" s="21">
        <v>92</v>
      </c>
      <c r="K102" s="21">
        <v>1.31592</v>
      </c>
      <c r="L102">
        <f t="shared" si="12"/>
        <v>18.702345679012346</v>
      </c>
      <c r="M102">
        <f t="shared" si="13"/>
        <v>24.625004508641979</v>
      </c>
      <c r="N102" s="9"/>
      <c r="O102" s="21">
        <v>0.36331200000000002</v>
      </c>
      <c r="P102" s="21">
        <v>9.7438599999999997</v>
      </c>
      <c r="Q102" s="21">
        <v>-1.63208E-2</v>
      </c>
      <c r="R102" s="21">
        <v>92</v>
      </c>
      <c r="S102" s="21">
        <v>0.36264000000000002</v>
      </c>
      <c r="T102">
        <f t="shared" si="14"/>
        <v>20.149135802469136</v>
      </c>
      <c r="U102">
        <f t="shared" si="15"/>
        <v>7.3204228266666673</v>
      </c>
      <c r="X102" s="9"/>
      <c r="Y102" s="21">
        <v>1.3166800000000001</v>
      </c>
      <c r="Z102" s="21">
        <v>15.2095</v>
      </c>
      <c r="AA102" s="21">
        <v>-1.5090900000000001E-2</v>
      </c>
      <c r="AB102" s="21">
        <v>92</v>
      </c>
      <c r="AC102" s="21">
        <v>1.3156099999999999</v>
      </c>
      <c r="AD102">
        <f t="shared" si="16"/>
        <v>18.630740740740741</v>
      </c>
      <c r="AE102">
        <f t="shared" si="17"/>
        <v>24.530723718518519</v>
      </c>
      <c r="AF102" s="9"/>
      <c r="AG102" s="21">
        <v>0.36331200000000002</v>
      </c>
      <c r="AH102" s="21">
        <v>18.988399999999999</v>
      </c>
      <c r="AI102" s="21">
        <v>-1.6326899999999998E-2</v>
      </c>
      <c r="AJ102" s="21">
        <v>92</v>
      </c>
      <c r="AK102" s="21">
        <v>0.362701</v>
      </c>
      <c r="AL102">
        <f t="shared" si="18"/>
        <v>20.156666666666663</v>
      </c>
      <c r="AM102">
        <f t="shared" si="19"/>
        <v>7.3231588799999994</v>
      </c>
      <c r="AP102" s="9"/>
      <c r="AQ102" s="21">
        <v>1.3166800000000001</v>
      </c>
      <c r="AR102" s="21">
        <v>24.4057</v>
      </c>
      <c r="AS102" s="21">
        <v>-1.50665E-2</v>
      </c>
      <c r="AT102" s="21">
        <v>92</v>
      </c>
      <c r="AU102" s="21">
        <v>1.31531</v>
      </c>
      <c r="AV102">
        <f t="shared" si="20"/>
        <v>18.600617283950616</v>
      </c>
      <c r="AW102">
        <f t="shared" si="21"/>
        <v>24.491060765432099</v>
      </c>
      <c r="AX102" s="9"/>
      <c r="AY102" s="21">
        <v>0.36331200000000002</v>
      </c>
      <c r="AZ102" s="21">
        <v>28.184699999999999</v>
      </c>
      <c r="BA102" s="21">
        <v>-1.6323899999999999E-2</v>
      </c>
      <c r="BB102" s="21">
        <v>92</v>
      </c>
      <c r="BC102" s="21">
        <v>0.362732</v>
      </c>
      <c r="BD102">
        <f t="shared" si="22"/>
        <v>20.15296296296296</v>
      </c>
      <c r="BE102">
        <f t="shared" si="23"/>
        <v>7.3218132799999989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1.31165</v>
      </c>
      <c r="H103" s="21">
        <v>5.9749400000000001</v>
      </c>
      <c r="I103" s="21">
        <v>-1.5155E-2</v>
      </c>
      <c r="J103" s="21">
        <v>93</v>
      </c>
      <c r="K103" s="21">
        <v>1.31104</v>
      </c>
      <c r="L103">
        <f t="shared" si="12"/>
        <v>18.709876543209877</v>
      </c>
      <c r="M103">
        <f t="shared" si="13"/>
        <v>24.540809567901235</v>
      </c>
      <c r="N103" s="9"/>
      <c r="O103" s="21">
        <v>0.36834699999999998</v>
      </c>
      <c r="P103" s="21">
        <v>9.7539300000000004</v>
      </c>
      <c r="Q103" s="21">
        <v>-1.6311599999999999E-2</v>
      </c>
      <c r="R103" s="21">
        <v>93</v>
      </c>
      <c r="S103" s="21">
        <v>0.36752299999999999</v>
      </c>
      <c r="T103">
        <f t="shared" si="14"/>
        <v>20.137777777777774</v>
      </c>
      <c r="U103">
        <f t="shared" si="15"/>
        <v>7.4176900311111096</v>
      </c>
      <c r="X103" s="9"/>
      <c r="Y103" s="21">
        <v>1.31165</v>
      </c>
      <c r="Z103" s="21">
        <v>15.2196</v>
      </c>
      <c r="AA103" s="21">
        <v>-1.5096999999999999E-2</v>
      </c>
      <c r="AB103" s="21">
        <v>93</v>
      </c>
      <c r="AC103" s="21">
        <v>1.3104199999999999</v>
      </c>
      <c r="AD103">
        <f t="shared" si="16"/>
        <v>18.638271604938272</v>
      </c>
      <c r="AE103">
        <f t="shared" si="17"/>
        <v>24.446888950617282</v>
      </c>
      <c r="AF103" s="9"/>
      <c r="AG103" s="21">
        <v>0.36834699999999998</v>
      </c>
      <c r="AH103" s="21">
        <v>18.9985</v>
      </c>
      <c r="AI103" s="21">
        <v>-1.63208E-2</v>
      </c>
      <c r="AJ103" s="21">
        <v>93</v>
      </c>
      <c r="AK103" s="21">
        <v>0.36773699999999998</v>
      </c>
      <c r="AL103">
        <f t="shared" si="18"/>
        <v>20.149135802469136</v>
      </c>
      <c r="AM103">
        <f t="shared" si="19"/>
        <v>7.4218737254320981</v>
      </c>
      <c r="AP103" s="9"/>
      <c r="AQ103" s="21">
        <v>1.31165</v>
      </c>
      <c r="AR103" s="21">
        <v>24.415800000000001</v>
      </c>
      <c r="AS103" s="21">
        <v>-1.5075699999999999E-2</v>
      </c>
      <c r="AT103" s="21">
        <v>93</v>
      </c>
      <c r="AU103" s="21">
        <v>1.31073</v>
      </c>
      <c r="AV103">
        <f t="shared" si="20"/>
        <v>18.611975308641973</v>
      </c>
      <c r="AW103">
        <f t="shared" si="21"/>
        <v>24.412397413580244</v>
      </c>
      <c r="AX103" s="9"/>
      <c r="AY103" s="21">
        <v>0.36834699999999998</v>
      </c>
      <c r="AZ103" s="21">
        <v>28.194700000000001</v>
      </c>
      <c r="BA103" s="21">
        <v>-1.6317700000000001E-2</v>
      </c>
      <c r="BB103" s="21">
        <v>93</v>
      </c>
      <c r="BC103" s="21">
        <v>0.36761500000000003</v>
      </c>
      <c r="BD103">
        <f t="shared" si="22"/>
        <v>20.145308641975308</v>
      </c>
      <c r="BE103">
        <f t="shared" si="23"/>
        <v>7.4204640023456783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1.30661</v>
      </c>
      <c r="H104" s="21">
        <v>5.9850099999999999</v>
      </c>
      <c r="I104" s="21">
        <v>-1.51611E-2</v>
      </c>
      <c r="J104" s="21">
        <v>94</v>
      </c>
      <c r="K104" s="21">
        <v>1.30585</v>
      </c>
      <c r="L104">
        <f t="shared" si="12"/>
        <v>18.717407407407403</v>
      </c>
      <c r="M104">
        <f t="shared" si="13"/>
        <v>24.456351692592587</v>
      </c>
      <c r="N104" s="9"/>
      <c r="O104" s="21">
        <v>0.37338300000000002</v>
      </c>
      <c r="P104" s="21">
        <v>9.7639999999999993</v>
      </c>
      <c r="Q104" s="21">
        <v>-1.6305500000000001E-2</v>
      </c>
      <c r="R104" s="21">
        <v>94</v>
      </c>
      <c r="S104" s="21">
        <v>0.37283300000000003</v>
      </c>
      <c r="T104">
        <f t="shared" si="14"/>
        <v>20.130246913580248</v>
      </c>
      <c r="U104">
        <f t="shared" si="15"/>
        <v>7.5162919833333337</v>
      </c>
      <c r="X104" s="9"/>
      <c r="Y104" s="21">
        <v>1.30661</v>
      </c>
      <c r="Z104" s="21">
        <v>15.229699999999999</v>
      </c>
      <c r="AA104" s="21">
        <v>-1.51031E-2</v>
      </c>
      <c r="AB104" s="21">
        <v>94</v>
      </c>
      <c r="AC104" s="21">
        <v>1.3055399999999999</v>
      </c>
      <c r="AD104">
        <f t="shared" si="16"/>
        <v>18.645802469135798</v>
      </c>
      <c r="AE104">
        <f t="shared" si="17"/>
        <v>24.362791964197527</v>
      </c>
      <c r="AF104" s="9"/>
      <c r="AG104" s="21">
        <v>0.37338300000000002</v>
      </c>
      <c r="AH104" s="21">
        <v>19.008600000000001</v>
      </c>
      <c r="AI104" s="21">
        <v>-1.6314700000000001E-2</v>
      </c>
      <c r="AJ104" s="21">
        <v>94</v>
      </c>
      <c r="AK104" s="21">
        <v>0.37268099999999998</v>
      </c>
      <c r="AL104">
        <f t="shared" si="18"/>
        <v>20.141604938271605</v>
      </c>
      <c r="AM104">
        <f t="shared" si="19"/>
        <v>7.5205328766666675</v>
      </c>
      <c r="AP104" s="9"/>
      <c r="AQ104" s="21">
        <v>1.30661</v>
      </c>
      <c r="AR104" s="21">
        <v>24.425899999999999</v>
      </c>
      <c r="AS104" s="21">
        <v>-1.5084800000000001E-2</v>
      </c>
      <c r="AT104" s="21">
        <v>94</v>
      </c>
      <c r="AU104" s="21">
        <v>1.3061499999999999</v>
      </c>
      <c r="AV104">
        <f t="shared" si="20"/>
        <v>18.623209876543207</v>
      </c>
      <c r="AW104">
        <f t="shared" si="21"/>
        <v>24.333272256790121</v>
      </c>
      <c r="AX104" s="9"/>
      <c r="AY104" s="21">
        <v>0.37338300000000002</v>
      </c>
      <c r="AZ104" s="21">
        <v>28.204799999999999</v>
      </c>
      <c r="BA104" s="21">
        <v>-1.6311599999999999E-2</v>
      </c>
      <c r="BB104" s="21">
        <v>94</v>
      </c>
      <c r="BC104" s="21">
        <v>0.37252800000000003</v>
      </c>
      <c r="BD104">
        <f t="shared" si="22"/>
        <v>20.137777777777774</v>
      </c>
      <c r="BE104">
        <f t="shared" si="23"/>
        <v>7.5191038799999994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1.3015699999999999</v>
      </c>
      <c r="H105" s="21">
        <v>5.9950799999999997</v>
      </c>
      <c r="I105" s="21">
        <v>-1.5170299999999999E-2</v>
      </c>
      <c r="J105" s="21">
        <v>95</v>
      </c>
      <c r="K105" s="21">
        <v>1.3006599999999999</v>
      </c>
      <c r="L105">
        <f t="shared" si="12"/>
        <v>18.728765432098765</v>
      </c>
      <c r="M105">
        <f t="shared" si="13"/>
        <v>24.376799223456789</v>
      </c>
      <c r="N105" s="9"/>
      <c r="O105" s="21">
        <v>0.37841799999999998</v>
      </c>
      <c r="P105" s="21">
        <v>9.77407</v>
      </c>
      <c r="Q105" s="21">
        <v>-1.6299399999999999E-2</v>
      </c>
      <c r="R105" s="21">
        <v>95</v>
      </c>
      <c r="S105" s="21">
        <v>0.377747</v>
      </c>
      <c r="T105">
        <f t="shared" si="14"/>
        <v>20.122716049382714</v>
      </c>
      <c r="U105">
        <f t="shared" si="15"/>
        <v>7.6147979619753068</v>
      </c>
      <c r="X105" s="9"/>
      <c r="Y105" s="21">
        <v>1.3015699999999999</v>
      </c>
      <c r="Z105" s="21">
        <v>15.239699999999999</v>
      </c>
      <c r="AA105" s="21">
        <v>-1.51123E-2</v>
      </c>
      <c r="AB105" s="21">
        <v>95</v>
      </c>
      <c r="AC105" s="21">
        <v>1.3009599999999999</v>
      </c>
      <c r="AD105">
        <f t="shared" si="16"/>
        <v>18.65716049382716</v>
      </c>
      <c r="AE105">
        <f t="shared" si="17"/>
        <v>24.283600383950613</v>
      </c>
      <c r="AF105" s="9"/>
      <c r="AG105" s="21">
        <v>0.37841799999999998</v>
      </c>
      <c r="AH105" s="21">
        <v>19.018599999999999</v>
      </c>
      <c r="AI105" s="21">
        <v>-1.6308599999999999E-2</v>
      </c>
      <c r="AJ105" s="21">
        <v>95</v>
      </c>
      <c r="AK105" s="21">
        <v>0.37783800000000001</v>
      </c>
      <c r="AL105">
        <f t="shared" si="18"/>
        <v>20.134074074074071</v>
      </c>
      <c r="AM105">
        <f t="shared" si="19"/>
        <v>7.6190960429629611</v>
      </c>
      <c r="AP105" s="9"/>
      <c r="AQ105" s="21">
        <v>1.3015699999999999</v>
      </c>
      <c r="AR105" s="21">
        <v>24.436</v>
      </c>
      <c r="AS105" s="21">
        <v>-1.5090900000000001E-2</v>
      </c>
      <c r="AT105" s="21">
        <v>95</v>
      </c>
      <c r="AU105" s="21">
        <v>1.3009599999999999</v>
      </c>
      <c r="AV105">
        <f t="shared" si="20"/>
        <v>18.630740740740741</v>
      </c>
      <c r="AW105">
        <f t="shared" si="21"/>
        <v>24.249213225925924</v>
      </c>
      <c r="AX105" s="9"/>
      <c r="AY105" s="21">
        <v>0.37841799999999998</v>
      </c>
      <c r="AZ105" s="21">
        <v>28.2149</v>
      </c>
      <c r="BA105" s="21">
        <v>-1.6302500000000001E-2</v>
      </c>
      <c r="BB105" s="21">
        <v>95</v>
      </c>
      <c r="BC105" s="21">
        <v>0.37768600000000002</v>
      </c>
      <c r="BD105">
        <f t="shared" si="22"/>
        <v>20.126543209876544</v>
      </c>
      <c r="BE105">
        <f t="shared" si="23"/>
        <v>7.6162462283950614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1.29654</v>
      </c>
      <c r="H106" s="21">
        <v>6.0051500000000004</v>
      </c>
      <c r="I106" s="21">
        <v>-1.51764E-2</v>
      </c>
      <c r="J106" s="21">
        <v>96</v>
      </c>
      <c r="K106" s="21">
        <v>1.2951699999999999</v>
      </c>
      <c r="L106">
        <f t="shared" si="12"/>
        <v>18.736296296296295</v>
      </c>
      <c r="M106">
        <f t="shared" si="13"/>
        <v>24.292357599999999</v>
      </c>
      <c r="N106" s="9"/>
      <c r="O106" s="21">
        <v>0.38345299999999999</v>
      </c>
      <c r="P106" s="21">
        <v>9.7841400000000007</v>
      </c>
      <c r="Q106" s="21">
        <v>-1.62933E-2</v>
      </c>
      <c r="R106" s="21">
        <v>96</v>
      </c>
      <c r="S106" s="21">
        <v>0.38266</v>
      </c>
      <c r="T106">
        <f t="shared" si="14"/>
        <v>20.115185185185183</v>
      </c>
      <c r="U106">
        <f t="shared" si="15"/>
        <v>7.7132281048148137</v>
      </c>
      <c r="X106" s="9"/>
      <c r="Y106" s="21">
        <v>1.29654</v>
      </c>
      <c r="Z106" s="21">
        <v>15.2498</v>
      </c>
      <c r="AA106" s="21">
        <v>-1.5118400000000001E-2</v>
      </c>
      <c r="AB106" s="21">
        <v>96</v>
      </c>
      <c r="AC106" s="21">
        <v>1.2957799999999999</v>
      </c>
      <c r="AD106">
        <f t="shared" si="16"/>
        <v>18.66469135802469</v>
      </c>
      <c r="AE106">
        <f t="shared" si="17"/>
        <v>24.199518933333334</v>
      </c>
      <c r="AF106" s="9"/>
      <c r="AG106" s="21">
        <v>0.38345299999999999</v>
      </c>
      <c r="AH106" s="21">
        <v>19.028700000000001</v>
      </c>
      <c r="AI106" s="21">
        <v>-1.6299399999999999E-2</v>
      </c>
      <c r="AJ106" s="21">
        <v>96</v>
      </c>
      <c r="AK106" s="21">
        <v>0.38272099999999998</v>
      </c>
      <c r="AL106">
        <f t="shared" si="18"/>
        <v>20.122716049382714</v>
      </c>
      <c r="AM106">
        <f t="shared" si="19"/>
        <v>7.7161158372839491</v>
      </c>
      <c r="AP106" s="9"/>
      <c r="AQ106" s="21">
        <v>1.29654</v>
      </c>
      <c r="AR106" s="21">
        <v>24.446000000000002</v>
      </c>
      <c r="AS106" s="21">
        <v>-1.51001E-2</v>
      </c>
      <c r="AT106" s="21">
        <v>96</v>
      </c>
      <c r="AU106" s="21">
        <v>1.2957799999999999</v>
      </c>
      <c r="AV106">
        <f t="shared" si="20"/>
        <v>18.642098765432099</v>
      </c>
      <c r="AW106">
        <f t="shared" si="21"/>
        <v>24.170226733333333</v>
      </c>
      <c r="AX106" s="9"/>
      <c r="AY106" s="21">
        <v>0.38345299999999999</v>
      </c>
      <c r="AZ106" s="21">
        <v>28.224900000000002</v>
      </c>
      <c r="BA106" s="21">
        <v>-1.6296399999999999E-2</v>
      </c>
      <c r="BB106" s="21">
        <v>96</v>
      </c>
      <c r="BC106" s="21">
        <v>0.38259900000000002</v>
      </c>
      <c r="BD106">
        <f t="shared" si="22"/>
        <v>20.119012345679007</v>
      </c>
      <c r="BE106">
        <f t="shared" si="23"/>
        <v>7.7146956409876521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1.2915000000000001</v>
      </c>
      <c r="H107" s="21">
        <v>6.0152200000000002</v>
      </c>
      <c r="I107" s="21">
        <v>-1.51825E-2</v>
      </c>
      <c r="J107" s="21">
        <v>97</v>
      </c>
      <c r="K107" s="21">
        <v>1.2911999999999999</v>
      </c>
      <c r="L107">
        <f t="shared" si="12"/>
        <v>18.743827160493826</v>
      </c>
      <c r="M107">
        <f t="shared" si="13"/>
        <v>24.207652777777778</v>
      </c>
      <c r="N107" s="9"/>
      <c r="O107" s="21">
        <v>0.38848899999999997</v>
      </c>
      <c r="P107" s="21">
        <v>9.7942099999999996</v>
      </c>
      <c r="Q107" s="21">
        <v>-1.6287200000000002E-2</v>
      </c>
      <c r="R107" s="21">
        <v>97</v>
      </c>
      <c r="S107" s="21">
        <v>0.38775599999999999</v>
      </c>
      <c r="T107">
        <f t="shared" si="14"/>
        <v>20.107654320987656</v>
      </c>
      <c r="U107">
        <f t="shared" si="15"/>
        <v>7.8116025195061729</v>
      </c>
      <c r="X107" s="9"/>
      <c r="Y107" s="21">
        <v>1.2915000000000001</v>
      </c>
      <c r="Z107" s="21">
        <v>15.2599</v>
      </c>
      <c r="AA107" s="21">
        <v>-1.5124500000000001E-2</v>
      </c>
      <c r="AB107" s="21">
        <v>97</v>
      </c>
      <c r="AC107" s="21">
        <v>1.2905899999999999</v>
      </c>
      <c r="AD107">
        <f t="shared" si="16"/>
        <v>18.672222222222221</v>
      </c>
      <c r="AE107">
        <f t="shared" si="17"/>
        <v>24.115175000000001</v>
      </c>
      <c r="AF107" s="9"/>
      <c r="AG107" s="21">
        <v>0.38848899999999997</v>
      </c>
      <c r="AH107" s="21">
        <v>19.038799999999998</v>
      </c>
      <c r="AI107" s="21">
        <v>-1.6287200000000002E-2</v>
      </c>
      <c r="AJ107" s="21">
        <v>97</v>
      </c>
      <c r="AK107" s="21">
        <v>0.38781700000000002</v>
      </c>
      <c r="AL107">
        <f t="shared" si="18"/>
        <v>20.107654320987656</v>
      </c>
      <c r="AM107">
        <f t="shared" si="19"/>
        <v>7.8116025195061729</v>
      </c>
      <c r="AP107" s="9"/>
      <c r="AQ107" s="21">
        <v>1.2915000000000001</v>
      </c>
      <c r="AR107" s="21">
        <v>24.456099999999999</v>
      </c>
      <c r="AS107" s="21">
        <v>-1.51062E-2</v>
      </c>
      <c r="AT107" s="21">
        <v>97</v>
      </c>
      <c r="AU107" s="21">
        <v>1.2899799999999999</v>
      </c>
      <c r="AV107">
        <f t="shared" si="20"/>
        <v>18.649629629629626</v>
      </c>
      <c r="AW107">
        <f t="shared" si="21"/>
        <v>24.085996666666663</v>
      </c>
      <c r="AX107" s="9"/>
      <c r="AY107" s="21">
        <v>0.38848899999999997</v>
      </c>
      <c r="AZ107" s="21">
        <v>28.234999999999999</v>
      </c>
      <c r="BA107" s="21">
        <v>-1.6287200000000002E-2</v>
      </c>
      <c r="BB107" s="21">
        <v>97</v>
      </c>
      <c r="BC107" s="21">
        <v>0.387909</v>
      </c>
      <c r="BD107">
        <f t="shared" si="22"/>
        <v>20.107654320987656</v>
      </c>
      <c r="BE107">
        <f t="shared" si="23"/>
        <v>7.8116025195061729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1.28647</v>
      </c>
      <c r="H108" s="21">
        <v>6.02529</v>
      </c>
      <c r="I108" s="21">
        <v>-1.5185499999999999E-2</v>
      </c>
      <c r="J108" s="21">
        <v>98</v>
      </c>
      <c r="K108" s="21">
        <v>1.2850999999999999</v>
      </c>
      <c r="L108">
        <f t="shared" si="12"/>
        <v>18.747530864197529</v>
      </c>
      <c r="M108">
        <f t="shared" si="13"/>
        <v>24.118136030864196</v>
      </c>
      <c r="N108" s="9"/>
      <c r="O108" s="21">
        <v>0.39352399999999998</v>
      </c>
      <c r="P108" s="21">
        <v>9.8042899999999999</v>
      </c>
      <c r="Q108" s="21">
        <v>-1.62811E-2</v>
      </c>
      <c r="R108" s="21">
        <v>98</v>
      </c>
      <c r="S108" s="21">
        <v>0.393036</v>
      </c>
      <c r="T108">
        <f t="shared" si="14"/>
        <v>20.100123456790122</v>
      </c>
      <c r="U108">
        <f t="shared" si="15"/>
        <v>7.9098809832098755</v>
      </c>
      <c r="X108" s="9"/>
      <c r="Y108" s="21">
        <v>1.28647</v>
      </c>
      <c r="Z108" s="21">
        <v>15.27</v>
      </c>
      <c r="AA108" s="21">
        <v>-1.51337E-2</v>
      </c>
      <c r="AB108" s="21">
        <v>98</v>
      </c>
      <c r="AC108" s="21">
        <v>1.2854000000000001</v>
      </c>
      <c r="AD108">
        <f t="shared" si="16"/>
        <v>18.683580246913579</v>
      </c>
      <c r="AE108">
        <f t="shared" si="17"/>
        <v>24.035865480246912</v>
      </c>
      <c r="AF108" s="9"/>
      <c r="AG108" s="21">
        <v>0.39352399999999998</v>
      </c>
      <c r="AH108" s="21">
        <v>19.0489</v>
      </c>
      <c r="AI108" s="21">
        <v>-1.62811E-2</v>
      </c>
      <c r="AJ108" s="21">
        <v>98</v>
      </c>
      <c r="AK108" s="21">
        <v>0.39245600000000003</v>
      </c>
      <c r="AL108">
        <f t="shared" si="18"/>
        <v>20.100123456790122</v>
      </c>
      <c r="AM108">
        <f t="shared" si="19"/>
        <v>7.9098809832098755</v>
      </c>
      <c r="AP108" s="9"/>
      <c r="AQ108" s="21">
        <v>1.28647</v>
      </c>
      <c r="AR108" s="21">
        <v>24.466200000000001</v>
      </c>
      <c r="AS108" s="21">
        <v>-1.5115399999999999E-2</v>
      </c>
      <c r="AT108" s="21">
        <v>98</v>
      </c>
      <c r="AU108" s="21">
        <v>1.2860100000000001</v>
      </c>
      <c r="AV108">
        <f t="shared" si="20"/>
        <v>18.660987654320987</v>
      </c>
      <c r="AW108">
        <f t="shared" si="21"/>
        <v>24.006800787654321</v>
      </c>
      <c r="AX108" s="9"/>
      <c r="AY108" s="21">
        <v>0.39352399999999998</v>
      </c>
      <c r="AZ108" s="21">
        <v>28.245100000000001</v>
      </c>
      <c r="BA108" s="21">
        <v>-1.62811E-2</v>
      </c>
      <c r="BB108" s="21">
        <v>98</v>
      </c>
      <c r="BC108" s="21">
        <v>0.39269999999999999</v>
      </c>
      <c r="BD108">
        <f t="shared" si="22"/>
        <v>20.100123456790122</v>
      </c>
      <c r="BE108">
        <f t="shared" si="23"/>
        <v>7.9098809832098755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1.2814300000000001</v>
      </c>
      <c r="H109" s="21">
        <v>6.0353599999999998</v>
      </c>
      <c r="I109" s="21">
        <v>-1.5191700000000001E-2</v>
      </c>
      <c r="J109" s="21">
        <v>99</v>
      </c>
      <c r="K109" s="21">
        <v>1.2814300000000001</v>
      </c>
      <c r="L109">
        <f t="shared" si="12"/>
        <v>18.755185185185184</v>
      </c>
      <c r="M109">
        <f t="shared" si="13"/>
        <v>24.03345695185185</v>
      </c>
      <c r="N109" s="9"/>
      <c r="O109" s="21">
        <v>0.39856000000000003</v>
      </c>
      <c r="P109" s="21">
        <v>9.8143600000000006</v>
      </c>
      <c r="Q109" s="21">
        <v>-1.62781E-2</v>
      </c>
      <c r="R109" s="21">
        <v>99</v>
      </c>
      <c r="S109" s="21">
        <v>0.39788800000000002</v>
      </c>
      <c r="T109">
        <f t="shared" si="14"/>
        <v>20.096419753086419</v>
      </c>
      <c r="U109">
        <f t="shared" si="15"/>
        <v>8.0096290567901232</v>
      </c>
      <c r="X109" s="9"/>
      <c r="Y109" s="21">
        <v>1.2814300000000001</v>
      </c>
      <c r="Z109" s="21">
        <v>15.28</v>
      </c>
      <c r="AA109" s="21">
        <v>-1.51398E-2</v>
      </c>
      <c r="AB109" s="21">
        <v>99</v>
      </c>
      <c r="AC109" s="21">
        <v>1.2805200000000001</v>
      </c>
      <c r="AD109">
        <f t="shared" si="16"/>
        <v>18.691111111111109</v>
      </c>
      <c r="AE109">
        <f t="shared" si="17"/>
        <v>23.951350511111109</v>
      </c>
      <c r="AF109" s="9"/>
      <c r="AG109" s="21">
        <v>0.39856000000000003</v>
      </c>
      <c r="AH109" s="21">
        <v>19.058900000000001</v>
      </c>
      <c r="AI109" s="21">
        <v>-1.6275000000000001E-2</v>
      </c>
      <c r="AJ109" s="21">
        <v>99</v>
      </c>
      <c r="AK109" s="21">
        <v>0.39779700000000001</v>
      </c>
      <c r="AL109">
        <f t="shared" si="18"/>
        <v>20.092592592592592</v>
      </c>
      <c r="AM109">
        <f t="shared" si="19"/>
        <v>8.0081037037037035</v>
      </c>
      <c r="AP109" s="9"/>
      <c r="AQ109" s="21">
        <v>1.2814300000000001</v>
      </c>
      <c r="AR109" s="21">
        <v>24.476199999999999</v>
      </c>
      <c r="AS109" s="21">
        <v>-1.51215E-2</v>
      </c>
      <c r="AT109" s="21">
        <v>99</v>
      </c>
      <c r="AU109" s="21">
        <v>1.2799100000000001</v>
      </c>
      <c r="AV109">
        <f t="shared" si="20"/>
        <v>18.668518518518518</v>
      </c>
      <c r="AW109">
        <f t="shared" si="21"/>
        <v>23.922399685185184</v>
      </c>
      <c r="AX109" s="9"/>
      <c r="AY109" s="21">
        <v>0.39856000000000003</v>
      </c>
      <c r="AZ109" s="21">
        <v>28.255199999999999</v>
      </c>
      <c r="BA109" s="21">
        <v>-1.6275000000000001E-2</v>
      </c>
      <c r="BB109" s="21">
        <v>99</v>
      </c>
      <c r="BC109" s="21">
        <v>0.39770499999999998</v>
      </c>
      <c r="BD109">
        <f t="shared" si="22"/>
        <v>20.092592592592592</v>
      </c>
      <c r="BE109">
        <f t="shared" si="23"/>
        <v>8.0081037037037035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1.2764</v>
      </c>
      <c r="H110" s="21">
        <v>6.0454299999999996</v>
      </c>
      <c r="I110" s="21">
        <v>-1.5197799999999999E-2</v>
      </c>
      <c r="J110" s="21">
        <v>100</v>
      </c>
      <c r="K110" s="21">
        <v>1.2753300000000001</v>
      </c>
      <c r="L110">
        <f t="shared" si="12"/>
        <v>18.762716049382714</v>
      </c>
      <c r="M110">
        <f t="shared" si="13"/>
        <v>23.948730765432096</v>
      </c>
      <c r="N110" s="9"/>
      <c r="O110" s="21">
        <v>0.40359499999999998</v>
      </c>
      <c r="P110" s="21">
        <v>9.8244299999999996</v>
      </c>
      <c r="Q110" s="21">
        <v>-1.6268899999999999E-2</v>
      </c>
      <c r="R110" s="21">
        <v>100</v>
      </c>
      <c r="S110" s="21">
        <v>0.40298499999999998</v>
      </c>
      <c r="T110">
        <f t="shared" si="14"/>
        <v>20.085061728395061</v>
      </c>
      <c r="U110">
        <f t="shared" si="15"/>
        <v>8.1062304882716045</v>
      </c>
      <c r="X110" s="9"/>
      <c r="Y110" s="21">
        <v>1.2764</v>
      </c>
      <c r="Z110" s="21">
        <v>15.290100000000001</v>
      </c>
      <c r="AA110" s="21">
        <v>-1.51459E-2</v>
      </c>
      <c r="AB110" s="21">
        <v>100</v>
      </c>
      <c r="AC110" s="21">
        <v>1.27502</v>
      </c>
      <c r="AD110">
        <f t="shared" si="16"/>
        <v>18.698641975308643</v>
      </c>
      <c r="AE110">
        <f t="shared" si="17"/>
        <v>23.866946617283951</v>
      </c>
      <c r="AF110" s="9"/>
      <c r="AG110" s="21">
        <v>0.40359499999999998</v>
      </c>
      <c r="AH110" s="21">
        <v>19.068999999999999</v>
      </c>
      <c r="AI110" s="21">
        <v>-1.6268899999999999E-2</v>
      </c>
      <c r="AJ110" s="21">
        <v>100</v>
      </c>
      <c r="AK110" s="21">
        <v>0.40298499999999998</v>
      </c>
      <c r="AL110">
        <f t="shared" si="18"/>
        <v>20.085061728395061</v>
      </c>
      <c r="AM110">
        <f t="shared" si="19"/>
        <v>8.1062304882716045</v>
      </c>
      <c r="AP110" s="9"/>
      <c r="AQ110" s="21">
        <v>1.2764</v>
      </c>
      <c r="AR110" s="21">
        <v>24.4863</v>
      </c>
      <c r="AS110" s="21">
        <v>-1.51276E-2</v>
      </c>
      <c r="AT110" s="21">
        <v>100</v>
      </c>
      <c r="AU110" s="21">
        <v>1.27441</v>
      </c>
      <c r="AV110">
        <f t="shared" si="20"/>
        <v>18.676049382716048</v>
      </c>
      <c r="AW110">
        <f t="shared" si="21"/>
        <v>23.838109432098765</v>
      </c>
      <c r="AX110" s="9"/>
      <c r="AY110" s="21">
        <v>0.40359499999999998</v>
      </c>
      <c r="AZ110" s="21">
        <v>28.2652</v>
      </c>
      <c r="BA110" s="21">
        <v>-1.62659E-2</v>
      </c>
      <c r="BB110" s="21">
        <v>100</v>
      </c>
      <c r="BC110" s="21">
        <v>0.40298499999999998</v>
      </c>
      <c r="BD110">
        <f t="shared" si="22"/>
        <v>20.081358024691358</v>
      </c>
      <c r="BE110">
        <f t="shared" si="23"/>
        <v>8.1047356919753089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1.27136</v>
      </c>
      <c r="H111" s="21">
        <v>6.0555099999999999</v>
      </c>
      <c r="I111" s="21">
        <v>-1.5206900000000001E-2</v>
      </c>
      <c r="J111" s="21">
        <v>101</v>
      </c>
      <c r="K111" s="21">
        <v>1.27014</v>
      </c>
      <c r="L111">
        <f t="shared" si="12"/>
        <v>18.773950617283951</v>
      </c>
      <c r="M111">
        <f t="shared" si="13"/>
        <v>23.868449856790125</v>
      </c>
      <c r="N111" s="9"/>
      <c r="O111" s="21">
        <v>0.40862999999999999</v>
      </c>
      <c r="P111" s="21">
        <v>9.8345000000000002</v>
      </c>
      <c r="Q111" s="21">
        <v>-1.6259800000000001E-2</v>
      </c>
      <c r="R111" s="21">
        <v>101</v>
      </c>
      <c r="S111" s="21">
        <v>0.40789799999999998</v>
      </c>
      <c r="T111">
        <f t="shared" si="14"/>
        <v>20.073827160493828</v>
      </c>
      <c r="U111">
        <f t="shared" si="15"/>
        <v>8.2027679925925927</v>
      </c>
      <c r="X111" s="9"/>
      <c r="Y111" s="21">
        <v>1.27136</v>
      </c>
      <c r="Z111" s="21">
        <v>15.3002</v>
      </c>
      <c r="AA111" s="21">
        <v>-1.5152000000000001E-2</v>
      </c>
      <c r="AB111" s="21">
        <v>101</v>
      </c>
      <c r="AC111" s="21">
        <v>1.2704500000000001</v>
      </c>
      <c r="AD111">
        <f t="shared" si="16"/>
        <v>18.706172839506173</v>
      </c>
      <c r="AE111">
        <f t="shared" si="17"/>
        <v>23.78227990123457</v>
      </c>
      <c r="AF111" s="9"/>
      <c r="AG111" s="21">
        <v>0.40862999999999999</v>
      </c>
      <c r="AH111" s="21">
        <v>19.0791</v>
      </c>
      <c r="AI111" s="21">
        <v>-1.6262800000000001E-2</v>
      </c>
      <c r="AJ111" s="21">
        <v>101</v>
      </c>
      <c r="AK111" s="21">
        <v>0.408051</v>
      </c>
      <c r="AL111">
        <f t="shared" si="18"/>
        <v>20.077530864197531</v>
      </c>
      <c r="AM111">
        <f t="shared" si="19"/>
        <v>8.2042814370370376</v>
      </c>
      <c r="AP111" s="9"/>
      <c r="AQ111" s="21">
        <v>1.27136</v>
      </c>
      <c r="AR111" s="21">
        <v>24.496400000000001</v>
      </c>
      <c r="AS111" s="21">
        <v>-1.5136699999999999E-2</v>
      </c>
      <c r="AT111" s="21">
        <v>101</v>
      </c>
      <c r="AU111" s="21">
        <v>1.2704500000000001</v>
      </c>
      <c r="AV111">
        <f t="shared" si="20"/>
        <v>18.687283950617282</v>
      </c>
      <c r="AW111">
        <f t="shared" si="21"/>
        <v>23.758265323456786</v>
      </c>
      <c r="AX111" s="9"/>
      <c r="AY111" s="21">
        <v>0.40862999999999999</v>
      </c>
      <c r="AZ111" s="21">
        <v>28.275300000000001</v>
      </c>
      <c r="BA111" s="21">
        <v>-1.6259800000000001E-2</v>
      </c>
      <c r="BB111" s="21">
        <v>101</v>
      </c>
      <c r="BC111" s="21">
        <v>0.407806</v>
      </c>
      <c r="BD111">
        <f t="shared" si="22"/>
        <v>20.073827160493828</v>
      </c>
      <c r="BE111">
        <f t="shared" si="23"/>
        <v>8.2027679925925927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1.26633</v>
      </c>
      <c r="H112" s="21">
        <v>6.0655799999999997</v>
      </c>
      <c r="I112" s="21">
        <v>-1.5213000000000001E-2</v>
      </c>
      <c r="J112" s="21">
        <v>102</v>
      </c>
      <c r="K112" s="21">
        <v>1.26556</v>
      </c>
      <c r="L112">
        <f t="shared" si="12"/>
        <v>18.781481481481482</v>
      </c>
      <c r="M112">
        <f t="shared" si="13"/>
        <v>23.783553444444443</v>
      </c>
      <c r="N112" s="9"/>
      <c r="O112" s="21">
        <v>0.41366599999999998</v>
      </c>
      <c r="P112" s="21">
        <v>9.8445699999999992</v>
      </c>
      <c r="Q112" s="21">
        <v>-1.6253699999999999E-2</v>
      </c>
      <c r="R112" s="21">
        <v>102</v>
      </c>
      <c r="S112" s="21">
        <v>0.41290300000000002</v>
      </c>
      <c r="T112">
        <f t="shared" si="14"/>
        <v>20.066296296296294</v>
      </c>
      <c r="U112">
        <f t="shared" si="15"/>
        <v>8.3007445237037025</v>
      </c>
      <c r="X112" s="9"/>
      <c r="Y112" s="21">
        <v>1.26633</v>
      </c>
      <c r="Z112" s="21">
        <v>15.3102</v>
      </c>
      <c r="AA112" s="21">
        <v>-1.5158100000000001E-2</v>
      </c>
      <c r="AB112" s="21">
        <v>102</v>
      </c>
      <c r="AC112" s="21">
        <v>1.26617</v>
      </c>
      <c r="AD112">
        <f t="shared" si="16"/>
        <v>18.713703703703704</v>
      </c>
      <c r="AE112">
        <f t="shared" si="17"/>
        <v>23.69772441111111</v>
      </c>
      <c r="AF112" s="9"/>
      <c r="AG112" s="21">
        <v>0.41366599999999998</v>
      </c>
      <c r="AH112" s="21">
        <v>19.089099999999998</v>
      </c>
      <c r="AI112" s="21">
        <v>-1.6256699999999999E-2</v>
      </c>
      <c r="AJ112" s="21">
        <v>102</v>
      </c>
      <c r="AK112" s="21">
        <v>0.41308600000000001</v>
      </c>
      <c r="AL112">
        <f t="shared" si="18"/>
        <v>20.069999999999997</v>
      </c>
      <c r="AM112">
        <f t="shared" si="19"/>
        <v>8.3022766199999989</v>
      </c>
      <c r="AP112" s="9"/>
      <c r="AQ112" s="21">
        <v>1.26633</v>
      </c>
      <c r="AR112" s="21">
        <v>24.506499999999999</v>
      </c>
      <c r="AS112" s="21">
        <v>-1.51428E-2</v>
      </c>
      <c r="AT112" s="21">
        <v>102</v>
      </c>
      <c r="AU112" s="21">
        <v>1.26556</v>
      </c>
      <c r="AV112">
        <f t="shared" si="20"/>
        <v>18.694814814814812</v>
      </c>
      <c r="AW112">
        <f t="shared" si="21"/>
        <v>23.67380484444444</v>
      </c>
      <c r="AX112" s="9"/>
      <c r="AY112" s="21">
        <v>0.41366599999999998</v>
      </c>
      <c r="AZ112" s="21">
        <v>28.285399999999999</v>
      </c>
      <c r="BA112" s="21">
        <v>-1.62506E-2</v>
      </c>
      <c r="BB112" s="21">
        <v>102</v>
      </c>
      <c r="BC112" s="21">
        <v>0.41308600000000001</v>
      </c>
      <c r="BD112">
        <f t="shared" si="22"/>
        <v>20.06246913580247</v>
      </c>
      <c r="BE112">
        <f t="shared" si="23"/>
        <v>8.2991613575308634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1.26129</v>
      </c>
      <c r="H113" s="21">
        <v>6.0756500000000004</v>
      </c>
      <c r="I113" s="21">
        <v>-1.5219099999999999E-2</v>
      </c>
      <c r="J113" s="21">
        <v>103</v>
      </c>
      <c r="K113" s="21">
        <v>1.2603800000000001</v>
      </c>
      <c r="L113">
        <f t="shared" si="12"/>
        <v>18.789012345679012</v>
      </c>
      <c r="M113">
        <f t="shared" si="13"/>
        <v>23.69839338148148</v>
      </c>
      <c r="N113" s="9"/>
      <c r="O113" s="21">
        <v>0.41870099999999999</v>
      </c>
      <c r="P113" s="21">
        <v>9.8546399999999998</v>
      </c>
      <c r="Q113" s="21">
        <v>-1.6244499999999999E-2</v>
      </c>
      <c r="R113" s="21">
        <v>103</v>
      </c>
      <c r="S113" s="21">
        <v>0.417908</v>
      </c>
      <c r="T113">
        <f t="shared" si="14"/>
        <v>20.054938271604936</v>
      </c>
      <c r="U113">
        <f t="shared" si="15"/>
        <v>8.3970227092592573</v>
      </c>
      <c r="X113" s="9"/>
      <c r="Y113" s="21">
        <v>1.26129</v>
      </c>
      <c r="Z113" s="21">
        <v>15.3203</v>
      </c>
      <c r="AA113" s="21">
        <v>-1.5164199999999999E-2</v>
      </c>
      <c r="AB113" s="21">
        <v>103</v>
      </c>
      <c r="AC113" s="21">
        <v>1.2603800000000001</v>
      </c>
      <c r="AD113">
        <f t="shared" si="16"/>
        <v>18.721234567901234</v>
      </c>
      <c r="AE113">
        <f t="shared" si="17"/>
        <v>23.61290594814815</v>
      </c>
      <c r="AF113" s="9"/>
      <c r="AG113" s="21">
        <v>0.41870099999999999</v>
      </c>
      <c r="AH113" s="21">
        <v>19.0992</v>
      </c>
      <c r="AI113" s="21">
        <v>-1.6247600000000001E-2</v>
      </c>
      <c r="AJ113" s="21">
        <v>103</v>
      </c>
      <c r="AK113" s="21">
        <v>0.41799900000000001</v>
      </c>
      <c r="AL113">
        <f t="shared" si="18"/>
        <v>20.058765432098767</v>
      </c>
      <c r="AM113">
        <f t="shared" si="19"/>
        <v>8.3986251451851857</v>
      </c>
      <c r="AP113" s="9"/>
      <c r="AQ113" s="21">
        <v>1.26129</v>
      </c>
      <c r="AR113" s="21">
        <v>24.516500000000001</v>
      </c>
      <c r="AS113" s="21">
        <v>-1.51489E-2</v>
      </c>
      <c r="AT113" s="21">
        <v>103</v>
      </c>
      <c r="AU113" s="21">
        <v>1.26068</v>
      </c>
      <c r="AV113">
        <f t="shared" si="20"/>
        <v>18.702345679012346</v>
      </c>
      <c r="AW113">
        <f t="shared" si="21"/>
        <v>23.589081581481484</v>
      </c>
      <c r="AX113" s="9"/>
      <c r="AY113" s="21">
        <v>0.41870099999999999</v>
      </c>
      <c r="AZ113" s="21">
        <v>28.295400000000001</v>
      </c>
      <c r="BA113" s="21">
        <v>-1.6244499999999999E-2</v>
      </c>
      <c r="BB113" s="21">
        <v>103</v>
      </c>
      <c r="BC113" s="21">
        <v>0.41799900000000001</v>
      </c>
      <c r="BD113">
        <f t="shared" si="22"/>
        <v>20.054938271604936</v>
      </c>
      <c r="BE113">
        <f t="shared" si="23"/>
        <v>8.3970227092592573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1.2562599999999999</v>
      </c>
      <c r="H114" s="21">
        <v>6.0857200000000002</v>
      </c>
      <c r="I114" s="21">
        <v>-1.52222E-2</v>
      </c>
      <c r="J114" s="21">
        <v>104</v>
      </c>
      <c r="K114" s="21">
        <v>1.25519</v>
      </c>
      <c r="L114">
        <f t="shared" si="12"/>
        <v>18.792839506172839</v>
      </c>
      <c r="M114">
        <f t="shared" si="13"/>
        <v>23.608692558024689</v>
      </c>
      <c r="N114" s="9"/>
      <c r="O114" s="21">
        <v>0.42373699999999997</v>
      </c>
      <c r="P114" s="21">
        <v>9.8647100000000005</v>
      </c>
      <c r="Q114" s="21">
        <v>-1.62384E-2</v>
      </c>
      <c r="R114" s="21">
        <v>104</v>
      </c>
      <c r="S114" s="21">
        <v>0.42297400000000002</v>
      </c>
      <c r="T114">
        <f t="shared" si="14"/>
        <v>20.047407407407405</v>
      </c>
      <c r="U114">
        <f t="shared" si="15"/>
        <v>8.4948282725925921</v>
      </c>
      <c r="X114" s="9"/>
      <c r="Y114" s="21">
        <v>1.2562599999999999</v>
      </c>
      <c r="Z114" s="21">
        <v>15.330399999999999</v>
      </c>
      <c r="AA114" s="21">
        <v>-1.5170299999999999E-2</v>
      </c>
      <c r="AB114" s="21">
        <v>104</v>
      </c>
      <c r="AC114" s="21">
        <v>1.25549</v>
      </c>
      <c r="AD114">
        <f t="shared" si="16"/>
        <v>18.728765432098765</v>
      </c>
      <c r="AE114">
        <f t="shared" si="17"/>
        <v>23.528198861728391</v>
      </c>
      <c r="AF114" s="9"/>
      <c r="AG114" s="21">
        <v>0.42373699999999997</v>
      </c>
      <c r="AH114" s="21">
        <v>19.109300000000001</v>
      </c>
      <c r="AI114" s="21">
        <v>-1.6241499999999999E-2</v>
      </c>
      <c r="AJ114" s="21">
        <v>104</v>
      </c>
      <c r="AK114" s="21">
        <v>0.42303499999999999</v>
      </c>
      <c r="AL114">
        <f t="shared" si="18"/>
        <v>20.051234567901229</v>
      </c>
      <c r="AM114">
        <f t="shared" si="19"/>
        <v>8.4964499820987633</v>
      </c>
      <c r="AP114" s="9"/>
      <c r="AQ114" s="21">
        <v>1.2562599999999999</v>
      </c>
      <c r="AR114" s="21">
        <v>24.526599999999998</v>
      </c>
      <c r="AS114" s="21">
        <v>-1.5158100000000001E-2</v>
      </c>
      <c r="AT114" s="21">
        <v>104</v>
      </c>
      <c r="AU114" s="21">
        <v>1.2558</v>
      </c>
      <c r="AV114">
        <f t="shared" si="20"/>
        <v>18.713703703703704</v>
      </c>
      <c r="AW114">
        <f t="shared" si="21"/>
        <v>23.509277414814814</v>
      </c>
      <c r="AX114" s="9"/>
      <c r="AY114" s="21">
        <v>0.42373699999999997</v>
      </c>
      <c r="AZ114" s="21">
        <v>28.305499999999999</v>
      </c>
      <c r="BA114" s="21">
        <v>-1.6235400000000001E-2</v>
      </c>
      <c r="BB114" s="21">
        <v>104</v>
      </c>
      <c r="BC114" s="21">
        <v>0.42303499999999999</v>
      </c>
      <c r="BD114">
        <f t="shared" si="22"/>
        <v>20.043703703703702</v>
      </c>
      <c r="BE114">
        <f t="shared" si="23"/>
        <v>8.4932588762962951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1.25122</v>
      </c>
      <c r="H115" s="21">
        <v>6.09579</v>
      </c>
      <c r="I115" s="21">
        <v>-1.52283E-2</v>
      </c>
      <c r="J115" s="21">
        <v>105</v>
      </c>
      <c r="K115" s="21">
        <v>1.24969</v>
      </c>
      <c r="L115">
        <f t="shared" si="12"/>
        <v>18.80037037037037</v>
      </c>
      <c r="M115">
        <f t="shared" si="13"/>
        <v>23.523399414814815</v>
      </c>
      <c r="N115" s="9"/>
      <c r="O115" s="21">
        <v>0.42877199999999999</v>
      </c>
      <c r="P115" s="21">
        <v>9.8747799999999994</v>
      </c>
      <c r="Q115" s="21">
        <v>-1.6232300000000002E-2</v>
      </c>
      <c r="R115" s="21">
        <v>105</v>
      </c>
      <c r="S115" s="21">
        <v>0.42825299999999999</v>
      </c>
      <c r="T115">
        <f t="shared" si="14"/>
        <v>20.039876543209878</v>
      </c>
      <c r="U115">
        <f t="shared" si="15"/>
        <v>8.5925379451851853</v>
      </c>
      <c r="X115" s="9"/>
      <c r="Y115" s="21">
        <v>1.25122</v>
      </c>
      <c r="Z115" s="21">
        <v>15.340400000000001</v>
      </c>
      <c r="AA115" s="21">
        <v>-1.51764E-2</v>
      </c>
      <c r="AB115" s="21">
        <v>105</v>
      </c>
      <c r="AC115" s="21">
        <v>1.25031</v>
      </c>
      <c r="AD115">
        <f t="shared" si="16"/>
        <v>18.736296296296295</v>
      </c>
      <c r="AE115">
        <f t="shared" si="17"/>
        <v>23.44322865185185</v>
      </c>
      <c r="AF115" s="9"/>
      <c r="AG115" s="21">
        <v>0.42877199999999999</v>
      </c>
      <c r="AH115" s="21">
        <v>19.119399999999999</v>
      </c>
      <c r="AI115" s="21">
        <v>-1.6232300000000002E-2</v>
      </c>
      <c r="AJ115" s="21">
        <v>105</v>
      </c>
      <c r="AK115" s="21">
        <v>0.428284</v>
      </c>
      <c r="AL115">
        <f t="shared" si="18"/>
        <v>20.039876543209878</v>
      </c>
      <c r="AM115">
        <f t="shared" si="19"/>
        <v>8.5925379451851853</v>
      </c>
      <c r="AP115" s="9"/>
      <c r="AQ115" s="21">
        <v>1.25122</v>
      </c>
      <c r="AR115" s="21">
        <v>24.5367</v>
      </c>
      <c r="AS115" s="21">
        <v>-1.5164199999999999E-2</v>
      </c>
      <c r="AT115" s="21">
        <v>105</v>
      </c>
      <c r="AU115" s="21">
        <v>1.25</v>
      </c>
      <c r="AV115">
        <f t="shared" si="20"/>
        <v>18.721234567901234</v>
      </c>
      <c r="AW115">
        <f t="shared" si="21"/>
        <v>23.424383116049384</v>
      </c>
      <c r="AX115" s="9"/>
      <c r="AY115" s="21">
        <v>0.42877199999999999</v>
      </c>
      <c r="AZ115" s="21">
        <v>28.3156</v>
      </c>
      <c r="BA115" s="21">
        <v>-1.6232300000000002E-2</v>
      </c>
      <c r="BB115" s="21">
        <v>105</v>
      </c>
      <c r="BC115" s="21">
        <v>0.42822300000000002</v>
      </c>
      <c r="BD115">
        <f t="shared" si="22"/>
        <v>20.039876543209878</v>
      </c>
      <c r="BE115">
        <f t="shared" si="23"/>
        <v>8.5925379451851853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1.2461899999999999</v>
      </c>
      <c r="H116" s="21">
        <v>6.1058599999999998</v>
      </c>
      <c r="I116" s="21">
        <v>-1.52344E-2</v>
      </c>
      <c r="J116" s="21">
        <v>106</v>
      </c>
      <c r="K116" s="21">
        <v>1.24512</v>
      </c>
      <c r="L116">
        <f t="shared" si="12"/>
        <v>18.8079012345679</v>
      </c>
      <c r="M116">
        <f t="shared" si="13"/>
        <v>23.438218439506169</v>
      </c>
      <c r="N116" s="9"/>
      <c r="O116" s="21">
        <v>0.433807</v>
      </c>
      <c r="P116" s="21">
        <v>9.8848500000000001</v>
      </c>
      <c r="Q116" s="21">
        <v>-1.62262E-2</v>
      </c>
      <c r="R116" s="21">
        <v>106</v>
      </c>
      <c r="S116" s="21">
        <v>0.433228</v>
      </c>
      <c r="T116">
        <f t="shared" si="14"/>
        <v>20.032345679012344</v>
      </c>
      <c r="U116">
        <f t="shared" si="15"/>
        <v>8.6901717819753088</v>
      </c>
      <c r="X116" s="9"/>
      <c r="Y116" s="21">
        <v>1.2461899999999999</v>
      </c>
      <c r="Z116" s="21">
        <v>15.3505</v>
      </c>
      <c r="AA116" s="21">
        <v>-1.51825E-2</v>
      </c>
      <c r="AB116" s="21">
        <v>106</v>
      </c>
      <c r="AC116" s="21">
        <v>1.24542</v>
      </c>
      <c r="AD116">
        <f t="shared" si="16"/>
        <v>18.743827160493826</v>
      </c>
      <c r="AE116">
        <f t="shared" si="17"/>
        <v>23.358369969135801</v>
      </c>
      <c r="AF116" s="9"/>
      <c r="AG116" s="21">
        <v>0.433807</v>
      </c>
      <c r="AH116" s="21">
        <v>19.1294</v>
      </c>
      <c r="AI116" s="21">
        <v>-1.62262E-2</v>
      </c>
      <c r="AJ116" s="21">
        <v>106</v>
      </c>
      <c r="AK116" s="21">
        <v>0.43328899999999998</v>
      </c>
      <c r="AL116">
        <f t="shared" si="18"/>
        <v>20.032345679012344</v>
      </c>
      <c r="AM116">
        <f t="shared" si="19"/>
        <v>8.6901717819753088</v>
      </c>
      <c r="AP116" s="9"/>
      <c r="AQ116" s="21">
        <v>1.2461899999999999</v>
      </c>
      <c r="AR116" s="21">
        <v>24.546700000000001</v>
      </c>
      <c r="AS116" s="21">
        <v>-1.5170299999999999E-2</v>
      </c>
      <c r="AT116" s="21">
        <v>106</v>
      </c>
      <c r="AU116" s="21">
        <v>1.24451</v>
      </c>
      <c r="AV116">
        <f t="shared" si="20"/>
        <v>18.728765432098765</v>
      </c>
      <c r="AW116">
        <f t="shared" si="21"/>
        <v>23.33960019382716</v>
      </c>
      <c r="AX116" s="9"/>
      <c r="AY116" s="21">
        <v>0.433807</v>
      </c>
      <c r="AZ116" s="21">
        <v>28.325600000000001</v>
      </c>
      <c r="BA116" s="21">
        <v>-1.6223100000000001E-2</v>
      </c>
      <c r="BB116" s="21">
        <v>106</v>
      </c>
      <c r="BC116" s="21">
        <v>0.43313600000000002</v>
      </c>
      <c r="BD116">
        <f t="shared" si="22"/>
        <v>20.028518518518517</v>
      </c>
      <c r="BE116">
        <f t="shared" si="23"/>
        <v>8.6885115329629627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1.24115</v>
      </c>
      <c r="H117" s="21">
        <v>6.1159299999999996</v>
      </c>
      <c r="I117" s="21">
        <v>-1.5240500000000001E-2</v>
      </c>
      <c r="J117" s="21">
        <v>107</v>
      </c>
      <c r="K117" s="21">
        <v>1.23993</v>
      </c>
      <c r="L117">
        <f t="shared" si="12"/>
        <v>18.815432098765431</v>
      </c>
      <c r="M117">
        <f t="shared" si="13"/>
        <v>23.352773549382714</v>
      </c>
      <c r="N117" s="9"/>
      <c r="O117" s="21">
        <v>0.43884299999999998</v>
      </c>
      <c r="P117" s="21">
        <v>9.8949200000000008</v>
      </c>
      <c r="Q117" s="21">
        <v>-1.6216999999999999E-2</v>
      </c>
      <c r="R117" s="21">
        <v>107</v>
      </c>
      <c r="S117" s="21">
        <v>0.43801899999999999</v>
      </c>
      <c r="T117">
        <f t="shared" si="14"/>
        <v>20.020987654320983</v>
      </c>
      <c r="U117">
        <f t="shared" si="15"/>
        <v>8.7860702851851826</v>
      </c>
      <c r="X117" s="9"/>
      <c r="Y117" s="21">
        <v>1.24115</v>
      </c>
      <c r="Z117" s="21">
        <v>15.3606</v>
      </c>
      <c r="AA117" s="21">
        <v>-1.51886E-2</v>
      </c>
      <c r="AB117" s="21">
        <v>107</v>
      </c>
      <c r="AC117" s="21">
        <v>1.2396199999999999</v>
      </c>
      <c r="AD117">
        <f t="shared" si="16"/>
        <v>18.751358024691356</v>
      </c>
      <c r="AE117">
        <f t="shared" si="17"/>
        <v>23.273248012345675</v>
      </c>
      <c r="AF117" s="9"/>
      <c r="AG117" s="21">
        <v>0.43884299999999998</v>
      </c>
      <c r="AH117" s="21">
        <v>19.139500000000002</v>
      </c>
      <c r="AI117" s="21">
        <v>-1.6216999999999999E-2</v>
      </c>
      <c r="AJ117" s="21">
        <v>107</v>
      </c>
      <c r="AK117" s="21">
        <v>0.43817099999999998</v>
      </c>
      <c r="AL117">
        <f t="shared" si="18"/>
        <v>20.020987654320983</v>
      </c>
      <c r="AM117">
        <f t="shared" si="19"/>
        <v>8.7860702851851826</v>
      </c>
      <c r="AP117" s="9"/>
      <c r="AQ117" s="21">
        <v>1.24115</v>
      </c>
      <c r="AR117" s="21">
        <v>24.556799999999999</v>
      </c>
      <c r="AS117" s="21">
        <v>-1.5173300000000001E-2</v>
      </c>
      <c r="AT117" s="21">
        <v>107</v>
      </c>
      <c r="AU117" s="21">
        <v>1.2396199999999999</v>
      </c>
      <c r="AV117">
        <f t="shared" si="20"/>
        <v>18.732469135802468</v>
      </c>
      <c r="AW117">
        <f t="shared" si="21"/>
        <v>23.249804067901234</v>
      </c>
      <c r="AX117" s="9"/>
      <c r="AY117" s="21">
        <v>0.43884299999999998</v>
      </c>
      <c r="AZ117" s="21">
        <v>28.335699999999999</v>
      </c>
      <c r="BA117" s="21">
        <v>-1.6213999999999999E-2</v>
      </c>
      <c r="BB117" s="21">
        <v>107</v>
      </c>
      <c r="BC117" s="21">
        <v>0.43817099999999998</v>
      </c>
      <c r="BD117">
        <f t="shared" si="22"/>
        <v>20.017283950617283</v>
      </c>
      <c r="BE117">
        <f t="shared" si="23"/>
        <v>8.784444940740741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1.23611</v>
      </c>
      <c r="H118" s="21">
        <v>6.1260000000000003</v>
      </c>
      <c r="I118" s="21">
        <v>-1.52496E-2</v>
      </c>
      <c r="J118" s="21">
        <v>108</v>
      </c>
      <c r="K118" s="21">
        <v>1.2347399999999999</v>
      </c>
      <c r="L118">
        <f t="shared" si="12"/>
        <v>18.826666666666664</v>
      </c>
      <c r="M118">
        <f t="shared" si="13"/>
        <v>23.27183093333333</v>
      </c>
      <c r="N118" s="9"/>
      <c r="O118" s="21">
        <v>0.44387799999999999</v>
      </c>
      <c r="P118" s="21">
        <v>9.9049999999999994</v>
      </c>
      <c r="Q118" s="21">
        <v>-1.62109E-2</v>
      </c>
      <c r="R118" s="21">
        <v>108</v>
      </c>
      <c r="S118" s="21">
        <v>0.44329800000000003</v>
      </c>
      <c r="T118">
        <f t="shared" si="14"/>
        <v>20.013456790123456</v>
      </c>
      <c r="U118">
        <f t="shared" si="15"/>
        <v>8.8835331730864198</v>
      </c>
      <c r="X118" s="9"/>
      <c r="Y118" s="21">
        <v>1.23611</v>
      </c>
      <c r="Z118" s="21">
        <v>15.370699999999999</v>
      </c>
      <c r="AA118" s="21">
        <v>-1.51947E-2</v>
      </c>
      <c r="AB118" s="21">
        <v>108</v>
      </c>
      <c r="AC118" s="21">
        <v>1.23444</v>
      </c>
      <c r="AD118">
        <f t="shared" si="16"/>
        <v>18.758888888888887</v>
      </c>
      <c r="AE118">
        <f t="shared" si="17"/>
        <v>23.188050144444443</v>
      </c>
      <c r="AF118" s="9"/>
      <c r="AG118" s="21">
        <v>0.44387799999999999</v>
      </c>
      <c r="AH118" s="21">
        <v>19.1496</v>
      </c>
      <c r="AI118" s="21">
        <v>-1.6213999999999999E-2</v>
      </c>
      <c r="AJ118" s="21">
        <v>108</v>
      </c>
      <c r="AK118" s="21">
        <v>0.44348100000000001</v>
      </c>
      <c r="AL118">
        <f t="shared" si="18"/>
        <v>20.017283950617283</v>
      </c>
      <c r="AM118">
        <f t="shared" si="19"/>
        <v>8.8852319654320979</v>
      </c>
      <c r="AP118" s="9"/>
      <c r="AQ118" s="21">
        <v>1.23611</v>
      </c>
      <c r="AR118" s="21">
        <v>24.5669</v>
      </c>
      <c r="AS118" s="21">
        <v>-1.51825E-2</v>
      </c>
      <c r="AT118" s="21">
        <v>108</v>
      </c>
      <c r="AU118" s="21">
        <v>1.2359599999999999</v>
      </c>
      <c r="AV118">
        <f t="shared" si="20"/>
        <v>18.743827160493826</v>
      </c>
      <c r="AW118">
        <f t="shared" si="21"/>
        <v>23.169432191358023</v>
      </c>
      <c r="AX118" s="9"/>
      <c r="AY118" s="21">
        <v>0.44387799999999999</v>
      </c>
      <c r="AZ118" s="21">
        <v>28.345800000000001</v>
      </c>
      <c r="BA118" s="21">
        <v>-1.6207900000000001E-2</v>
      </c>
      <c r="BB118" s="21">
        <v>108</v>
      </c>
      <c r="BC118" s="21">
        <v>0.44317600000000001</v>
      </c>
      <c r="BD118">
        <f t="shared" si="22"/>
        <v>20.009753086419753</v>
      </c>
      <c r="BE118">
        <f t="shared" si="23"/>
        <v>8.8818891804938271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1.23108</v>
      </c>
      <c r="H119" s="21">
        <v>6.1360700000000001</v>
      </c>
      <c r="I119" s="21">
        <v>-1.5258799999999999E-2</v>
      </c>
      <c r="J119" s="21">
        <v>109</v>
      </c>
      <c r="K119" s="21">
        <v>1.2301599999999999</v>
      </c>
      <c r="L119">
        <f t="shared" si="12"/>
        <v>18.838024691358022</v>
      </c>
      <c r="M119">
        <f t="shared" si="13"/>
        <v>23.191115437037034</v>
      </c>
      <c r="N119" s="9"/>
      <c r="O119" s="21">
        <v>0.44891399999999998</v>
      </c>
      <c r="P119" s="21">
        <v>9.9150700000000001</v>
      </c>
      <c r="Q119" s="21">
        <v>-1.6201799999999999E-2</v>
      </c>
      <c r="R119" s="21">
        <v>109</v>
      </c>
      <c r="S119" s="21">
        <v>0.44802900000000001</v>
      </c>
      <c r="T119">
        <f t="shared" si="14"/>
        <v>20.002222222222219</v>
      </c>
      <c r="U119">
        <f t="shared" si="15"/>
        <v>8.9792775866666652</v>
      </c>
      <c r="X119" s="9"/>
      <c r="Y119" s="21">
        <v>1.23108</v>
      </c>
      <c r="Z119" s="21">
        <v>15.380699999999999</v>
      </c>
      <c r="AA119" s="21">
        <v>-1.52008E-2</v>
      </c>
      <c r="AB119" s="21">
        <v>109</v>
      </c>
      <c r="AC119" s="21">
        <v>1.22986</v>
      </c>
      <c r="AD119">
        <f t="shared" si="16"/>
        <v>18.766419753086421</v>
      </c>
      <c r="AE119">
        <f t="shared" si="17"/>
        <v>23.102964029629629</v>
      </c>
      <c r="AF119" s="9"/>
      <c r="AG119" s="21">
        <v>0.44891399999999998</v>
      </c>
      <c r="AH119" s="21">
        <v>19.159600000000001</v>
      </c>
      <c r="AI119" s="21">
        <v>-1.6204799999999998E-2</v>
      </c>
      <c r="AJ119" s="21">
        <v>109</v>
      </c>
      <c r="AK119" s="21">
        <v>0.44812000000000002</v>
      </c>
      <c r="AL119">
        <f t="shared" si="18"/>
        <v>20.005925925925922</v>
      </c>
      <c r="AM119">
        <f t="shared" si="19"/>
        <v>8.9809402311111093</v>
      </c>
      <c r="AP119" s="9"/>
      <c r="AQ119" s="21">
        <v>1.23108</v>
      </c>
      <c r="AR119" s="21">
        <v>24.577000000000002</v>
      </c>
      <c r="AS119" s="21">
        <v>-1.51886E-2</v>
      </c>
      <c r="AT119" s="21">
        <v>109</v>
      </c>
      <c r="AU119" s="21">
        <v>1.22925</v>
      </c>
      <c r="AV119">
        <f t="shared" si="20"/>
        <v>18.751358024691356</v>
      </c>
      <c r="AW119">
        <f t="shared" si="21"/>
        <v>23.084421837037034</v>
      </c>
      <c r="AX119" s="9"/>
      <c r="AY119" s="21">
        <v>0.44891399999999998</v>
      </c>
      <c r="AZ119" s="21">
        <v>28.355899999999998</v>
      </c>
      <c r="BA119" s="21">
        <v>-1.61987E-2</v>
      </c>
      <c r="BB119" s="21">
        <v>109</v>
      </c>
      <c r="BC119" s="21">
        <v>0.448212</v>
      </c>
      <c r="BD119">
        <f t="shared" si="22"/>
        <v>19.998395061728392</v>
      </c>
      <c r="BE119">
        <f t="shared" si="23"/>
        <v>8.9775595207407388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1.22604</v>
      </c>
      <c r="H120" s="21">
        <v>6.1461399999999999</v>
      </c>
      <c r="I120" s="21">
        <v>-1.52649E-2</v>
      </c>
      <c r="J120" s="21">
        <v>110</v>
      </c>
      <c r="K120" s="21">
        <v>1.2252799999999999</v>
      </c>
      <c r="L120">
        <f t="shared" si="12"/>
        <v>18.845555555555553</v>
      </c>
      <c r="M120">
        <f t="shared" si="13"/>
        <v>23.105404933333329</v>
      </c>
      <c r="N120" s="9"/>
      <c r="O120" s="21">
        <v>0.45394899999999999</v>
      </c>
      <c r="P120" s="21">
        <v>9.9251400000000007</v>
      </c>
      <c r="Q120" s="21">
        <v>-1.61957E-2</v>
      </c>
      <c r="R120" s="21">
        <v>110</v>
      </c>
      <c r="S120" s="21">
        <v>0.45333899999999999</v>
      </c>
      <c r="T120">
        <f t="shared" si="14"/>
        <v>19.994691358024692</v>
      </c>
      <c r="U120">
        <f t="shared" si="15"/>
        <v>9.0765701472839506</v>
      </c>
      <c r="X120" s="9"/>
      <c r="Y120" s="21">
        <v>1.22604</v>
      </c>
      <c r="Z120" s="21">
        <v>15.3908</v>
      </c>
      <c r="AA120" s="21">
        <v>-1.521E-2</v>
      </c>
      <c r="AB120" s="21">
        <v>110</v>
      </c>
      <c r="AC120" s="21">
        <v>1.2252799999999999</v>
      </c>
      <c r="AD120">
        <f t="shared" si="16"/>
        <v>18.777777777777775</v>
      </c>
      <c r="AE120">
        <f t="shared" si="17"/>
        <v>23.022306666666665</v>
      </c>
      <c r="AF120" s="9"/>
      <c r="AG120" s="21">
        <v>0.45394899999999999</v>
      </c>
      <c r="AH120" s="21">
        <v>19.169699999999999</v>
      </c>
      <c r="AI120" s="21">
        <v>-1.61987E-2</v>
      </c>
      <c r="AJ120" s="21">
        <v>110</v>
      </c>
      <c r="AK120" s="21">
        <v>0.45327800000000001</v>
      </c>
      <c r="AL120">
        <f t="shared" si="18"/>
        <v>19.998395061728392</v>
      </c>
      <c r="AM120">
        <f t="shared" si="19"/>
        <v>9.0782514398765422</v>
      </c>
      <c r="AP120" s="9"/>
      <c r="AQ120" s="21">
        <v>1.22604</v>
      </c>
      <c r="AR120" s="21">
        <v>24.587</v>
      </c>
      <c r="AS120" s="21">
        <v>-1.51947E-2</v>
      </c>
      <c r="AT120" s="21">
        <v>110</v>
      </c>
      <c r="AU120" s="21">
        <v>1.22559</v>
      </c>
      <c r="AV120">
        <f t="shared" si="20"/>
        <v>18.758888888888887</v>
      </c>
      <c r="AW120">
        <f t="shared" si="21"/>
        <v>22.999148133333332</v>
      </c>
      <c r="AX120" s="9"/>
      <c r="AY120" s="21">
        <v>0.45394899999999999</v>
      </c>
      <c r="AZ120" s="21">
        <v>28.3659</v>
      </c>
      <c r="BA120" s="21">
        <v>-1.61957E-2</v>
      </c>
      <c r="BB120" s="21">
        <v>110</v>
      </c>
      <c r="BC120" s="21">
        <v>0.45321699999999998</v>
      </c>
      <c r="BD120">
        <f t="shared" si="22"/>
        <v>19.994691358024692</v>
      </c>
      <c r="BE120">
        <f t="shared" si="23"/>
        <v>9.0765701472839506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1.2210099999999999</v>
      </c>
      <c r="H121" s="21">
        <v>6.1562200000000002</v>
      </c>
      <c r="I121" s="21">
        <v>-1.5271E-2</v>
      </c>
      <c r="J121" s="21">
        <v>111</v>
      </c>
      <c r="K121" s="21">
        <v>1.2197899999999999</v>
      </c>
      <c r="L121">
        <f t="shared" si="12"/>
        <v>18.853086419753083</v>
      </c>
      <c r="M121">
        <f t="shared" si="13"/>
        <v>23.01980704938271</v>
      </c>
      <c r="N121" s="9"/>
      <c r="O121" s="21">
        <v>0.458984</v>
      </c>
      <c r="P121" s="21">
        <v>9.9352099999999997</v>
      </c>
      <c r="Q121" s="21">
        <v>-1.6189599999999998E-2</v>
      </c>
      <c r="R121" s="21">
        <v>111</v>
      </c>
      <c r="S121" s="21">
        <v>0.45831300000000003</v>
      </c>
      <c r="T121">
        <f t="shared" si="14"/>
        <v>19.987160493827158</v>
      </c>
      <c r="U121">
        <f t="shared" si="15"/>
        <v>9.1737868720987645</v>
      </c>
      <c r="X121" s="9"/>
      <c r="Y121" s="21">
        <v>1.2210099999999999</v>
      </c>
      <c r="Z121" s="21">
        <v>15.4009</v>
      </c>
      <c r="AA121" s="21">
        <v>-1.5219099999999999E-2</v>
      </c>
      <c r="AB121" s="21">
        <v>111</v>
      </c>
      <c r="AC121" s="21">
        <v>1.2206999999999999</v>
      </c>
      <c r="AD121">
        <f t="shared" si="16"/>
        <v>18.789012345679012</v>
      </c>
      <c r="AE121">
        <f t="shared" si="17"/>
        <v>22.941571964197529</v>
      </c>
      <c r="AF121" s="9"/>
      <c r="AG121" s="21">
        <v>0.458984</v>
      </c>
      <c r="AH121" s="21">
        <v>19.1798</v>
      </c>
      <c r="AI121" s="21">
        <v>-1.6189599999999998E-2</v>
      </c>
      <c r="AJ121" s="21">
        <v>111</v>
      </c>
      <c r="AK121" s="21">
        <v>0.458374</v>
      </c>
      <c r="AL121">
        <f t="shared" si="18"/>
        <v>19.987160493827158</v>
      </c>
      <c r="AM121">
        <f t="shared" si="19"/>
        <v>9.1737868720987645</v>
      </c>
      <c r="AP121" s="9"/>
      <c r="AQ121" s="21">
        <v>1.2210099999999999</v>
      </c>
      <c r="AR121" s="21">
        <v>24.597100000000001</v>
      </c>
      <c r="AS121" s="21">
        <v>-1.52008E-2</v>
      </c>
      <c r="AT121" s="21">
        <v>111</v>
      </c>
      <c r="AU121" s="21">
        <v>1.2194799999999999</v>
      </c>
      <c r="AV121">
        <f t="shared" si="20"/>
        <v>18.766419753086421</v>
      </c>
      <c r="AW121">
        <f t="shared" si="21"/>
        <v>22.913986182716048</v>
      </c>
      <c r="AX121" s="9"/>
      <c r="AY121" s="21">
        <v>0.458984</v>
      </c>
      <c r="AZ121" s="21">
        <v>28.376000000000001</v>
      </c>
      <c r="BA121" s="21">
        <v>-1.6189599999999998E-2</v>
      </c>
      <c r="BB121" s="21">
        <v>111</v>
      </c>
      <c r="BC121" s="21">
        <v>0.45840500000000001</v>
      </c>
      <c r="BD121">
        <f t="shared" si="22"/>
        <v>19.987160493827158</v>
      </c>
      <c r="BE121">
        <f t="shared" si="23"/>
        <v>9.1737868720987645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1.21597</v>
      </c>
      <c r="H122" s="21">
        <v>6.16629</v>
      </c>
      <c r="I122" s="21">
        <v>-1.5280200000000001E-2</v>
      </c>
      <c r="J122" s="21">
        <v>112</v>
      </c>
      <c r="K122" s="21">
        <v>1.2152099999999999</v>
      </c>
      <c r="L122">
        <f t="shared" si="12"/>
        <v>18.864444444444445</v>
      </c>
      <c r="M122">
        <f t="shared" si="13"/>
        <v>22.93859851111111</v>
      </c>
      <c r="N122" s="9"/>
      <c r="O122" s="21">
        <v>0.46401999999999999</v>
      </c>
      <c r="P122" s="21">
        <v>9.9452800000000003</v>
      </c>
      <c r="Q122" s="21">
        <v>-1.6180400000000001E-2</v>
      </c>
      <c r="R122" s="21">
        <v>112</v>
      </c>
      <c r="S122" s="21">
        <v>0.46337899999999999</v>
      </c>
      <c r="T122">
        <f t="shared" si="14"/>
        <v>19.975802469135804</v>
      </c>
      <c r="U122">
        <f t="shared" si="15"/>
        <v>9.2691718617283954</v>
      </c>
      <c r="X122" s="9"/>
      <c r="Y122" s="21">
        <v>1.21597</v>
      </c>
      <c r="Z122" s="21">
        <v>15.4109</v>
      </c>
      <c r="AA122" s="21">
        <v>-1.5225199999999999E-2</v>
      </c>
      <c r="AB122" s="21">
        <v>112</v>
      </c>
      <c r="AC122" s="21">
        <v>1.2155199999999999</v>
      </c>
      <c r="AD122">
        <f t="shared" si="16"/>
        <v>18.796543209876543</v>
      </c>
      <c r="AE122">
        <f t="shared" si="17"/>
        <v>22.856032646913579</v>
      </c>
      <c r="AF122" s="9"/>
      <c r="AG122" s="21">
        <v>0.46401999999999999</v>
      </c>
      <c r="AH122" s="21">
        <v>19.189900000000002</v>
      </c>
      <c r="AI122" s="21">
        <v>-1.61835E-2</v>
      </c>
      <c r="AJ122" s="21">
        <v>112</v>
      </c>
      <c r="AK122" s="21">
        <v>0.463196</v>
      </c>
      <c r="AL122">
        <f t="shared" si="18"/>
        <v>19.979629629629628</v>
      </c>
      <c r="AM122">
        <f t="shared" si="19"/>
        <v>9.2709477407407395</v>
      </c>
      <c r="AP122" s="9"/>
      <c r="AQ122" s="21">
        <v>1.21597</v>
      </c>
      <c r="AR122" s="21">
        <v>24.607199999999999</v>
      </c>
      <c r="AS122" s="21">
        <v>-1.5206900000000001E-2</v>
      </c>
      <c r="AT122" s="21">
        <v>112</v>
      </c>
      <c r="AU122" s="21">
        <v>1.2142900000000001</v>
      </c>
      <c r="AV122">
        <f t="shared" si="20"/>
        <v>18.773950617283951</v>
      </c>
      <c r="AW122">
        <f t="shared" si="21"/>
        <v>22.828560732098765</v>
      </c>
      <c r="AX122" s="9"/>
      <c r="AY122" s="21">
        <v>0.46401999999999999</v>
      </c>
      <c r="AZ122" s="21">
        <v>28.386099999999999</v>
      </c>
      <c r="BA122" s="21">
        <v>-1.6186499999999999E-2</v>
      </c>
      <c r="BB122" s="21">
        <v>112</v>
      </c>
      <c r="BC122" s="21">
        <v>0.463287</v>
      </c>
      <c r="BD122">
        <f t="shared" si="22"/>
        <v>19.983333333333331</v>
      </c>
      <c r="BE122">
        <f t="shared" si="23"/>
        <v>9.2726663333333317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1.2109399999999999</v>
      </c>
      <c r="H123" s="21">
        <v>6.1763599999999999</v>
      </c>
      <c r="I123" s="21">
        <v>-1.52832E-2</v>
      </c>
      <c r="J123" s="21">
        <v>113</v>
      </c>
      <c r="K123" s="21">
        <v>1.2097199999999999</v>
      </c>
      <c r="L123">
        <f t="shared" si="12"/>
        <v>18.868148148148148</v>
      </c>
      <c r="M123">
        <f t="shared" si="13"/>
        <v>22.848195318518517</v>
      </c>
      <c r="N123" s="9"/>
      <c r="O123" s="21">
        <v>0.469055</v>
      </c>
      <c r="P123" s="21">
        <v>9.9553499999999993</v>
      </c>
      <c r="Q123" s="21">
        <v>-1.6174299999999999E-2</v>
      </c>
      <c r="R123" s="21">
        <v>113</v>
      </c>
      <c r="S123" s="21">
        <v>0.46850599999999998</v>
      </c>
      <c r="T123">
        <f t="shared" si="14"/>
        <v>19.96827160493827</v>
      </c>
      <c r="U123">
        <f t="shared" si="15"/>
        <v>9.3662176376543194</v>
      </c>
      <c r="X123" s="9"/>
      <c r="Y123" s="21">
        <v>1.2109399999999999</v>
      </c>
      <c r="Z123" s="21">
        <v>15.420999999999999</v>
      </c>
      <c r="AA123" s="21">
        <v>-1.52344E-2</v>
      </c>
      <c r="AB123" s="21">
        <v>113</v>
      </c>
      <c r="AC123" s="21">
        <v>1.2097199999999999</v>
      </c>
      <c r="AD123">
        <f t="shared" si="16"/>
        <v>18.8079012345679</v>
      </c>
      <c r="AE123">
        <f t="shared" si="17"/>
        <v>22.775239920987651</v>
      </c>
      <c r="AF123" s="9"/>
      <c r="AG123" s="21">
        <v>0.469055</v>
      </c>
      <c r="AH123" s="21">
        <v>19.1999</v>
      </c>
      <c r="AI123" s="21">
        <v>-1.6177400000000002E-2</v>
      </c>
      <c r="AJ123" s="21">
        <v>113</v>
      </c>
      <c r="AK123" s="21">
        <v>0.46838400000000002</v>
      </c>
      <c r="AL123">
        <f t="shared" si="18"/>
        <v>19.972098765432101</v>
      </c>
      <c r="AM123">
        <f t="shared" si="19"/>
        <v>9.3680127864197544</v>
      </c>
      <c r="AP123" s="9"/>
      <c r="AQ123" s="21">
        <v>1.2109399999999999</v>
      </c>
      <c r="AR123" s="21">
        <v>24.6172</v>
      </c>
      <c r="AS123" s="21">
        <v>-1.5213000000000001E-2</v>
      </c>
      <c r="AT123" s="21">
        <v>113</v>
      </c>
      <c r="AU123" s="21">
        <v>1.2097199999999999</v>
      </c>
      <c r="AV123">
        <f t="shared" si="20"/>
        <v>18.781481481481482</v>
      </c>
      <c r="AW123">
        <f t="shared" si="21"/>
        <v>22.743247185185183</v>
      </c>
      <c r="AX123" s="9"/>
      <c r="AY123" s="21">
        <v>0.469055</v>
      </c>
      <c r="AZ123" s="21">
        <v>28.396100000000001</v>
      </c>
      <c r="BA123" s="21">
        <v>-1.6177400000000002E-2</v>
      </c>
      <c r="BB123" s="21">
        <v>113</v>
      </c>
      <c r="BC123" s="21">
        <v>0.46838400000000002</v>
      </c>
      <c r="BD123">
        <f t="shared" si="22"/>
        <v>19.972098765432101</v>
      </c>
      <c r="BE123">
        <f t="shared" si="23"/>
        <v>9.3680127864197544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1.2059</v>
      </c>
      <c r="H124" s="21">
        <v>6.1864299999999997</v>
      </c>
      <c r="I124" s="21">
        <v>-1.52893E-2</v>
      </c>
      <c r="J124" s="21">
        <v>114</v>
      </c>
      <c r="K124" s="21">
        <v>1.2045300000000001</v>
      </c>
      <c r="L124">
        <f t="shared" si="12"/>
        <v>18.875679012345678</v>
      </c>
      <c r="M124">
        <f t="shared" si="13"/>
        <v>22.762181320987654</v>
      </c>
      <c r="N124" s="9"/>
      <c r="O124" s="21">
        <v>0.47409099999999998</v>
      </c>
      <c r="P124" s="21">
        <v>9.9654199999999999</v>
      </c>
      <c r="Q124" s="21">
        <v>-1.6168200000000001E-2</v>
      </c>
      <c r="R124" s="21">
        <v>114</v>
      </c>
      <c r="S124" s="21">
        <v>0.473694</v>
      </c>
      <c r="T124">
        <f t="shared" si="14"/>
        <v>19.960740740740739</v>
      </c>
      <c r="U124">
        <f t="shared" si="15"/>
        <v>9.4632075385185175</v>
      </c>
      <c r="X124" s="9"/>
      <c r="Y124" s="21">
        <v>1.2059</v>
      </c>
      <c r="Z124" s="21">
        <v>15.431100000000001</v>
      </c>
      <c r="AA124" s="21">
        <v>-1.5240500000000001E-2</v>
      </c>
      <c r="AB124" s="21">
        <v>114</v>
      </c>
      <c r="AC124" s="21">
        <v>1.2045300000000001</v>
      </c>
      <c r="AD124">
        <f t="shared" si="16"/>
        <v>18.815432098765431</v>
      </c>
      <c r="AE124">
        <f t="shared" si="17"/>
        <v>22.689529567901232</v>
      </c>
      <c r="AF124" s="9"/>
      <c r="AG124" s="21">
        <v>0.47409099999999998</v>
      </c>
      <c r="AH124" s="21">
        <v>19.21</v>
      </c>
      <c r="AI124" s="21">
        <v>-1.61713E-2</v>
      </c>
      <c r="AJ124" s="21">
        <v>114</v>
      </c>
      <c r="AK124" s="21">
        <v>0.47320600000000002</v>
      </c>
      <c r="AL124">
        <f t="shared" si="18"/>
        <v>19.964567901234567</v>
      </c>
      <c r="AM124">
        <f t="shared" si="19"/>
        <v>9.4650219608641972</v>
      </c>
      <c r="AP124" s="9"/>
      <c r="AQ124" s="21">
        <v>1.2059</v>
      </c>
      <c r="AR124" s="21">
        <v>24.627300000000002</v>
      </c>
      <c r="AS124" s="21">
        <v>-1.5219099999999999E-2</v>
      </c>
      <c r="AT124" s="21">
        <v>114</v>
      </c>
      <c r="AU124" s="21">
        <v>1.2048300000000001</v>
      </c>
      <c r="AV124">
        <f t="shared" si="20"/>
        <v>18.789012345679012</v>
      </c>
      <c r="AW124">
        <f t="shared" si="21"/>
        <v>22.657669987654319</v>
      </c>
      <c r="AX124" s="9"/>
      <c r="AY124" s="21">
        <v>0.47409099999999998</v>
      </c>
      <c r="AZ124" s="21">
        <v>28.406199999999998</v>
      </c>
      <c r="BA124" s="21">
        <v>-1.61713E-2</v>
      </c>
      <c r="BB124" s="21">
        <v>114</v>
      </c>
      <c r="BC124" s="21">
        <v>0.47332800000000003</v>
      </c>
      <c r="BD124">
        <f t="shared" si="22"/>
        <v>19.964567901234567</v>
      </c>
      <c r="BE124">
        <f t="shared" si="23"/>
        <v>9.4650219608641972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1.2008700000000001</v>
      </c>
      <c r="H125" s="21">
        <v>6.1965000000000003</v>
      </c>
      <c r="I125" s="21">
        <v>-1.5295400000000001E-2</v>
      </c>
      <c r="J125" s="21">
        <v>115</v>
      </c>
      <c r="K125" s="21">
        <v>1.1999500000000001</v>
      </c>
      <c r="L125">
        <f t="shared" si="12"/>
        <v>18.883209876543212</v>
      </c>
      <c r="M125">
        <f t="shared" si="13"/>
        <v>22.676280244444449</v>
      </c>
      <c r="N125" s="9"/>
      <c r="O125" s="21">
        <v>0.479126</v>
      </c>
      <c r="P125" s="21">
        <v>9.9754900000000006</v>
      </c>
      <c r="Q125" s="21">
        <v>-1.6159099999999999E-2</v>
      </c>
      <c r="R125" s="21">
        <v>115</v>
      </c>
      <c r="S125" s="21">
        <v>0.47836299999999998</v>
      </c>
      <c r="T125">
        <f t="shared" si="14"/>
        <v>19.949506172839506</v>
      </c>
      <c r="U125">
        <f t="shared" si="15"/>
        <v>9.5583270945679004</v>
      </c>
      <c r="X125" s="9"/>
      <c r="Y125" s="21">
        <v>1.2008700000000001</v>
      </c>
      <c r="Z125" s="21">
        <v>15.4412</v>
      </c>
      <c r="AA125" s="21">
        <v>-1.52435E-2</v>
      </c>
      <c r="AB125" s="21">
        <v>115</v>
      </c>
      <c r="AC125" s="21">
        <v>1.1996500000000001</v>
      </c>
      <c r="AD125">
        <f t="shared" si="16"/>
        <v>18.819135802469134</v>
      </c>
      <c r="AE125">
        <f t="shared" si="17"/>
        <v>22.599335611111112</v>
      </c>
      <c r="AF125" s="9"/>
      <c r="AG125" s="21">
        <v>0.479126</v>
      </c>
      <c r="AH125" s="21">
        <v>19.220099999999999</v>
      </c>
      <c r="AI125" s="21">
        <v>-1.6165200000000001E-2</v>
      </c>
      <c r="AJ125" s="21">
        <v>115</v>
      </c>
      <c r="AK125" s="21">
        <v>0.478302</v>
      </c>
      <c r="AL125">
        <f t="shared" si="18"/>
        <v>19.957037037037036</v>
      </c>
      <c r="AM125">
        <f t="shared" si="19"/>
        <v>9.5619353274074061</v>
      </c>
      <c r="AP125" s="9"/>
      <c r="AQ125" s="21">
        <v>1.2008700000000001</v>
      </c>
      <c r="AR125" s="21">
        <v>24.6374</v>
      </c>
      <c r="AS125" s="21">
        <v>-1.52283E-2</v>
      </c>
      <c r="AT125" s="21">
        <v>115</v>
      </c>
      <c r="AU125" s="21">
        <v>1.1993400000000001</v>
      </c>
      <c r="AV125">
        <f t="shared" si="20"/>
        <v>18.80037037037037</v>
      </c>
      <c r="AW125">
        <f t="shared" si="21"/>
        <v>22.576800766666668</v>
      </c>
      <c r="AX125" s="9"/>
      <c r="AY125" s="21">
        <v>0.479126</v>
      </c>
      <c r="AZ125" s="21">
        <v>28.4163</v>
      </c>
      <c r="BA125" s="21">
        <v>-1.6165200000000001E-2</v>
      </c>
      <c r="BB125" s="21">
        <v>115</v>
      </c>
      <c r="BC125" s="21">
        <v>0.47814899999999999</v>
      </c>
      <c r="BD125">
        <f t="shared" si="22"/>
        <v>19.957037037037036</v>
      </c>
      <c r="BE125">
        <f t="shared" si="23"/>
        <v>9.5619353274074061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1.1958299999999999</v>
      </c>
      <c r="H126" s="21">
        <v>6.2065700000000001</v>
      </c>
      <c r="I126" s="21">
        <v>-1.5301500000000001E-2</v>
      </c>
      <c r="J126" s="21">
        <v>116</v>
      </c>
      <c r="K126" s="21">
        <v>1.19537</v>
      </c>
      <c r="L126">
        <f t="shared" si="12"/>
        <v>18.890740740740739</v>
      </c>
      <c r="M126">
        <f t="shared" si="13"/>
        <v>22.590114499999999</v>
      </c>
      <c r="N126" s="9"/>
      <c r="O126" s="21">
        <v>0.48416100000000001</v>
      </c>
      <c r="P126" s="21">
        <v>9.9855599999999995</v>
      </c>
      <c r="Q126" s="21">
        <v>-1.6149899999999998E-2</v>
      </c>
      <c r="R126" s="21">
        <v>116</v>
      </c>
      <c r="S126" s="21">
        <v>0.48327599999999998</v>
      </c>
      <c r="T126">
        <f t="shared" si="14"/>
        <v>19.938148148148144</v>
      </c>
      <c r="U126">
        <f t="shared" si="15"/>
        <v>9.6532737455555537</v>
      </c>
      <c r="X126" s="9"/>
      <c r="Y126" s="21">
        <v>1.1958299999999999</v>
      </c>
      <c r="Z126" s="21">
        <v>15.4512</v>
      </c>
      <c r="AA126" s="21">
        <v>-1.52496E-2</v>
      </c>
      <c r="AB126" s="21">
        <v>116</v>
      </c>
      <c r="AC126" s="21">
        <v>1.1950700000000001</v>
      </c>
      <c r="AD126">
        <f t="shared" si="16"/>
        <v>18.826666666666664</v>
      </c>
      <c r="AE126">
        <f t="shared" si="17"/>
        <v>22.513492799999998</v>
      </c>
      <c r="AF126" s="9"/>
      <c r="AG126" s="21">
        <v>0.48416100000000001</v>
      </c>
      <c r="AH126" s="21">
        <v>19.2301</v>
      </c>
      <c r="AI126" s="21">
        <v>-1.6159099999999999E-2</v>
      </c>
      <c r="AJ126" s="21">
        <v>116</v>
      </c>
      <c r="AK126" s="21">
        <v>0.48336800000000002</v>
      </c>
      <c r="AL126">
        <f t="shared" si="18"/>
        <v>19.949506172839506</v>
      </c>
      <c r="AM126">
        <f t="shared" si="19"/>
        <v>9.6587728581481489</v>
      </c>
      <c r="AP126" s="9"/>
      <c r="AQ126" s="21">
        <v>1.1958299999999999</v>
      </c>
      <c r="AR126" s="21">
        <v>24.647500000000001</v>
      </c>
      <c r="AS126" s="21">
        <v>-1.52344E-2</v>
      </c>
      <c r="AT126" s="21">
        <v>116</v>
      </c>
      <c r="AU126" s="21">
        <v>1.1950700000000001</v>
      </c>
      <c r="AV126">
        <f t="shared" si="20"/>
        <v>18.8079012345679</v>
      </c>
      <c r="AW126">
        <f t="shared" si="21"/>
        <v>22.491052533333331</v>
      </c>
      <c r="AX126" s="9"/>
      <c r="AY126" s="21">
        <v>0.48416100000000001</v>
      </c>
      <c r="AZ126" s="21">
        <v>28.426400000000001</v>
      </c>
      <c r="BA126" s="21">
        <v>-1.6159099999999999E-2</v>
      </c>
      <c r="BB126" s="21">
        <v>116</v>
      </c>
      <c r="BC126" s="21">
        <v>0.48352099999999998</v>
      </c>
      <c r="BD126">
        <f t="shared" si="22"/>
        <v>19.949506172839506</v>
      </c>
      <c r="BE126">
        <f t="shared" si="23"/>
        <v>9.6587728581481489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1.1908000000000001</v>
      </c>
      <c r="H127" s="21">
        <v>6.2166399999999999</v>
      </c>
      <c r="I127" s="21">
        <v>-1.5307599999999999E-2</v>
      </c>
      <c r="J127" s="21">
        <v>117</v>
      </c>
      <c r="K127" s="21">
        <v>1.18988</v>
      </c>
      <c r="L127">
        <f t="shared" si="12"/>
        <v>18.89827160493827</v>
      </c>
      <c r="M127">
        <f t="shared" si="13"/>
        <v>22.504061827160491</v>
      </c>
      <c r="N127" s="9"/>
      <c r="O127" s="21">
        <v>0.48919699999999999</v>
      </c>
      <c r="P127" s="21">
        <v>9.9956300000000002</v>
      </c>
      <c r="Q127" s="21">
        <v>-1.6146899999999999E-2</v>
      </c>
      <c r="R127" s="21">
        <v>117</v>
      </c>
      <c r="S127" s="21">
        <v>0.48849500000000001</v>
      </c>
      <c r="T127">
        <f t="shared" si="14"/>
        <v>19.934444444444441</v>
      </c>
      <c r="U127">
        <f t="shared" si="15"/>
        <v>9.7518704188888865</v>
      </c>
      <c r="X127" s="9"/>
      <c r="Y127" s="21">
        <v>1.1908000000000001</v>
      </c>
      <c r="Z127" s="21">
        <v>15.4613</v>
      </c>
      <c r="AA127" s="21">
        <v>-1.5252699999999999E-2</v>
      </c>
      <c r="AB127" s="21">
        <v>117</v>
      </c>
      <c r="AC127" s="21">
        <v>1.1895800000000001</v>
      </c>
      <c r="AD127">
        <f t="shared" si="16"/>
        <v>18.830493827160492</v>
      </c>
      <c r="AE127">
        <f t="shared" si="17"/>
        <v>22.423352049382714</v>
      </c>
      <c r="AF127" s="9"/>
      <c r="AG127" s="21">
        <v>0.48919699999999999</v>
      </c>
      <c r="AH127" s="21">
        <v>19.240200000000002</v>
      </c>
      <c r="AI127" s="21">
        <v>-1.6153000000000001E-2</v>
      </c>
      <c r="AJ127" s="21">
        <v>117</v>
      </c>
      <c r="AK127" s="21">
        <v>0.488678</v>
      </c>
      <c r="AL127">
        <f t="shared" si="18"/>
        <v>19.941975308641975</v>
      </c>
      <c r="AM127">
        <f t="shared" si="19"/>
        <v>9.7555544950617286</v>
      </c>
      <c r="AP127" s="9"/>
      <c r="AQ127" s="21">
        <v>1.1908000000000001</v>
      </c>
      <c r="AR127" s="21">
        <v>24.657499999999999</v>
      </c>
      <c r="AS127" s="21">
        <v>-1.52374E-2</v>
      </c>
      <c r="AT127" s="21">
        <v>117</v>
      </c>
      <c r="AU127" s="21">
        <v>1.18988</v>
      </c>
      <c r="AV127">
        <f t="shared" si="20"/>
        <v>18.811604938271604</v>
      </c>
      <c r="AW127">
        <f t="shared" si="21"/>
        <v>22.400859160493827</v>
      </c>
      <c r="AX127" s="9"/>
      <c r="AY127" s="21">
        <v>0.48919699999999999</v>
      </c>
      <c r="AZ127" s="21">
        <v>28.436399999999999</v>
      </c>
      <c r="BA127" s="21">
        <v>-1.6153000000000001E-2</v>
      </c>
      <c r="BB127" s="21">
        <v>117</v>
      </c>
      <c r="BC127" s="21">
        <v>0.488678</v>
      </c>
      <c r="BD127">
        <f t="shared" si="22"/>
        <v>19.941975308641975</v>
      </c>
      <c r="BE127">
        <f t="shared" si="23"/>
        <v>9.7555544950617286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1.1857599999999999</v>
      </c>
      <c r="H128" s="21">
        <v>6.2267099999999997</v>
      </c>
      <c r="I128" s="21">
        <v>-1.53137E-2</v>
      </c>
      <c r="J128" s="21">
        <v>118</v>
      </c>
      <c r="K128" s="21">
        <v>1.18408</v>
      </c>
      <c r="L128">
        <f t="shared" si="12"/>
        <v>18.9058024691358</v>
      </c>
      <c r="M128">
        <f t="shared" si="13"/>
        <v>22.417744335802464</v>
      </c>
      <c r="N128" s="9"/>
      <c r="O128" s="21">
        <v>0.494232</v>
      </c>
      <c r="P128" s="21">
        <v>10.005699999999999</v>
      </c>
      <c r="Q128" s="21">
        <v>-1.6137700000000001E-2</v>
      </c>
      <c r="R128" s="21">
        <v>118</v>
      </c>
      <c r="S128" s="21">
        <v>0.49340800000000001</v>
      </c>
      <c r="T128">
        <f t="shared" si="14"/>
        <v>19.923086419753087</v>
      </c>
      <c r="U128">
        <f t="shared" si="15"/>
        <v>9.846626847407407</v>
      </c>
      <c r="X128" s="9"/>
      <c r="Y128" s="21">
        <v>1.1857599999999999</v>
      </c>
      <c r="Z128" s="21">
        <v>15.471399999999999</v>
      </c>
      <c r="AA128" s="21">
        <v>-1.5258799999999999E-2</v>
      </c>
      <c r="AB128" s="21">
        <v>118</v>
      </c>
      <c r="AC128" s="21">
        <v>1.1850000000000001</v>
      </c>
      <c r="AD128">
        <f t="shared" si="16"/>
        <v>18.838024691358022</v>
      </c>
      <c r="AE128">
        <f t="shared" si="17"/>
        <v>22.337376158024686</v>
      </c>
      <c r="AF128" s="9"/>
      <c r="AG128" s="21">
        <v>0.494232</v>
      </c>
      <c r="AH128" s="21">
        <v>19.250299999999999</v>
      </c>
      <c r="AI128" s="21">
        <v>-1.61438E-2</v>
      </c>
      <c r="AJ128" s="21">
        <v>118</v>
      </c>
      <c r="AK128" s="21">
        <v>0.49349999999999999</v>
      </c>
      <c r="AL128">
        <f t="shared" si="18"/>
        <v>19.930617283950614</v>
      </c>
      <c r="AM128">
        <f t="shared" si="19"/>
        <v>9.8503488414814804</v>
      </c>
      <c r="AP128" s="9"/>
      <c r="AQ128" s="21">
        <v>1.1857599999999999</v>
      </c>
      <c r="AR128" s="21">
        <v>24.6676</v>
      </c>
      <c r="AS128" s="21">
        <v>-1.5246600000000001E-2</v>
      </c>
      <c r="AT128" s="21">
        <v>118</v>
      </c>
      <c r="AU128" s="21">
        <v>1.1843900000000001</v>
      </c>
      <c r="AV128">
        <f t="shared" si="20"/>
        <v>18.822962962962961</v>
      </c>
      <c r="AW128">
        <f t="shared" si="21"/>
        <v>22.31951656296296</v>
      </c>
      <c r="AX128" s="9"/>
      <c r="AY128" s="21">
        <v>0.494232</v>
      </c>
      <c r="AZ128" s="21">
        <v>28.4465</v>
      </c>
      <c r="BA128" s="21">
        <v>-1.6146899999999999E-2</v>
      </c>
      <c r="BB128" s="21">
        <v>118</v>
      </c>
      <c r="BC128" s="21">
        <v>0.49362200000000001</v>
      </c>
      <c r="BD128">
        <f t="shared" si="22"/>
        <v>19.934444444444441</v>
      </c>
      <c r="BE128">
        <f t="shared" si="23"/>
        <v>9.8522403466666653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1.1807300000000001</v>
      </c>
      <c r="H129" s="21">
        <v>6.2367800000000004</v>
      </c>
      <c r="I129" s="21">
        <v>-1.53198E-2</v>
      </c>
      <c r="J129" s="21">
        <v>119</v>
      </c>
      <c r="K129" s="21">
        <v>1.1795</v>
      </c>
      <c r="L129">
        <f t="shared" si="12"/>
        <v>18.91333333333333</v>
      </c>
      <c r="M129">
        <f t="shared" si="13"/>
        <v>22.331540066666665</v>
      </c>
      <c r="N129" s="9"/>
      <c r="O129" s="21">
        <v>0.49926799999999999</v>
      </c>
      <c r="P129" s="21">
        <v>10.0158</v>
      </c>
      <c r="Q129" s="21">
        <v>-1.6131599999999999E-2</v>
      </c>
      <c r="R129" s="21">
        <v>119</v>
      </c>
      <c r="S129" s="21">
        <v>0.498444</v>
      </c>
      <c r="T129">
        <f t="shared" si="14"/>
        <v>19.915555555555553</v>
      </c>
      <c r="U129">
        <f t="shared" si="15"/>
        <v>9.9431995911111102</v>
      </c>
      <c r="X129" s="9"/>
      <c r="Y129" s="21">
        <v>1.1807300000000001</v>
      </c>
      <c r="Z129" s="21">
        <v>15.481400000000001</v>
      </c>
      <c r="AA129" s="21">
        <v>-1.5267899999999999E-2</v>
      </c>
      <c r="AB129" s="21">
        <v>119</v>
      </c>
      <c r="AC129" s="21">
        <v>1.1795</v>
      </c>
      <c r="AD129">
        <f t="shared" si="16"/>
        <v>18.849259259259256</v>
      </c>
      <c r="AE129">
        <f t="shared" si="17"/>
        <v>22.255885885185183</v>
      </c>
      <c r="AF129" s="9"/>
      <c r="AG129" s="21">
        <v>0.49926799999999999</v>
      </c>
      <c r="AH129" s="21">
        <v>19.260400000000001</v>
      </c>
      <c r="AI129" s="21">
        <v>-1.6137700000000001E-2</v>
      </c>
      <c r="AJ129" s="21">
        <v>119</v>
      </c>
      <c r="AK129" s="21">
        <v>0.49853500000000001</v>
      </c>
      <c r="AL129">
        <f t="shared" si="18"/>
        <v>19.923086419753087</v>
      </c>
      <c r="AM129">
        <f t="shared" si="19"/>
        <v>9.9469595106172832</v>
      </c>
      <c r="AP129" s="9"/>
      <c r="AQ129" s="21">
        <v>1.1807300000000001</v>
      </c>
      <c r="AR129" s="21">
        <v>24.677700000000002</v>
      </c>
      <c r="AS129" s="21">
        <v>-1.5252699999999999E-2</v>
      </c>
      <c r="AT129" s="21">
        <v>119</v>
      </c>
      <c r="AU129" s="21">
        <v>1.17981</v>
      </c>
      <c r="AV129">
        <f t="shared" si="20"/>
        <v>18.830493827160492</v>
      </c>
      <c r="AW129">
        <f t="shared" si="21"/>
        <v>22.233728976543208</v>
      </c>
      <c r="AX129" s="9"/>
      <c r="AY129" s="21">
        <v>0.49926799999999999</v>
      </c>
      <c r="AZ129" s="21">
        <v>28.456600000000002</v>
      </c>
      <c r="BA129" s="21">
        <v>-1.6137700000000001E-2</v>
      </c>
      <c r="BB129" s="21">
        <v>119</v>
      </c>
      <c r="BC129" s="21">
        <v>0.49859599999999998</v>
      </c>
      <c r="BD129">
        <f t="shared" si="22"/>
        <v>19.923086419753087</v>
      </c>
      <c r="BE129">
        <f t="shared" si="23"/>
        <v>9.9469595106172832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1.1756899999999999</v>
      </c>
      <c r="H130" s="21">
        <v>6.2468500000000002</v>
      </c>
      <c r="I130" s="21">
        <v>-1.53259E-2</v>
      </c>
      <c r="J130" s="21">
        <v>120</v>
      </c>
      <c r="K130" s="21">
        <v>1.17493</v>
      </c>
      <c r="L130">
        <f t="shared" si="12"/>
        <v>18.920864197530861</v>
      </c>
      <c r="M130">
        <f t="shared" si="13"/>
        <v>22.245070828395058</v>
      </c>
      <c r="N130" s="9"/>
      <c r="O130" s="21">
        <v>0.50430299999999995</v>
      </c>
      <c r="P130" s="21">
        <v>10.0258</v>
      </c>
      <c r="Q130" s="21">
        <v>-1.6125500000000001E-2</v>
      </c>
      <c r="R130" s="21">
        <v>120</v>
      </c>
      <c r="S130" s="21">
        <v>0.50363199999999997</v>
      </c>
      <c r="T130">
        <f t="shared" si="14"/>
        <v>19.908024691358026</v>
      </c>
      <c r="U130">
        <f t="shared" si="15"/>
        <v>10.039676575925926</v>
      </c>
      <c r="X130" s="9"/>
      <c r="Y130" s="21">
        <v>1.1756899999999999</v>
      </c>
      <c r="Z130" s="21">
        <v>15.4915</v>
      </c>
      <c r="AA130" s="21">
        <v>-1.5273999999999999E-2</v>
      </c>
      <c r="AB130" s="21">
        <v>120</v>
      </c>
      <c r="AC130" s="21">
        <v>1.17462</v>
      </c>
      <c r="AD130">
        <f t="shared" si="16"/>
        <v>18.85679012345679</v>
      </c>
      <c r="AE130">
        <f t="shared" si="17"/>
        <v>22.169739580246912</v>
      </c>
      <c r="AF130" s="9"/>
      <c r="AG130" s="21">
        <v>0.50430299999999995</v>
      </c>
      <c r="AH130" s="21">
        <v>19.270399999999999</v>
      </c>
      <c r="AI130" s="21">
        <v>-1.6131599999999999E-2</v>
      </c>
      <c r="AJ130" s="21">
        <v>120</v>
      </c>
      <c r="AK130" s="21">
        <v>0.50357099999999999</v>
      </c>
      <c r="AL130">
        <f t="shared" si="18"/>
        <v>19.915555555555553</v>
      </c>
      <c r="AM130">
        <f t="shared" si="19"/>
        <v>10.043474413333332</v>
      </c>
      <c r="AP130" s="9"/>
      <c r="AQ130" s="21">
        <v>1.1756899999999999</v>
      </c>
      <c r="AR130" s="21">
        <v>24.6877</v>
      </c>
      <c r="AS130" s="21">
        <v>-1.5258799999999999E-2</v>
      </c>
      <c r="AT130" s="21">
        <v>120</v>
      </c>
      <c r="AU130" s="21">
        <v>1.17432</v>
      </c>
      <c r="AV130">
        <f t="shared" si="20"/>
        <v>18.838024691358022</v>
      </c>
      <c r="AW130">
        <f t="shared" si="21"/>
        <v>22.14767724938271</v>
      </c>
      <c r="AX130" s="9"/>
      <c r="AY130" s="21">
        <v>0.50430299999999995</v>
      </c>
      <c r="AZ130" s="21">
        <v>28.4666</v>
      </c>
      <c r="BA130" s="21">
        <v>-1.6131599999999999E-2</v>
      </c>
      <c r="BB130" s="21">
        <v>120</v>
      </c>
      <c r="BC130" s="21">
        <v>0.50357099999999999</v>
      </c>
      <c r="BD130">
        <f t="shared" si="22"/>
        <v>19.915555555555553</v>
      </c>
      <c r="BE130">
        <f t="shared" si="23"/>
        <v>10.043474413333332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1.17065</v>
      </c>
      <c r="H131" s="21">
        <v>6.2569299999999997</v>
      </c>
      <c r="I131" s="21">
        <v>-1.5332E-2</v>
      </c>
      <c r="J131" s="21">
        <v>121</v>
      </c>
      <c r="K131" s="21">
        <v>1.16974</v>
      </c>
      <c r="L131">
        <f t="shared" si="12"/>
        <v>18.928395061728395</v>
      </c>
      <c r="M131">
        <f t="shared" si="13"/>
        <v>22.158525679012346</v>
      </c>
      <c r="N131" s="9"/>
      <c r="O131" s="21">
        <v>0.50933799999999996</v>
      </c>
      <c r="P131" s="21">
        <v>10.0359</v>
      </c>
      <c r="Q131" s="21">
        <v>-1.61163E-2</v>
      </c>
      <c r="R131" s="21">
        <v>121</v>
      </c>
      <c r="S131" s="21">
        <v>0.50845300000000004</v>
      </c>
      <c r="T131">
        <f t="shared" si="14"/>
        <v>19.896666666666668</v>
      </c>
      <c r="U131">
        <f t="shared" si="15"/>
        <v>10.134128406666667</v>
      </c>
      <c r="X131" s="9"/>
      <c r="Y131" s="21">
        <v>1.17065</v>
      </c>
      <c r="Z131" s="21">
        <v>15.5016</v>
      </c>
      <c r="AA131" s="21">
        <v>-1.5280200000000001E-2</v>
      </c>
      <c r="AB131" s="21">
        <v>121</v>
      </c>
      <c r="AC131" s="21">
        <v>1.16943</v>
      </c>
      <c r="AD131">
        <f t="shared" si="16"/>
        <v>18.864444444444445</v>
      </c>
      <c r="AE131">
        <f t="shared" si="17"/>
        <v>22.083661888888887</v>
      </c>
      <c r="AF131" s="9"/>
      <c r="AG131" s="21">
        <v>0.50933799999999996</v>
      </c>
      <c r="AH131" s="21">
        <v>19.2805</v>
      </c>
      <c r="AI131" s="21">
        <v>-1.6125500000000001E-2</v>
      </c>
      <c r="AJ131" s="21">
        <v>121</v>
      </c>
      <c r="AK131" s="21">
        <v>0.50845300000000004</v>
      </c>
      <c r="AL131">
        <f t="shared" si="18"/>
        <v>19.908024691358026</v>
      </c>
      <c r="AM131">
        <f t="shared" si="19"/>
        <v>10.139913480246914</v>
      </c>
      <c r="AP131" s="9"/>
      <c r="AQ131" s="21">
        <v>1.17065</v>
      </c>
      <c r="AR131" s="21">
        <v>24.697800000000001</v>
      </c>
      <c r="AS131" s="21">
        <v>-1.52649E-2</v>
      </c>
      <c r="AT131" s="21">
        <v>121</v>
      </c>
      <c r="AU131" s="21">
        <v>1.16974</v>
      </c>
      <c r="AV131">
        <f t="shared" si="20"/>
        <v>18.845555555555553</v>
      </c>
      <c r="AW131">
        <f t="shared" si="21"/>
        <v>22.061549611111108</v>
      </c>
      <c r="AX131" s="9"/>
      <c r="AY131" s="21">
        <v>0.50933799999999996</v>
      </c>
      <c r="AZ131" s="21">
        <v>28.476700000000001</v>
      </c>
      <c r="BA131" s="21">
        <v>-1.6125500000000001E-2</v>
      </c>
      <c r="BB131" s="21">
        <v>121</v>
      </c>
      <c r="BC131" s="21">
        <v>0.50842299999999996</v>
      </c>
      <c r="BD131">
        <f t="shared" si="22"/>
        <v>19.908024691358026</v>
      </c>
      <c r="BE131">
        <f t="shared" si="23"/>
        <v>10.139913480246914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1.1656200000000001</v>
      </c>
      <c r="H132" s="21">
        <v>6.2670000000000003</v>
      </c>
      <c r="I132" s="21">
        <v>-1.53381E-2</v>
      </c>
      <c r="J132" s="21">
        <v>122</v>
      </c>
      <c r="K132" s="21">
        <v>1.16486</v>
      </c>
      <c r="L132">
        <f t="shared" si="12"/>
        <v>18.935925925925925</v>
      </c>
      <c r="M132">
        <f t="shared" si="13"/>
        <v>22.072093977777779</v>
      </c>
      <c r="N132" s="9"/>
      <c r="O132" s="21">
        <v>0.514374</v>
      </c>
      <c r="P132" s="21">
        <v>10.045999999999999</v>
      </c>
      <c r="Q132" s="21">
        <v>-1.6110200000000002E-2</v>
      </c>
      <c r="R132" s="21">
        <v>122</v>
      </c>
      <c r="S132" s="21">
        <v>0.51348899999999997</v>
      </c>
      <c r="T132">
        <f t="shared" si="14"/>
        <v>19.889135802469134</v>
      </c>
      <c r="U132">
        <f t="shared" si="15"/>
        <v>10.230454339259259</v>
      </c>
      <c r="X132" s="9"/>
      <c r="Y132" s="21">
        <v>1.1656200000000001</v>
      </c>
      <c r="Z132" s="21">
        <v>15.511699999999999</v>
      </c>
      <c r="AA132" s="21">
        <v>-1.5286299999999999E-2</v>
      </c>
      <c r="AB132" s="21">
        <v>122</v>
      </c>
      <c r="AC132" s="21">
        <v>1.16547</v>
      </c>
      <c r="AD132">
        <f t="shared" si="16"/>
        <v>18.871975308641971</v>
      </c>
      <c r="AE132">
        <f t="shared" si="17"/>
        <v>21.997551859259257</v>
      </c>
      <c r="AF132" s="9"/>
      <c r="AG132" s="21">
        <v>0.514374</v>
      </c>
      <c r="AH132" s="21">
        <v>19.290600000000001</v>
      </c>
      <c r="AI132" s="21">
        <v>-1.6119399999999999E-2</v>
      </c>
      <c r="AJ132" s="21">
        <v>122</v>
      </c>
      <c r="AK132" s="21">
        <v>0.51361100000000004</v>
      </c>
      <c r="AL132">
        <f t="shared" si="18"/>
        <v>19.900493827160492</v>
      </c>
      <c r="AM132">
        <f t="shared" si="19"/>
        <v>10.23629661185185</v>
      </c>
      <c r="AP132" s="9"/>
      <c r="AQ132" s="21">
        <v>1.1656200000000001</v>
      </c>
      <c r="AR132" s="21">
        <v>24.707899999999999</v>
      </c>
      <c r="AS132" s="21">
        <v>-1.5271E-2</v>
      </c>
      <c r="AT132" s="21">
        <v>122</v>
      </c>
      <c r="AU132" s="21">
        <v>1.16547</v>
      </c>
      <c r="AV132">
        <f t="shared" si="20"/>
        <v>18.853086419753083</v>
      </c>
      <c r="AW132">
        <f t="shared" si="21"/>
        <v>21.975534592592592</v>
      </c>
      <c r="AX132" s="9"/>
      <c r="AY132" s="21">
        <v>0.514374</v>
      </c>
      <c r="AZ132" s="21">
        <v>28.486799999999999</v>
      </c>
      <c r="BA132" s="21">
        <v>-1.61163E-2</v>
      </c>
      <c r="BB132" s="21">
        <v>122</v>
      </c>
      <c r="BC132" s="21">
        <v>0.51394700000000004</v>
      </c>
      <c r="BD132">
        <f t="shared" si="22"/>
        <v>19.896666666666668</v>
      </c>
      <c r="BE132">
        <f t="shared" si="23"/>
        <v>10.234328020000001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1.1605799999999999</v>
      </c>
      <c r="H133" s="21">
        <v>6.2770700000000001</v>
      </c>
      <c r="I133" s="21">
        <v>-1.5344200000000001E-2</v>
      </c>
      <c r="J133" s="21">
        <v>123</v>
      </c>
      <c r="K133" s="21">
        <v>1.1593599999999999</v>
      </c>
      <c r="L133">
        <f t="shared" si="12"/>
        <v>18.943456790123456</v>
      </c>
      <c r="M133">
        <f t="shared" si="13"/>
        <v>21.98539708148148</v>
      </c>
      <c r="N133" s="9"/>
      <c r="O133" s="21">
        <v>0.51940900000000001</v>
      </c>
      <c r="P133" s="21">
        <v>10.056100000000001</v>
      </c>
      <c r="Q133" s="21">
        <v>-1.61011E-2</v>
      </c>
      <c r="R133" s="21">
        <v>123</v>
      </c>
      <c r="S133" s="21">
        <v>0.51864600000000005</v>
      </c>
      <c r="T133">
        <f t="shared" si="14"/>
        <v>19.877901234567901</v>
      </c>
      <c r="U133">
        <f t="shared" si="15"/>
        <v>10.324760802345679</v>
      </c>
      <c r="X133" s="9"/>
      <c r="Y133" s="21">
        <v>1.1605799999999999</v>
      </c>
      <c r="Z133" s="21">
        <v>15.521699999999999</v>
      </c>
      <c r="AA133" s="21">
        <v>-1.5292399999999999E-2</v>
      </c>
      <c r="AB133" s="21">
        <v>123</v>
      </c>
      <c r="AC133" s="21">
        <v>1.1599699999999999</v>
      </c>
      <c r="AD133">
        <f t="shared" si="16"/>
        <v>18.879506172839505</v>
      </c>
      <c r="AE133">
        <f t="shared" si="17"/>
        <v>21.911177274074074</v>
      </c>
      <c r="AF133" s="9"/>
      <c r="AG133" s="21">
        <v>0.51940900000000001</v>
      </c>
      <c r="AH133" s="21">
        <v>19.300599999999999</v>
      </c>
      <c r="AI133" s="21">
        <v>-1.6110200000000002E-2</v>
      </c>
      <c r="AJ133" s="21">
        <v>123</v>
      </c>
      <c r="AK133" s="21">
        <v>0.51864600000000005</v>
      </c>
      <c r="AL133">
        <f t="shared" si="18"/>
        <v>19.889135802469134</v>
      </c>
      <c r="AM133">
        <f t="shared" si="19"/>
        <v>10.33059613802469</v>
      </c>
      <c r="AP133" s="9"/>
      <c r="AQ133" s="21">
        <v>1.1605799999999999</v>
      </c>
      <c r="AR133" s="21">
        <v>24.7179</v>
      </c>
      <c r="AS133" s="21">
        <v>-1.5280200000000001E-2</v>
      </c>
      <c r="AT133" s="21">
        <v>123</v>
      </c>
      <c r="AU133" s="21">
        <v>1.15967</v>
      </c>
      <c r="AV133">
        <f t="shared" si="20"/>
        <v>18.864444444444445</v>
      </c>
      <c r="AW133">
        <f t="shared" si="21"/>
        <v>21.893696933333331</v>
      </c>
      <c r="AX133" s="9"/>
      <c r="AY133" s="21">
        <v>0.51940900000000001</v>
      </c>
      <c r="AZ133" s="21">
        <v>28.4969</v>
      </c>
      <c r="BA133" s="21">
        <v>-1.6107199999999999E-2</v>
      </c>
      <c r="BB133" s="21">
        <v>123</v>
      </c>
      <c r="BC133" s="21">
        <v>0.51864600000000005</v>
      </c>
      <c r="BD133">
        <f t="shared" si="22"/>
        <v>19.885432098765428</v>
      </c>
      <c r="BE133">
        <f t="shared" si="23"/>
        <v>10.328672400987653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1.1555500000000001</v>
      </c>
      <c r="H134" s="21">
        <v>6.28714</v>
      </c>
      <c r="I134" s="21">
        <v>-1.5350300000000001E-2</v>
      </c>
      <c r="J134" s="21">
        <v>124</v>
      </c>
      <c r="K134" s="21">
        <v>1.15387</v>
      </c>
      <c r="L134">
        <f t="shared" si="12"/>
        <v>18.95098765432099</v>
      </c>
      <c r="M134">
        <f t="shared" si="13"/>
        <v>21.898813783950622</v>
      </c>
      <c r="N134" s="9"/>
      <c r="O134" s="21">
        <v>0.52444500000000005</v>
      </c>
      <c r="P134" s="21">
        <v>10.0661</v>
      </c>
      <c r="Q134" s="21">
        <v>-1.6095000000000002E-2</v>
      </c>
      <c r="R134" s="21">
        <v>124</v>
      </c>
      <c r="S134" s="21">
        <v>0.52395599999999998</v>
      </c>
      <c r="T134">
        <f t="shared" si="14"/>
        <v>19.87037037037037</v>
      </c>
      <c r="U134">
        <f t="shared" si="15"/>
        <v>10.420916388888889</v>
      </c>
      <c r="X134" s="9"/>
      <c r="Y134" s="21">
        <v>1.1555500000000001</v>
      </c>
      <c r="Z134" s="21">
        <v>15.5318</v>
      </c>
      <c r="AA134" s="21">
        <v>-1.52985E-2</v>
      </c>
      <c r="AB134" s="21">
        <v>124</v>
      </c>
      <c r="AC134" s="21">
        <v>1.15509</v>
      </c>
      <c r="AD134">
        <f t="shared" si="16"/>
        <v>18.887037037037036</v>
      </c>
      <c r="AE134">
        <f t="shared" si="17"/>
        <v>21.824915648148149</v>
      </c>
      <c r="AF134" s="9"/>
      <c r="AG134" s="21">
        <v>0.52444500000000005</v>
      </c>
      <c r="AH134" s="21">
        <v>19.310700000000001</v>
      </c>
      <c r="AI134" s="21">
        <v>-1.61041E-2</v>
      </c>
      <c r="AJ134" s="21">
        <v>124</v>
      </c>
      <c r="AK134" s="21">
        <v>0.52365099999999998</v>
      </c>
      <c r="AL134">
        <f t="shared" si="18"/>
        <v>19.881604938271604</v>
      </c>
      <c r="AM134">
        <f t="shared" si="19"/>
        <v>10.426808301851851</v>
      </c>
      <c r="AP134" s="9"/>
      <c r="AQ134" s="21">
        <v>1.1555500000000001</v>
      </c>
      <c r="AR134" s="21">
        <v>24.728000000000002</v>
      </c>
      <c r="AS134" s="21">
        <v>-1.5286299999999999E-2</v>
      </c>
      <c r="AT134" s="21">
        <v>124</v>
      </c>
      <c r="AU134" s="21">
        <v>1.15448</v>
      </c>
      <c r="AV134">
        <f t="shared" si="20"/>
        <v>18.871975308641971</v>
      </c>
      <c r="AW134">
        <f t="shared" si="21"/>
        <v>21.807511067901231</v>
      </c>
      <c r="AX134" s="9"/>
      <c r="AY134" s="21">
        <v>0.52444500000000005</v>
      </c>
      <c r="AZ134" s="21">
        <v>28.506900000000002</v>
      </c>
      <c r="BA134" s="21">
        <v>-1.61011E-2</v>
      </c>
      <c r="BB134" s="21">
        <v>124</v>
      </c>
      <c r="BC134" s="21">
        <v>0.52377300000000004</v>
      </c>
      <c r="BD134">
        <f t="shared" si="22"/>
        <v>19.877901234567901</v>
      </c>
      <c r="BE134">
        <f t="shared" si="23"/>
        <v>10.424865912962964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1.1505099999999999</v>
      </c>
      <c r="H135" s="21">
        <v>6.2972099999999998</v>
      </c>
      <c r="I135" s="21">
        <v>-1.53534E-2</v>
      </c>
      <c r="J135" s="21">
        <v>125</v>
      </c>
      <c r="K135" s="21">
        <v>1.14899</v>
      </c>
      <c r="L135">
        <f t="shared" si="12"/>
        <v>18.954814814814814</v>
      </c>
      <c r="M135">
        <f t="shared" si="13"/>
        <v>21.80770399259259</v>
      </c>
      <c r="N135" s="9"/>
      <c r="O135" s="21">
        <v>0.52947999999999995</v>
      </c>
      <c r="P135" s="21">
        <v>10.0762</v>
      </c>
      <c r="Q135" s="21">
        <v>-1.60889E-2</v>
      </c>
      <c r="R135" s="21">
        <v>125</v>
      </c>
      <c r="S135" s="21">
        <v>0.52871699999999999</v>
      </c>
      <c r="T135">
        <f t="shared" si="14"/>
        <v>19.862839506172836</v>
      </c>
      <c r="U135">
        <f t="shared" si="15"/>
        <v>10.516976261728392</v>
      </c>
      <c r="X135" s="9"/>
      <c r="Y135" s="21">
        <v>1.1505099999999999</v>
      </c>
      <c r="Z135" s="21">
        <v>15.5419</v>
      </c>
      <c r="AA135" s="21">
        <v>-1.5307599999999999E-2</v>
      </c>
      <c r="AB135" s="21">
        <v>125</v>
      </c>
      <c r="AC135" s="21">
        <v>1.1496</v>
      </c>
      <c r="AD135">
        <f t="shared" si="16"/>
        <v>18.89827160493827</v>
      </c>
      <c r="AE135">
        <f t="shared" si="17"/>
        <v>21.742650464197528</v>
      </c>
      <c r="AF135" s="9"/>
      <c r="AG135" s="21">
        <v>0.52947999999999995</v>
      </c>
      <c r="AH135" s="21">
        <v>19.320799999999998</v>
      </c>
      <c r="AI135" s="21">
        <v>-1.6098000000000001E-2</v>
      </c>
      <c r="AJ135" s="21">
        <v>125</v>
      </c>
      <c r="AK135" s="21">
        <v>0.528748</v>
      </c>
      <c r="AL135">
        <f t="shared" si="18"/>
        <v>19.874074074074077</v>
      </c>
      <c r="AM135">
        <f t="shared" si="19"/>
        <v>10.522924740740741</v>
      </c>
      <c r="AP135" s="9"/>
      <c r="AQ135" s="21">
        <v>1.1505099999999999</v>
      </c>
      <c r="AR135" s="21">
        <v>24.738099999999999</v>
      </c>
      <c r="AS135" s="21">
        <v>-1.5295400000000001E-2</v>
      </c>
      <c r="AT135" s="21">
        <v>125</v>
      </c>
      <c r="AU135" s="21">
        <v>1.1496</v>
      </c>
      <c r="AV135">
        <f t="shared" si="20"/>
        <v>18.883209876543212</v>
      </c>
      <c r="AW135">
        <f t="shared" si="21"/>
        <v>21.725321795061731</v>
      </c>
      <c r="AX135" s="9"/>
      <c r="AY135" s="21">
        <v>0.52947999999999995</v>
      </c>
      <c r="AZ135" s="21">
        <v>28.516999999999999</v>
      </c>
      <c r="BA135" s="21">
        <v>-1.6091899999999999E-2</v>
      </c>
      <c r="BB135" s="21">
        <v>125</v>
      </c>
      <c r="BC135" s="21">
        <v>0.52871699999999999</v>
      </c>
      <c r="BD135">
        <f t="shared" si="22"/>
        <v>19.866543209876539</v>
      </c>
      <c r="BE135">
        <f t="shared" si="23"/>
        <v>10.518937298765429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1.1454800000000001</v>
      </c>
      <c r="H136" s="21">
        <v>6.3072800000000004</v>
      </c>
      <c r="I136" s="21">
        <v>-1.53595E-2</v>
      </c>
      <c r="J136" s="21">
        <v>126</v>
      </c>
      <c r="K136" s="21">
        <v>1.1447099999999999</v>
      </c>
      <c r="L136">
        <f t="shared" si="12"/>
        <v>18.962345679012344</v>
      </c>
      <c r="M136">
        <f t="shared" si="13"/>
        <v>21.720987728395063</v>
      </c>
      <c r="N136" s="9"/>
      <c r="O136" s="21">
        <v>0.53451499999999996</v>
      </c>
      <c r="P136" s="21">
        <v>10.0863</v>
      </c>
      <c r="Q136" s="21">
        <v>-1.6085800000000001E-2</v>
      </c>
      <c r="R136" s="21">
        <v>126</v>
      </c>
      <c r="S136" s="21">
        <v>0.53384399999999999</v>
      </c>
      <c r="T136">
        <f t="shared" si="14"/>
        <v>19.859012345679012</v>
      </c>
      <c r="U136">
        <f t="shared" si="15"/>
        <v>10.614939983950617</v>
      </c>
      <c r="X136" s="9"/>
      <c r="Y136" s="21">
        <v>1.1454800000000001</v>
      </c>
      <c r="Z136" s="21">
        <v>15.5519</v>
      </c>
      <c r="AA136" s="21">
        <v>-1.53137E-2</v>
      </c>
      <c r="AB136" s="21">
        <v>126</v>
      </c>
      <c r="AC136" s="21">
        <v>1.1440999999999999</v>
      </c>
      <c r="AD136">
        <f t="shared" si="16"/>
        <v>18.9058024691358</v>
      </c>
      <c r="AE136">
        <f t="shared" si="17"/>
        <v>21.656218612345675</v>
      </c>
      <c r="AF136" s="9"/>
      <c r="AG136" s="21">
        <v>0.53451499999999996</v>
      </c>
      <c r="AH136" s="21">
        <v>19.3308</v>
      </c>
      <c r="AI136" s="21">
        <v>-1.6091899999999999E-2</v>
      </c>
      <c r="AJ136" s="21">
        <v>126</v>
      </c>
      <c r="AK136" s="21">
        <v>0.53356899999999996</v>
      </c>
      <c r="AL136">
        <f t="shared" si="18"/>
        <v>19.866543209876539</v>
      </c>
      <c r="AM136">
        <f t="shared" si="19"/>
        <v>10.618965343827158</v>
      </c>
      <c r="AP136" s="9"/>
      <c r="AQ136" s="21">
        <v>1.1454800000000001</v>
      </c>
      <c r="AR136" s="21">
        <v>24.748200000000001</v>
      </c>
      <c r="AS136" s="21">
        <v>-1.5301500000000001E-2</v>
      </c>
      <c r="AT136" s="21">
        <v>126</v>
      </c>
      <c r="AU136" s="21">
        <v>1.1437999999999999</v>
      </c>
      <c r="AV136">
        <f t="shared" si="20"/>
        <v>18.890740740740739</v>
      </c>
      <c r="AW136">
        <f t="shared" si="21"/>
        <v>21.638965703703704</v>
      </c>
      <c r="AX136" s="9"/>
      <c r="AY136" s="21">
        <v>0.53451499999999996</v>
      </c>
      <c r="AZ136" s="21">
        <v>28.527100000000001</v>
      </c>
      <c r="BA136" s="21">
        <v>-1.6085800000000001E-2</v>
      </c>
      <c r="BB136" s="21">
        <v>126</v>
      </c>
      <c r="BC136" s="21">
        <v>0.53372200000000003</v>
      </c>
      <c r="BD136">
        <f t="shared" si="22"/>
        <v>19.859012345679012</v>
      </c>
      <c r="BE136">
        <f t="shared" si="23"/>
        <v>10.614939983950617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1.1404399999999999</v>
      </c>
      <c r="H137" s="21">
        <v>6.3173500000000002</v>
      </c>
      <c r="I137" s="21">
        <v>-1.53656E-2</v>
      </c>
      <c r="J137" s="21">
        <v>127</v>
      </c>
      <c r="K137" s="21">
        <v>1.1398299999999999</v>
      </c>
      <c r="L137">
        <f t="shared" si="12"/>
        <v>18.969876543209878</v>
      </c>
      <c r="M137">
        <f t="shared" si="13"/>
        <v>21.634006004938271</v>
      </c>
      <c r="N137" s="9"/>
      <c r="O137" s="21">
        <v>0.539551</v>
      </c>
      <c r="P137" s="21">
        <v>10.096299999999999</v>
      </c>
      <c r="Q137" s="21">
        <v>-1.6076699999999999E-2</v>
      </c>
      <c r="R137" s="21">
        <v>127</v>
      </c>
      <c r="S137" s="21">
        <v>0.53884900000000002</v>
      </c>
      <c r="T137">
        <f t="shared" si="14"/>
        <v>19.847777777777775</v>
      </c>
      <c r="U137">
        <f t="shared" si="15"/>
        <v>10.708888347777776</v>
      </c>
      <c r="X137" s="9"/>
      <c r="Y137" s="21">
        <v>1.1404399999999999</v>
      </c>
      <c r="Z137" s="21">
        <v>15.561999999999999</v>
      </c>
      <c r="AA137" s="21">
        <v>-1.53198E-2</v>
      </c>
      <c r="AB137" s="21">
        <v>127</v>
      </c>
      <c r="AC137" s="21">
        <v>1.1395299999999999</v>
      </c>
      <c r="AD137">
        <f t="shared" si="16"/>
        <v>18.91333333333333</v>
      </c>
      <c r="AE137">
        <f t="shared" si="17"/>
        <v>21.569521866666662</v>
      </c>
      <c r="AF137" s="9"/>
      <c r="AG137" s="21">
        <v>0.539551</v>
      </c>
      <c r="AH137" s="21">
        <v>19.340900000000001</v>
      </c>
      <c r="AI137" s="21">
        <v>-1.6085800000000001E-2</v>
      </c>
      <c r="AJ137" s="21">
        <v>127</v>
      </c>
      <c r="AK137" s="21">
        <v>0.538879</v>
      </c>
      <c r="AL137">
        <f t="shared" si="18"/>
        <v>19.859012345679012</v>
      </c>
      <c r="AM137">
        <f t="shared" si="19"/>
        <v>10.714949970123456</v>
      </c>
      <c r="AP137" s="9"/>
      <c r="AQ137" s="21">
        <v>1.1404399999999999</v>
      </c>
      <c r="AR137" s="21">
        <v>24.758199999999999</v>
      </c>
      <c r="AS137" s="21">
        <v>-1.5307599999999999E-2</v>
      </c>
      <c r="AT137" s="21">
        <v>127</v>
      </c>
      <c r="AU137" s="21">
        <v>1.1392199999999999</v>
      </c>
      <c r="AV137">
        <f t="shared" si="20"/>
        <v>18.89827160493827</v>
      </c>
      <c r="AW137">
        <f t="shared" si="21"/>
        <v>21.552344869135798</v>
      </c>
      <c r="AX137" s="9"/>
      <c r="AY137" s="21">
        <v>0.539551</v>
      </c>
      <c r="AZ137" s="21">
        <v>28.537099999999999</v>
      </c>
      <c r="BA137" s="21">
        <v>-1.6079699999999999E-2</v>
      </c>
      <c r="BB137" s="21">
        <v>127</v>
      </c>
      <c r="BC137" s="21">
        <v>0.53875700000000004</v>
      </c>
      <c r="BD137">
        <f t="shared" si="22"/>
        <v>19.851481481481482</v>
      </c>
      <c r="BE137">
        <f t="shared" si="23"/>
        <v>10.710886684814815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1.13541</v>
      </c>
      <c r="H138" s="21">
        <v>6.32742</v>
      </c>
      <c r="I138" s="21">
        <v>-1.5374799999999999E-2</v>
      </c>
      <c r="J138" s="21">
        <v>128</v>
      </c>
      <c r="K138" s="21">
        <v>1.1343399999999999</v>
      </c>
      <c r="L138">
        <f t="shared" si="12"/>
        <v>18.981234567901232</v>
      </c>
      <c r="M138">
        <f t="shared" si="13"/>
        <v>21.55148354074074</v>
      </c>
      <c r="N138" s="9"/>
      <c r="O138" s="21">
        <v>0.54458600000000001</v>
      </c>
      <c r="P138" s="21">
        <v>10.106400000000001</v>
      </c>
      <c r="Q138" s="21">
        <v>-1.6070600000000001E-2</v>
      </c>
      <c r="R138" s="21">
        <v>128</v>
      </c>
      <c r="S138" s="21">
        <v>0.54370099999999999</v>
      </c>
      <c r="T138">
        <f t="shared" si="14"/>
        <v>19.840246913580245</v>
      </c>
      <c r="U138">
        <f t="shared" si="15"/>
        <v>10.804720705679012</v>
      </c>
      <c r="X138" s="9"/>
      <c r="Y138" s="21">
        <v>1.13541</v>
      </c>
      <c r="Z138" s="21">
        <v>15.572100000000001</v>
      </c>
      <c r="AA138" s="21">
        <v>-1.5329000000000001E-2</v>
      </c>
      <c r="AB138" s="21">
        <v>128</v>
      </c>
      <c r="AC138" s="21">
        <v>1.1349499999999999</v>
      </c>
      <c r="AD138">
        <f t="shared" si="16"/>
        <v>18.924691358024692</v>
      </c>
      <c r="AE138">
        <f t="shared" si="17"/>
        <v>21.487283814814816</v>
      </c>
      <c r="AF138" s="9"/>
      <c r="AG138" s="21">
        <v>0.54458600000000001</v>
      </c>
      <c r="AH138" s="21">
        <v>19.350999999999999</v>
      </c>
      <c r="AI138" s="21">
        <v>-1.6079699999999999E-2</v>
      </c>
      <c r="AJ138" s="21">
        <v>128</v>
      </c>
      <c r="AK138" s="21">
        <v>0.54385399999999995</v>
      </c>
      <c r="AL138">
        <f t="shared" si="18"/>
        <v>19.851481481481482</v>
      </c>
      <c r="AM138">
        <f t="shared" si="19"/>
        <v>10.810838894074074</v>
      </c>
      <c r="AP138" s="9"/>
      <c r="AQ138" s="21">
        <v>1.13541</v>
      </c>
      <c r="AR138" s="21">
        <v>24.7683</v>
      </c>
      <c r="AS138" s="21">
        <v>-1.53107E-2</v>
      </c>
      <c r="AT138" s="21">
        <v>128</v>
      </c>
      <c r="AU138" s="21">
        <v>1.1346400000000001</v>
      </c>
      <c r="AV138">
        <f t="shared" si="20"/>
        <v>18.9020987654321</v>
      </c>
      <c r="AW138">
        <f t="shared" si="21"/>
        <v>21.461631959259261</v>
      </c>
      <c r="AX138" s="9"/>
      <c r="AY138" s="21">
        <v>0.54458600000000001</v>
      </c>
      <c r="AZ138" s="21">
        <v>28.5472</v>
      </c>
      <c r="BA138" s="21">
        <v>-1.6070600000000001E-2</v>
      </c>
      <c r="BB138" s="21">
        <v>128</v>
      </c>
      <c r="BC138" s="21">
        <v>0.54388400000000003</v>
      </c>
      <c r="BD138">
        <f t="shared" si="22"/>
        <v>19.840246913580245</v>
      </c>
      <c r="BE138">
        <f t="shared" si="23"/>
        <v>10.804720705679012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1.1303700000000001</v>
      </c>
      <c r="H139" s="21">
        <v>6.3374899999999998</v>
      </c>
      <c r="I139" s="21">
        <v>-1.5380899999999999E-2</v>
      </c>
      <c r="J139" s="21">
        <v>129</v>
      </c>
      <c r="K139" s="21">
        <v>1.1291500000000001</v>
      </c>
      <c r="L139">
        <f t="shared" si="12"/>
        <v>18.988765432098763</v>
      </c>
      <c r="M139">
        <f t="shared" si="13"/>
        <v>21.464330781481479</v>
      </c>
      <c r="N139" s="9"/>
      <c r="O139" s="21">
        <v>0.54962200000000005</v>
      </c>
      <c r="P139" s="21">
        <v>10.1165</v>
      </c>
      <c r="Q139" s="21">
        <v>-1.6064499999999999E-2</v>
      </c>
      <c r="R139" s="21">
        <v>129</v>
      </c>
      <c r="S139" s="21">
        <v>0.54891999999999996</v>
      </c>
      <c r="T139">
        <f t="shared" si="14"/>
        <v>19.832716049382714</v>
      </c>
      <c r="U139">
        <f t="shared" si="15"/>
        <v>10.900497060493826</v>
      </c>
      <c r="X139" s="9"/>
      <c r="Y139" s="21">
        <v>1.1303700000000001</v>
      </c>
      <c r="Z139" s="21">
        <v>15.5822</v>
      </c>
      <c r="AA139" s="21">
        <v>-1.5332E-2</v>
      </c>
      <c r="AB139" s="21">
        <v>129</v>
      </c>
      <c r="AC139" s="21">
        <v>1.1294599999999999</v>
      </c>
      <c r="AD139">
        <f t="shared" si="16"/>
        <v>18.928395061728395</v>
      </c>
      <c r="AE139">
        <f t="shared" si="17"/>
        <v>21.396089925925928</v>
      </c>
      <c r="AF139" s="9"/>
      <c r="AG139" s="21">
        <v>0.54962200000000005</v>
      </c>
      <c r="AH139" s="21">
        <v>19.3611</v>
      </c>
      <c r="AI139" s="21">
        <v>-1.6070600000000001E-2</v>
      </c>
      <c r="AJ139" s="21">
        <v>129</v>
      </c>
      <c r="AK139" s="21">
        <v>0.54888899999999996</v>
      </c>
      <c r="AL139">
        <f t="shared" si="18"/>
        <v>19.840246913580245</v>
      </c>
      <c r="AM139">
        <f t="shared" si="19"/>
        <v>10.904636189135802</v>
      </c>
      <c r="AP139" s="9"/>
      <c r="AQ139" s="21">
        <v>1.1303700000000001</v>
      </c>
      <c r="AR139" s="21">
        <v>24.778400000000001</v>
      </c>
      <c r="AS139" s="21">
        <v>-1.53168E-2</v>
      </c>
      <c r="AT139" s="21">
        <v>129</v>
      </c>
      <c r="AU139" s="21">
        <v>1.1294599999999999</v>
      </c>
      <c r="AV139">
        <f t="shared" si="20"/>
        <v>18.909629629629627</v>
      </c>
      <c r="AW139">
        <f t="shared" si="21"/>
        <v>21.374878044444444</v>
      </c>
      <c r="AX139" s="9"/>
      <c r="AY139" s="21">
        <v>0.54962200000000005</v>
      </c>
      <c r="AZ139" s="21">
        <v>28.557300000000001</v>
      </c>
      <c r="BA139" s="21">
        <v>-1.6067499999999998E-2</v>
      </c>
      <c r="BB139" s="21">
        <v>129</v>
      </c>
      <c r="BC139" s="21">
        <v>0.54895000000000005</v>
      </c>
      <c r="BD139">
        <f t="shared" si="22"/>
        <v>19.836419753086417</v>
      </c>
      <c r="BE139">
        <f t="shared" si="23"/>
        <v>10.902532697530864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1.12534</v>
      </c>
      <c r="H140" s="21">
        <v>6.3475599999999996</v>
      </c>
      <c r="I140" s="21">
        <v>-1.5387E-2</v>
      </c>
      <c r="J140" s="21">
        <v>130</v>
      </c>
      <c r="K140" s="21">
        <v>1.1239600000000001</v>
      </c>
      <c r="L140">
        <f t="shared" ref="L140:L203" si="24">-I140/$F$2*1000</f>
        <v>18.996296296296297</v>
      </c>
      <c r="M140">
        <f t="shared" ref="M140:M203" si="25">L140*G140</f>
        <v>21.377292074074074</v>
      </c>
      <c r="N140" s="9"/>
      <c r="O140" s="21">
        <v>0.55465699999999996</v>
      </c>
      <c r="P140" s="21">
        <v>10.1266</v>
      </c>
      <c r="Q140" s="21">
        <v>-1.6058300000000001E-2</v>
      </c>
      <c r="R140" s="21">
        <v>130</v>
      </c>
      <c r="S140" s="21">
        <v>0.55386400000000002</v>
      </c>
      <c r="T140">
        <f t="shared" ref="T140:T203" si="26">-Q140/$F$2*1000</f>
        <v>19.82506172839506</v>
      </c>
      <c r="U140">
        <f t="shared" ref="U140:U203" si="27">T140*O140</f>
        <v>10.996109263086417</v>
      </c>
      <c r="X140" s="9"/>
      <c r="Y140" s="21">
        <v>1.12534</v>
      </c>
      <c r="Z140" s="21">
        <v>15.5922</v>
      </c>
      <c r="AA140" s="21">
        <v>-1.5344200000000001E-2</v>
      </c>
      <c r="AB140" s="21">
        <v>130</v>
      </c>
      <c r="AC140" s="21">
        <v>1.1242700000000001</v>
      </c>
      <c r="AD140">
        <f t="shared" ref="AD140:AD203" si="28">-AA140/$F$2*1000</f>
        <v>18.943456790123456</v>
      </c>
      <c r="AE140">
        <f t="shared" ref="AE140:AE203" si="29">AD140*Y140</f>
        <v>21.317829664197529</v>
      </c>
      <c r="AF140" s="9"/>
      <c r="AG140" s="21">
        <v>0.55465699999999996</v>
      </c>
      <c r="AH140" s="21">
        <v>19.371099999999998</v>
      </c>
      <c r="AI140" s="21">
        <v>-1.60614E-2</v>
      </c>
      <c r="AJ140" s="21">
        <v>130</v>
      </c>
      <c r="AK140" s="21">
        <v>0.55380200000000002</v>
      </c>
      <c r="AL140">
        <f t="shared" ref="AL140:AL203" si="30">-AI140/$F$2*1000</f>
        <v>19.828888888888891</v>
      </c>
      <c r="AM140">
        <f t="shared" ref="AM140:AM203" si="31">AL140*AG140</f>
        <v>10.998232024444444</v>
      </c>
      <c r="AP140" s="9"/>
      <c r="AQ140" s="21">
        <v>1.12534</v>
      </c>
      <c r="AR140" s="21">
        <v>24.788399999999999</v>
      </c>
      <c r="AS140" s="21">
        <v>-1.53229E-2</v>
      </c>
      <c r="AT140" s="21">
        <v>130</v>
      </c>
      <c r="AU140" s="21">
        <v>1.1242700000000001</v>
      </c>
      <c r="AV140">
        <f t="shared" ref="AV140:AV203" si="32">-AS140/$F$2*1000</f>
        <v>18.917160493827158</v>
      </c>
      <c r="AW140">
        <f t="shared" ref="AW140:AW203" si="33">AV140*AQ140</f>
        <v>21.288237390123452</v>
      </c>
      <c r="AX140" s="9"/>
      <c r="AY140" s="21">
        <v>0.55465699999999996</v>
      </c>
      <c r="AZ140" s="21">
        <v>28.567399999999999</v>
      </c>
      <c r="BA140" s="21">
        <v>-1.6058300000000001E-2</v>
      </c>
      <c r="BB140" s="21">
        <v>130</v>
      </c>
      <c r="BC140" s="21">
        <v>0.55395499999999998</v>
      </c>
      <c r="BD140">
        <f t="shared" ref="BD140:BD203" si="34">-BA140/$F$2*1000</f>
        <v>19.82506172839506</v>
      </c>
      <c r="BE140">
        <f t="shared" ref="BE140:BE203" si="35">BD140*AY140</f>
        <v>10.996109263086417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1.1203000000000001</v>
      </c>
      <c r="H141" s="21">
        <v>6.35764</v>
      </c>
      <c r="I141" s="21">
        <v>-1.5389999999999999E-2</v>
      </c>
      <c r="J141" s="21">
        <v>131</v>
      </c>
      <c r="K141" s="21">
        <v>1.1196900000000001</v>
      </c>
      <c r="L141">
        <f t="shared" si="24"/>
        <v>18.999999999999996</v>
      </c>
      <c r="M141">
        <f t="shared" si="25"/>
        <v>21.285699999999999</v>
      </c>
      <c r="N141" s="9"/>
      <c r="O141" s="21">
        <v>0.55969199999999997</v>
      </c>
      <c r="P141" s="21">
        <v>10.1366</v>
      </c>
      <c r="Q141" s="21">
        <v>-1.6052199999999999E-2</v>
      </c>
      <c r="R141" s="21">
        <v>131</v>
      </c>
      <c r="S141" s="21">
        <v>0.55911299999999997</v>
      </c>
      <c r="T141">
        <f t="shared" si="26"/>
        <v>19.817530864197529</v>
      </c>
      <c r="U141">
        <f t="shared" si="27"/>
        <v>11.091713484444442</v>
      </c>
      <c r="X141" s="9"/>
      <c r="Y141" s="21">
        <v>1.1203000000000001</v>
      </c>
      <c r="Z141" s="21">
        <v>15.6023</v>
      </c>
      <c r="AA141" s="21">
        <v>-1.5350300000000001E-2</v>
      </c>
      <c r="AB141" s="21">
        <v>131</v>
      </c>
      <c r="AC141" s="21">
        <v>1.1190800000000001</v>
      </c>
      <c r="AD141">
        <f t="shared" si="28"/>
        <v>18.95098765432099</v>
      </c>
      <c r="AE141">
        <f t="shared" si="29"/>
        <v>21.230791469135806</v>
      </c>
      <c r="AF141" s="9"/>
      <c r="AG141" s="21">
        <v>0.55969199999999997</v>
      </c>
      <c r="AH141" s="21">
        <v>19.3812</v>
      </c>
      <c r="AI141" s="21">
        <v>-1.6052199999999999E-2</v>
      </c>
      <c r="AJ141" s="21">
        <v>131</v>
      </c>
      <c r="AK141" s="21">
        <v>0.55892900000000001</v>
      </c>
      <c r="AL141">
        <f t="shared" si="30"/>
        <v>19.817530864197529</v>
      </c>
      <c r="AM141">
        <f t="shared" si="31"/>
        <v>11.091713484444442</v>
      </c>
      <c r="AP141" s="9"/>
      <c r="AQ141" s="21">
        <v>1.1203000000000001</v>
      </c>
      <c r="AR141" s="21">
        <v>24.798500000000001</v>
      </c>
      <c r="AS141" s="21">
        <v>-1.5329000000000001E-2</v>
      </c>
      <c r="AT141" s="21">
        <v>131</v>
      </c>
      <c r="AU141" s="21">
        <v>1.1190800000000001</v>
      </c>
      <c r="AV141">
        <f t="shared" si="32"/>
        <v>18.924691358024692</v>
      </c>
      <c r="AW141">
        <f t="shared" si="33"/>
        <v>21.201331728395065</v>
      </c>
      <c r="AX141" s="9"/>
      <c r="AY141" s="21">
        <v>0.55969199999999997</v>
      </c>
      <c r="AZ141" s="21">
        <v>28.577400000000001</v>
      </c>
      <c r="BA141" s="21">
        <v>-1.6055300000000002E-2</v>
      </c>
      <c r="BB141" s="21">
        <v>131</v>
      </c>
      <c r="BC141" s="21">
        <v>0.55880700000000005</v>
      </c>
      <c r="BD141">
        <f t="shared" si="34"/>
        <v>19.821358024691357</v>
      </c>
      <c r="BE141">
        <f t="shared" si="35"/>
        <v>11.093855515555553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1.1152599999999999</v>
      </c>
      <c r="H142" s="21">
        <v>6.3677099999999998</v>
      </c>
      <c r="I142" s="21">
        <v>-1.5396099999999999E-2</v>
      </c>
      <c r="J142" s="21">
        <v>132</v>
      </c>
      <c r="K142" s="21">
        <v>1.1142000000000001</v>
      </c>
      <c r="L142">
        <f t="shared" si="24"/>
        <v>19.007530864197527</v>
      </c>
      <c r="M142">
        <f t="shared" si="25"/>
        <v>21.198338871604932</v>
      </c>
      <c r="N142" s="9"/>
      <c r="O142" s="21">
        <v>0.56472800000000001</v>
      </c>
      <c r="P142" s="21">
        <v>10.146699999999999</v>
      </c>
      <c r="Q142" s="21">
        <v>-1.6043100000000001E-2</v>
      </c>
      <c r="R142" s="21">
        <v>132</v>
      </c>
      <c r="S142" s="21">
        <v>0.56396500000000005</v>
      </c>
      <c r="T142">
        <f t="shared" si="26"/>
        <v>19.806296296296299</v>
      </c>
      <c r="U142">
        <f t="shared" si="27"/>
        <v>11.185170094814817</v>
      </c>
      <c r="X142" s="9"/>
      <c r="Y142" s="21">
        <v>1.1152599999999999</v>
      </c>
      <c r="Z142" s="21">
        <v>15.612399999999999</v>
      </c>
      <c r="AA142" s="21">
        <v>-1.53595E-2</v>
      </c>
      <c r="AB142" s="21">
        <v>132</v>
      </c>
      <c r="AC142" s="21">
        <v>1.11389</v>
      </c>
      <c r="AD142">
        <f t="shared" si="28"/>
        <v>18.962345679012344</v>
      </c>
      <c r="AE142">
        <f t="shared" si="29"/>
        <v>21.147945641975305</v>
      </c>
      <c r="AF142" s="9"/>
      <c r="AG142" s="21">
        <v>0.56472800000000001</v>
      </c>
      <c r="AH142" s="21">
        <v>19.391300000000001</v>
      </c>
      <c r="AI142" s="21">
        <v>-1.6046100000000001E-2</v>
      </c>
      <c r="AJ142" s="21">
        <v>132</v>
      </c>
      <c r="AK142" s="21">
        <v>0.56399500000000002</v>
      </c>
      <c r="AL142">
        <f t="shared" si="30"/>
        <v>19.810000000000002</v>
      </c>
      <c r="AM142">
        <f t="shared" si="31"/>
        <v>11.187261680000001</v>
      </c>
      <c r="AP142" s="9"/>
      <c r="AQ142" s="21">
        <v>1.1152599999999999</v>
      </c>
      <c r="AR142" s="21">
        <v>24.808599999999998</v>
      </c>
      <c r="AS142" s="21">
        <v>-1.53381E-2</v>
      </c>
      <c r="AT142" s="21">
        <v>132</v>
      </c>
      <c r="AU142" s="21">
        <v>1.1142000000000001</v>
      </c>
      <c r="AV142">
        <f t="shared" si="32"/>
        <v>18.935925925925925</v>
      </c>
      <c r="AW142">
        <f t="shared" si="33"/>
        <v>21.118480748148144</v>
      </c>
      <c r="AX142" s="9"/>
      <c r="AY142" s="21">
        <v>0.56472800000000001</v>
      </c>
      <c r="AZ142" s="21">
        <v>28.587499999999999</v>
      </c>
      <c r="BA142" s="21">
        <v>-1.6046100000000001E-2</v>
      </c>
      <c r="BB142" s="21">
        <v>132</v>
      </c>
      <c r="BC142" s="21">
        <v>0.56396500000000005</v>
      </c>
      <c r="BD142">
        <f t="shared" si="34"/>
        <v>19.810000000000002</v>
      </c>
      <c r="BE142">
        <f t="shared" si="35"/>
        <v>11.187261680000001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1.1102300000000001</v>
      </c>
      <c r="H143" s="21">
        <v>6.3777799999999996</v>
      </c>
      <c r="I143" s="21">
        <v>-1.53992E-2</v>
      </c>
      <c r="J143" s="21">
        <v>133</v>
      </c>
      <c r="K143" s="21">
        <v>1.10931</v>
      </c>
      <c r="L143">
        <f t="shared" si="24"/>
        <v>19.011358024691354</v>
      </c>
      <c r="M143">
        <f t="shared" si="25"/>
        <v>21.106980019753085</v>
      </c>
      <c r="N143" s="9"/>
      <c r="O143" s="21">
        <v>0.56976300000000002</v>
      </c>
      <c r="P143" s="21">
        <v>10.1568</v>
      </c>
      <c r="Q143" s="21">
        <v>-1.6036999999999999E-2</v>
      </c>
      <c r="R143" s="21">
        <v>133</v>
      </c>
      <c r="S143" s="21">
        <v>0.56903099999999995</v>
      </c>
      <c r="T143">
        <f t="shared" si="26"/>
        <v>19.798765432098762</v>
      </c>
      <c r="U143">
        <f t="shared" si="27"/>
        <v>11.280603988888886</v>
      </c>
      <c r="X143" s="9"/>
      <c r="Y143" s="21">
        <v>1.1102300000000001</v>
      </c>
      <c r="Z143" s="21">
        <v>15.622400000000001</v>
      </c>
      <c r="AA143" s="21">
        <v>-1.53656E-2</v>
      </c>
      <c r="AB143" s="21">
        <v>133</v>
      </c>
      <c r="AC143" s="21">
        <v>1.10992</v>
      </c>
      <c r="AD143">
        <f t="shared" si="28"/>
        <v>18.969876543209878</v>
      </c>
      <c r="AE143">
        <f t="shared" si="29"/>
        <v>21.060926034567903</v>
      </c>
      <c r="AF143" s="9"/>
      <c r="AG143" s="21">
        <v>0.56976300000000002</v>
      </c>
      <c r="AH143" s="21">
        <v>19.401299999999999</v>
      </c>
      <c r="AI143" s="21">
        <v>-1.6039999999999999E-2</v>
      </c>
      <c r="AJ143" s="21">
        <v>133</v>
      </c>
      <c r="AK143" s="21">
        <v>0.56896999999999998</v>
      </c>
      <c r="AL143">
        <f t="shared" si="30"/>
        <v>19.802469135802465</v>
      </c>
      <c r="AM143">
        <f t="shared" si="31"/>
        <v>11.28271422222222</v>
      </c>
      <c r="AP143" s="9"/>
      <c r="AQ143" s="21">
        <v>1.1102300000000001</v>
      </c>
      <c r="AR143" s="21">
        <v>24.8187</v>
      </c>
      <c r="AS143" s="21">
        <v>-1.5341199999999999E-2</v>
      </c>
      <c r="AT143" s="21">
        <v>133</v>
      </c>
      <c r="AU143" s="21">
        <v>1.10931</v>
      </c>
      <c r="AV143">
        <f t="shared" si="32"/>
        <v>18.939753086419749</v>
      </c>
      <c r="AW143">
        <f t="shared" si="33"/>
        <v>21.0274820691358</v>
      </c>
      <c r="AX143" s="9"/>
      <c r="AY143" s="21">
        <v>0.56976300000000002</v>
      </c>
      <c r="AZ143" s="21">
        <v>28.5976</v>
      </c>
      <c r="BA143" s="21">
        <v>-1.6039999999999999E-2</v>
      </c>
      <c r="BB143" s="21">
        <v>133</v>
      </c>
      <c r="BC143" s="21">
        <v>0.56893899999999997</v>
      </c>
      <c r="BD143">
        <f t="shared" si="34"/>
        <v>19.802469135802465</v>
      </c>
      <c r="BE143">
        <f t="shared" si="35"/>
        <v>11.28271422222222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1.1051899999999999</v>
      </c>
      <c r="H144" s="21">
        <v>6.3878500000000003</v>
      </c>
      <c r="I144" s="21">
        <v>-1.54053E-2</v>
      </c>
      <c r="J144" s="21">
        <v>134</v>
      </c>
      <c r="K144" s="21">
        <v>1.1041300000000001</v>
      </c>
      <c r="L144">
        <f t="shared" si="24"/>
        <v>19.018888888888888</v>
      </c>
      <c r="M144">
        <f t="shared" si="25"/>
        <v>21.019485811111107</v>
      </c>
      <c r="N144" s="9"/>
      <c r="O144" s="21">
        <v>0.57479899999999995</v>
      </c>
      <c r="P144" s="21">
        <v>10.1668</v>
      </c>
      <c r="Q144" s="21">
        <v>-1.6027799999999998E-2</v>
      </c>
      <c r="R144" s="21">
        <v>134</v>
      </c>
      <c r="S144" s="21">
        <v>0.57406599999999997</v>
      </c>
      <c r="T144">
        <f t="shared" si="26"/>
        <v>19.787407407407404</v>
      </c>
      <c r="U144">
        <f t="shared" si="27"/>
        <v>11.373781990370368</v>
      </c>
      <c r="X144" s="9"/>
      <c r="Y144" s="21">
        <v>1.1051899999999999</v>
      </c>
      <c r="Z144" s="21">
        <v>15.6325</v>
      </c>
      <c r="AA144" s="21">
        <v>-1.5368700000000001E-2</v>
      </c>
      <c r="AB144" s="21">
        <v>134</v>
      </c>
      <c r="AC144" s="21">
        <v>1.10382</v>
      </c>
      <c r="AD144">
        <f t="shared" si="28"/>
        <v>18.973703703703706</v>
      </c>
      <c r="AE144">
        <f t="shared" si="29"/>
        <v>20.969547596296298</v>
      </c>
      <c r="AF144" s="9"/>
      <c r="AG144" s="21">
        <v>0.57479899999999995</v>
      </c>
      <c r="AH144" s="21">
        <v>19.4114</v>
      </c>
      <c r="AI144" s="21">
        <v>-1.60339E-2</v>
      </c>
      <c r="AJ144" s="21">
        <v>134</v>
      </c>
      <c r="AK144" s="21">
        <v>0.57424900000000001</v>
      </c>
      <c r="AL144">
        <f t="shared" si="30"/>
        <v>19.794938271604938</v>
      </c>
      <c r="AM144">
        <f t="shared" si="31"/>
        <v>11.378110723580246</v>
      </c>
      <c r="AP144" s="9"/>
      <c r="AQ144" s="21">
        <v>1.1051899999999999</v>
      </c>
      <c r="AR144" s="21">
        <v>24.828700000000001</v>
      </c>
      <c r="AS144" s="21">
        <v>-1.5347299999999999E-2</v>
      </c>
      <c r="AT144" s="21">
        <v>134</v>
      </c>
      <c r="AU144" s="21">
        <v>1.10443</v>
      </c>
      <c r="AV144">
        <f t="shared" si="32"/>
        <v>18.947283950617283</v>
      </c>
      <c r="AW144">
        <f t="shared" si="33"/>
        <v>20.940348749382714</v>
      </c>
      <c r="AX144" s="9"/>
      <c r="AY144" s="21">
        <v>0.57479899999999995</v>
      </c>
      <c r="AZ144" s="21">
        <v>28.607600000000001</v>
      </c>
      <c r="BA144" s="21">
        <v>-1.60339E-2</v>
      </c>
      <c r="BB144" s="21">
        <v>134</v>
      </c>
      <c r="BC144" s="21">
        <v>0.57400499999999999</v>
      </c>
      <c r="BD144">
        <f t="shared" si="34"/>
        <v>19.794938271604938</v>
      </c>
      <c r="BE144">
        <f t="shared" si="35"/>
        <v>11.378110723580246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1.10016</v>
      </c>
      <c r="H145" s="21">
        <v>6.3979200000000001</v>
      </c>
      <c r="I145" s="21">
        <v>-1.54114E-2</v>
      </c>
      <c r="J145" s="21">
        <v>135</v>
      </c>
      <c r="K145" s="21">
        <v>1.09924</v>
      </c>
      <c r="L145">
        <f t="shared" si="24"/>
        <v>19.026419753086419</v>
      </c>
      <c r="M145">
        <f t="shared" si="25"/>
        <v>20.932105955555556</v>
      </c>
      <c r="N145" s="9"/>
      <c r="O145" s="21">
        <v>0.57983399999999996</v>
      </c>
      <c r="P145" s="21">
        <v>10.1769</v>
      </c>
      <c r="Q145" s="21">
        <v>-1.60217E-2</v>
      </c>
      <c r="R145" s="21">
        <v>135</v>
      </c>
      <c r="S145" s="21">
        <v>0.57922399999999996</v>
      </c>
      <c r="T145">
        <f t="shared" si="26"/>
        <v>19.779876543209873</v>
      </c>
      <c r="U145">
        <f t="shared" si="27"/>
        <v>11.469044935555553</v>
      </c>
      <c r="X145" s="9"/>
      <c r="Y145" s="21">
        <v>1.10016</v>
      </c>
      <c r="Z145" s="21">
        <v>15.6426</v>
      </c>
      <c r="AA145" s="21">
        <v>-1.5374799999999999E-2</v>
      </c>
      <c r="AB145" s="21">
        <v>135</v>
      </c>
      <c r="AC145" s="21">
        <v>1.09924</v>
      </c>
      <c r="AD145">
        <f t="shared" si="28"/>
        <v>18.981234567901232</v>
      </c>
      <c r="AE145">
        <f t="shared" si="29"/>
        <v>20.882395022222219</v>
      </c>
      <c r="AF145" s="9"/>
      <c r="AG145" s="21">
        <v>0.57983399999999996</v>
      </c>
      <c r="AH145" s="21">
        <v>19.421500000000002</v>
      </c>
      <c r="AI145" s="21">
        <v>-1.6024799999999999E-2</v>
      </c>
      <c r="AJ145" s="21">
        <v>135</v>
      </c>
      <c r="AK145" s="21">
        <v>0.57916299999999998</v>
      </c>
      <c r="AL145">
        <f t="shared" si="30"/>
        <v>19.783703703703701</v>
      </c>
      <c r="AM145">
        <f t="shared" si="31"/>
        <v>11.47126405333333</v>
      </c>
      <c r="AP145" s="9"/>
      <c r="AQ145" s="21">
        <v>1.10016</v>
      </c>
      <c r="AR145" s="21">
        <v>24.838799999999999</v>
      </c>
      <c r="AS145" s="21">
        <v>-1.53534E-2</v>
      </c>
      <c r="AT145" s="21">
        <v>135</v>
      </c>
      <c r="AU145" s="21">
        <v>1.09924</v>
      </c>
      <c r="AV145">
        <f t="shared" si="32"/>
        <v>18.954814814814814</v>
      </c>
      <c r="AW145">
        <f t="shared" si="33"/>
        <v>20.853329066666667</v>
      </c>
      <c r="AX145" s="9"/>
      <c r="AY145" s="21">
        <v>0.57983399999999996</v>
      </c>
      <c r="AZ145" s="21">
        <v>28.617699999999999</v>
      </c>
      <c r="BA145" s="21">
        <v>-1.6027799999999998E-2</v>
      </c>
      <c r="BB145" s="21">
        <v>135</v>
      </c>
      <c r="BC145" s="21">
        <v>0.57913199999999998</v>
      </c>
      <c r="BD145">
        <f t="shared" si="34"/>
        <v>19.787407407407404</v>
      </c>
      <c r="BE145">
        <f t="shared" si="35"/>
        <v>11.473411586666664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1.0951200000000001</v>
      </c>
      <c r="H146" s="21">
        <v>6.4079899999999999</v>
      </c>
      <c r="I146" s="21">
        <v>-1.54205E-2</v>
      </c>
      <c r="J146" s="21">
        <v>136</v>
      </c>
      <c r="K146" s="21">
        <v>1.09344</v>
      </c>
      <c r="L146">
        <f t="shared" si="24"/>
        <v>19.037654320987656</v>
      </c>
      <c r="M146">
        <f t="shared" si="25"/>
        <v>20.848516000000004</v>
      </c>
      <c r="N146" s="9"/>
      <c r="O146" s="21">
        <v>0.58486899999999997</v>
      </c>
      <c r="P146" s="21">
        <v>10.186999999999999</v>
      </c>
      <c r="Q146" s="21">
        <v>-1.6012599999999998E-2</v>
      </c>
      <c r="R146" s="21">
        <v>136</v>
      </c>
      <c r="S146" s="21">
        <v>0.58425899999999997</v>
      </c>
      <c r="T146">
        <f t="shared" si="26"/>
        <v>19.76864197530864</v>
      </c>
      <c r="U146">
        <f t="shared" si="27"/>
        <v>11.562065863456787</v>
      </c>
      <c r="X146" s="9"/>
      <c r="Y146" s="21">
        <v>1.0951200000000001</v>
      </c>
      <c r="Z146" s="21">
        <v>15.652699999999999</v>
      </c>
      <c r="AA146" s="21">
        <v>-1.5380899999999999E-2</v>
      </c>
      <c r="AB146" s="21">
        <v>136</v>
      </c>
      <c r="AC146" s="21">
        <v>1.09406</v>
      </c>
      <c r="AD146">
        <f t="shared" si="28"/>
        <v>18.988765432098763</v>
      </c>
      <c r="AE146">
        <f t="shared" si="29"/>
        <v>20.794976800000001</v>
      </c>
      <c r="AF146" s="9"/>
      <c r="AG146" s="21">
        <v>0.58486899999999997</v>
      </c>
      <c r="AH146" s="21">
        <v>19.4316</v>
      </c>
      <c r="AI146" s="21">
        <v>-1.60187E-2</v>
      </c>
      <c r="AJ146" s="21">
        <v>136</v>
      </c>
      <c r="AK146" s="21">
        <v>0.58431999999999995</v>
      </c>
      <c r="AL146">
        <f t="shared" si="30"/>
        <v>19.77617283950617</v>
      </c>
      <c r="AM146">
        <f t="shared" si="31"/>
        <v>11.566470432469133</v>
      </c>
      <c r="AP146" s="9"/>
      <c r="AQ146" s="21">
        <v>1.0951200000000001</v>
      </c>
      <c r="AR146" s="21">
        <v>24.8489</v>
      </c>
      <c r="AS146" s="21">
        <v>-1.53595E-2</v>
      </c>
      <c r="AT146" s="21">
        <v>136</v>
      </c>
      <c r="AU146" s="21">
        <v>1.09406</v>
      </c>
      <c r="AV146">
        <f t="shared" si="32"/>
        <v>18.962345679012344</v>
      </c>
      <c r="AW146">
        <f t="shared" si="33"/>
        <v>20.766044000000001</v>
      </c>
      <c r="AX146" s="9"/>
      <c r="AY146" s="21">
        <v>0.58486899999999997</v>
      </c>
      <c r="AZ146" s="21">
        <v>28.627800000000001</v>
      </c>
      <c r="BA146" s="21">
        <v>-1.60217E-2</v>
      </c>
      <c r="BB146" s="21">
        <v>136</v>
      </c>
      <c r="BC146" s="21">
        <v>0.58401499999999995</v>
      </c>
      <c r="BD146">
        <f t="shared" si="34"/>
        <v>19.779876543209873</v>
      </c>
      <c r="BE146">
        <f t="shared" si="35"/>
        <v>11.568636613950614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1.09009</v>
      </c>
      <c r="H147" s="21">
        <v>6.4180599999999997</v>
      </c>
      <c r="I147" s="21">
        <v>-1.5423600000000001E-2</v>
      </c>
      <c r="J147" s="21">
        <v>137</v>
      </c>
      <c r="K147" s="21">
        <v>1.08856</v>
      </c>
      <c r="L147">
        <f t="shared" si="24"/>
        <v>19.041481481481483</v>
      </c>
      <c r="M147">
        <f t="shared" si="25"/>
        <v>20.756928548148149</v>
      </c>
      <c r="N147" s="9"/>
      <c r="O147" s="21">
        <v>0.58990500000000001</v>
      </c>
      <c r="P147" s="21">
        <v>10.197100000000001</v>
      </c>
      <c r="Q147" s="21">
        <v>-1.6009499999999999E-2</v>
      </c>
      <c r="R147" s="21">
        <v>137</v>
      </c>
      <c r="S147" s="21">
        <v>0.58923300000000001</v>
      </c>
      <c r="T147">
        <f t="shared" si="26"/>
        <v>19.764814814814812</v>
      </c>
      <c r="U147">
        <f t="shared" si="27"/>
        <v>11.659363083333332</v>
      </c>
      <c r="X147" s="9"/>
      <c r="Y147" s="21">
        <v>1.09009</v>
      </c>
      <c r="Z147" s="21">
        <v>15.662699999999999</v>
      </c>
      <c r="AA147" s="21">
        <v>-1.5387E-2</v>
      </c>
      <c r="AB147" s="21">
        <v>137</v>
      </c>
      <c r="AC147" s="21">
        <v>1.08826</v>
      </c>
      <c r="AD147">
        <f t="shared" si="28"/>
        <v>18.996296296296297</v>
      </c>
      <c r="AE147">
        <f t="shared" si="29"/>
        <v>20.707672629629631</v>
      </c>
      <c r="AF147" s="9"/>
      <c r="AG147" s="21">
        <v>0.58990500000000001</v>
      </c>
      <c r="AH147" s="21">
        <v>19.441600000000001</v>
      </c>
      <c r="AI147" s="21">
        <v>-1.6009499999999999E-2</v>
      </c>
      <c r="AJ147" s="21">
        <v>137</v>
      </c>
      <c r="AK147" s="21">
        <v>0.58923300000000001</v>
      </c>
      <c r="AL147">
        <f t="shared" si="30"/>
        <v>19.764814814814812</v>
      </c>
      <c r="AM147">
        <f t="shared" si="31"/>
        <v>11.659363083333332</v>
      </c>
      <c r="AP147" s="9"/>
      <c r="AQ147" s="21">
        <v>1.09009</v>
      </c>
      <c r="AR147" s="21">
        <v>24.858899999999998</v>
      </c>
      <c r="AS147" s="21">
        <v>-1.53656E-2</v>
      </c>
      <c r="AT147" s="21">
        <v>137</v>
      </c>
      <c r="AU147" s="21">
        <v>1.08887</v>
      </c>
      <c r="AV147">
        <f t="shared" si="32"/>
        <v>18.969876543209878</v>
      </c>
      <c r="AW147">
        <f t="shared" si="33"/>
        <v>20.678872720987655</v>
      </c>
      <c r="AX147" s="9"/>
      <c r="AY147" s="21">
        <v>0.58990500000000001</v>
      </c>
      <c r="AZ147" s="21">
        <v>28.637799999999999</v>
      </c>
      <c r="BA147" s="21">
        <v>-1.6015600000000001E-2</v>
      </c>
      <c r="BB147" s="21">
        <v>137</v>
      </c>
      <c r="BC147" s="21">
        <v>0.58929399999999998</v>
      </c>
      <c r="BD147">
        <f t="shared" si="34"/>
        <v>19.772345679012346</v>
      </c>
      <c r="BE147">
        <f t="shared" si="35"/>
        <v>11.663805577777778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1.0850500000000001</v>
      </c>
      <c r="H148" s="21">
        <v>6.4281300000000003</v>
      </c>
      <c r="I148" s="21">
        <v>-1.5432700000000001E-2</v>
      </c>
      <c r="J148" s="21">
        <v>138</v>
      </c>
      <c r="K148" s="21">
        <v>1.0839799999999999</v>
      </c>
      <c r="L148">
        <f t="shared" si="24"/>
        <v>19.052716049382713</v>
      </c>
      <c r="M148">
        <f t="shared" si="25"/>
        <v>20.673149549382714</v>
      </c>
      <c r="N148" s="9"/>
      <c r="O148" s="21">
        <v>0.59494000000000002</v>
      </c>
      <c r="P148" s="21">
        <v>10.207100000000001</v>
      </c>
      <c r="Q148" s="21">
        <v>-1.6003400000000001E-2</v>
      </c>
      <c r="R148" s="21">
        <v>138</v>
      </c>
      <c r="S148" s="21">
        <v>0.59414699999999998</v>
      </c>
      <c r="T148">
        <f t="shared" si="26"/>
        <v>19.757283950617282</v>
      </c>
      <c r="U148">
        <f t="shared" si="27"/>
        <v>11.754398513580247</v>
      </c>
      <c r="X148" s="9"/>
      <c r="Y148" s="21">
        <v>1.0850500000000001</v>
      </c>
      <c r="Z148" s="21">
        <v>15.672800000000001</v>
      </c>
      <c r="AA148" s="21">
        <v>-1.53931E-2</v>
      </c>
      <c r="AB148" s="21">
        <v>138</v>
      </c>
      <c r="AC148" s="21">
        <v>1.0839799999999999</v>
      </c>
      <c r="AD148">
        <f t="shared" si="28"/>
        <v>19.003827160493824</v>
      </c>
      <c r="AE148">
        <f t="shared" si="29"/>
        <v>20.620102660493824</v>
      </c>
      <c r="AF148" s="9"/>
      <c r="AG148" s="21">
        <v>0.59494000000000002</v>
      </c>
      <c r="AH148" s="21">
        <v>19.451699999999999</v>
      </c>
      <c r="AI148" s="21">
        <v>-1.6003400000000001E-2</v>
      </c>
      <c r="AJ148" s="21">
        <v>138</v>
      </c>
      <c r="AK148" s="21">
        <v>0.59423800000000004</v>
      </c>
      <c r="AL148">
        <f t="shared" si="30"/>
        <v>19.757283950617282</v>
      </c>
      <c r="AM148">
        <f t="shared" si="31"/>
        <v>11.754398513580247</v>
      </c>
      <c r="AP148" s="9"/>
      <c r="AQ148" s="21">
        <v>1.0850500000000001</v>
      </c>
      <c r="AR148" s="21">
        <v>24.869</v>
      </c>
      <c r="AS148" s="21">
        <v>-1.53717E-2</v>
      </c>
      <c r="AT148" s="21">
        <v>138</v>
      </c>
      <c r="AU148" s="21">
        <v>1.08368</v>
      </c>
      <c r="AV148">
        <f t="shared" si="32"/>
        <v>18.977407407407409</v>
      </c>
      <c r="AW148">
        <f t="shared" si="33"/>
        <v>20.591435907407408</v>
      </c>
      <c r="AX148" s="9"/>
      <c r="AY148" s="21">
        <v>0.59494000000000002</v>
      </c>
      <c r="AZ148" s="21">
        <v>28.6479</v>
      </c>
      <c r="BA148" s="21">
        <v>-1.6009499999999999E-2</v>
      </c>
      <c r="BB148" s="21">
        <v>138</v>
      </c>
      <c r="BC148" s="21">
        <v>0.59423800000000004</v>
      </c>
      <c r="BD148">
        <f t="shared" si="34"/>
        <v>19.764814814814812</v>
      </c>
      <c r="BE148">
        <f t="shared" si="35"/>
        <v>11.758878925925925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1.08002</v>
      </c>
      <c r="H149" s="21">
        <v>6.4382000000000001</v>
      </c>
      <c r="I149" s="21">
        <v>-1.54419E-2</v>
      </c>
      <c r="J149" s="21">
        <v>139</v>
      </c>
      <c r="K149" s="21">
        <v>1.0790999999999999</v>
      </c>
      <c r="L149">
        <f t="shared" si="24"/>
        <v>19.064074074074075</v>
      </c>
      <c r="M149">
        <f t="shared" si="25"/>
        <v>20.589581281481482</v>
      </c>
      <c r="N149" s="9"/>
      <c r="O149" s="21">
        <v>0.59997599999999995</v>
      </c>
      <c r="P149" s="21">
        <v>10.2172</v>
      </c>
      <c r="Q149" s="21">
        <v>-1.5997299999999999E-2</v>
      </c>
      <c r="R149" s="21">
        <v>139</v>
      </c>
      <c r="S149" s="21">
        <v>0.59912100000000001</v>
      </c>
      <c r="T149">
        <f t="shared" si="26"/>
        <v>19.749753086419751</v>
      </c>
      <c r="U149">
        <f t="shared" si="27"/>
        <v>11.849377857777776</v>
      </c>
      <c r="X149" s="9"/>
      <c r="Y149" s="21">
        <v>1.08002</v>
      </c>
      <c r="Z149" s="21">
        <v>15.6829</v>
      </c>
      <c r="AA149" s="21">
        <v>-1.53992E-2</v>
      </c>
      <c r="AB149" s="21">
        <v>139</v>
      </c>
      <c r="AC149" s="21">
        <v>1.0790999999999999</v>
      </c>
      <c r="AD149">
        <f t="shared" si="28"/>
        <v>19.011358024691354</v>
      </c>
      <c r="AE149">
        <f t="shared" si="29"/>
        <v>20.532646893827156</v>
      </c>
      <c r="AF149" s="9"/>
      <c r="AG149" s="21">
        <v>0.59997599999999995</v>
      </c>
      <c r="AH149" s="21">
        <v>19.4618</v>
      </c>
      <c r="AI149" s="21">
        <v>-1.5994299999999999E-2</v>
      </c>
      <c r="AJ149" s="21">
        <v>139</v>
      </c>
      <c r="AK149" s="21">
        <v>0.59930399999999995</v>
      </c>
      <c r="AL149">
        <f t="shared" si="30"/>
        <v>19.746049382716048</v>
      </c>
      <c r="AM149">
        <f t="shared" si="31"/>
        <v>11.847155724444443</v>
      </c>
      <c r="AP149" s="9"/>
      <c r="AQ149" s="21">
        <v>1.08002</v>
      </c>
      <c r="AR149" s="21">
        <v>24.879100000000001</v>
      </c>
      <c r="AS149" s="21">
        <v>-1.53778E-2</v>
      </c>
      <c r="AT149" s="21">
        <v>139</v>
      </c>
      <c r="AU149" s="21">
        <v>1.0788</v>
      </c>
      <c r="AV149">
        <f t="shared" si="32"/>
        <v>18.984938271604936</v>
      </c>
      <c r="AW149">
        <f t="shared" si="33"/>
        <v>20.504113032098761</v>
      </c>
      <c r="AX149" s="9"/>
      <c r="AY149" s="21">
        <v>0.59997599999999995</v>
      </c>
      <c r="AZ149" s="21">
        <v>28.658000000000001</v>
      </c>
      <c r="BA149" s="21">
        <v>-1.6003400000000001E-2</v>
      </c>
      <c r="BB149" s="21">
        <v>139</v>
      </c>
      <c r="BC149" s="21">
        <v>0.59939600000000004</v>
      </c>
      <c r="BD149">
        <f t="shared" si="34"/>
        <v>19.757283950617282</v>
      </c>
      <c r="BE149">
        <f t="shared" si="35"/>
        <v>11.853896195555553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1.07498</v>
      </c>
      <c r="H150" s="21">
        <v>6.4482699999999999</v>
      </c>
      <c r="I150" s="21">
        <v>-1.5448E-2</v>
      </c>
      <c r="J150" s="21">
        <v>140</v>
      </c>
      <c r="K150" s="21">
        <v>1.07422</v>
      </c>
      <c r="L150">
        <f t="shared" si="24"/>
        <v>19.071604938271605</v>
      </c>
      <c r="M150">
        <f t="shared" si="25"/>
        <v>20.501593876543211</v>
      </c>
      <c r="N150" s="9"/>
      <c r="O150" s="21">
        <v>0.60501099999999997</v>
      </c>
      <c r="P150" s="21">
        <v>10.2273</v>
      </c>
      <c r="Q150" s="21">
        <v>-1.5988200000000001E-2</v>
      </c>
      <c r="R150" s="21">
        <v>140</v>
      </c>
      <c r="S150" s="21">
        <v>0.60421800000000003</v>
      </c>
      <c r="T150">
        <f t="shared" si="26"/>
        <v>19.738518518518521</v>
      </c>
      <c r="U150">
        <f t="shared" si="27"/>
        <v>11.942020827407408</v>
      </c>
      <c r="X150" s="9"/>
      <c r="Y150" s="21">
        <v>1.07498</v>
      </c>
      <c r="Z150" s="21">
        <v>15.6929</v>
      </c>
      <c r="AA150" s="21">
        <v>-1.54053E-2</v>
      </c>
      <c r="AB150" s="21">
        <v>140</v>
      </c>
      <c r="AC150" s="21">
        <v>1.0739099999999999</v>
      </c>
      <c r="AD150">
        <f t="shared" si="28"/>
        <v>19.018888888888888</v>
      </c>
      <c r="AE150">
        <f t="shared" si="29"/>
        <v>20.44492517777778</v>
      </c>
      <c r="AF150" s="9"/>
      <c r="AG150" s="21">
        <v>0.60501099999999997</v>
      </c>
      <c r="AH150" s="21">
        <v>19.471800000000002</v>
      </c>
      <c r="AI150" s="21">
        <v>-1.5991200000000001E-2</v>
      </c>
      <c r="AJ150" s="21">
        <v>140</v>
      </c>
      <c r="AK150" s="21">
        <v>0.60418700000000003</v>
      </c>
      <c r="AL150">
        <f t="shared" si="30"/>
        <v>19.742222222222221</v>
      </c>
      <c r="AM150">
        <f t="shared" si="31"/>
        <v>11.944261608888887</v>
      </c>
      <c r="AP150" s="9"/>
      <c r="AQ150" s="21">
        <v>1.07498</v>
      </c>
      <c r="AR150" s="21">
        <v>24.889199999999999</v>
      </c>
      <c r="AS150" s="21">
        <v>-1.5387E-2</v>
      </c>
      <c r="AT150" s="21">
        <v>140</v>
      </c>
      <c r="AU150" s="21">
        <v>1.0739099999999999</v>
      </c>
      <c r="AV150">
        <f t="shared" si="32"/>
        <v>18.996296296296297</v>
      </c>
      <c r="AW150">
        <f t="shared" si="33"/>
        <v>20.420638592592596</v>
      </c>
      <c r="AX150" s="9"/>
      <c r="AY150" s="21">
        <v>0.60501099999999997</v>
      </c>
      <c r="AZ150" s="21">
        <v>28.668099999999999</v>
      </c>
      <c r="BA150" s="21">
        <v>-1.5994299999999999E-2</v>
      </c>
      <c r="BB150" s="21">
        <v>140</v>
      </c>
      <c r="BC150" s="21">
        <v>0.60421800000000003</v>
      </c>
      <c r="BD150">
        <f t="shared" si="34"/>
        <v>19.746049382716048</v>
      </c>
      <c r="BE150">
        <f t="shared" si="35"/>
        <v>11.946577083086419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1.06995</v>
      </c>
      <c r="H151" s="21">
        <v>6.4583500000000003</v>
      </c>
      <c r="I151" s="21">
        <v>-1.54541E-2</v>
      </c>
      <c r="J151" s="21">
        <v>141</v>
      </c>
      <c r="K151" s="21">
        <v>1.06934</v>
      </c>
      <c r="L151">
        <f t="shared" si="24"/>
        <v>19.079135802469132</v>
      </c>
      <c r="M151">
        <f t="shared" si="25"/>
        <v>20.413721351851848</v>
      </c>
      <c r="N151" s="9"/>
      <c r="O151" s="21">
        <v>0.61004599999999998</v>
      </c>
      <c r="P151" s="21">
        <v>10.237299999999999</v>
      </c>
      <c r="Q151" s="21">
        <v>-1.5979E-2</v>
      </c>
      <c r="R151" s="21">
        <v>141</v>
      </c>
      <c r="S151" s="21">
        <v>0.60928300000000002</v>
      </c>
      <c r="T151">
        <f t="shared" si="26"/>
        <v>19.72716049382716</v>
      </c>
      <c r="U151">
        <f t="shared" si="27"/>
        <v>12.034475350617283</v>
      </c>
      <c r="X151" s="9"/>
      <c r="Y151" s="21">
        <v>1.06995</v>
      </c>
      <c r="Z151" s="21">
        <v>15.702999999999999</v>
      </c>
      <c r="AA151" s="21">
        <v>-1.54083E-2</v>
      </c>
      <c r="AB151" s="21">
        <v>141</v>
      </c>
      <c r="AC151" s="21">
        <v>1.0690299999999999</v>
      </c>
      <c r="AD151">
        <f t="shared" si="28"/>
        <v>19.022592592592591</v>
      </c>
      <c r="AE151">
        <f t="shared" si="29"/>
        <v>20.353222944444443</v>
      </c>
      <c r="AF151" s="9"/>
      <c r="AG151" s="21">
        <v>0.61004599999999998</v>
      </c>
      <c r="AH151" s="21">
        <v>19.4819</v>
      </c>
      <c r="AI151" s="21">
        <v>-1.5985099999999999E-2</v>
      </c>
      <c r="AJ151" s="21">
        <v>141</v>
      </c>
      <c r="AK151" s="21">
        <v>0.60925300000000004</v>
      </c>
      <c r="AL151">
        <f t="shared" si="30"/>
        <v>19.734691358024687</v>
      </c>
      <c r="AM151">
        <f t="shared" si="31"/>
        <v>12.039069524197528</v>
      </c>
      <c r="AP151" s="9"/>
      <c r="AQ151" s="21">
        <v>1.06995</v>
      </c>
      <c r="AR151" s="21">
        <v>24.8992</v>
      </c>
      <c r="AS151" s="21">
        <v>-1.53931E-2</v>
      </c>
      <c r="AT151" s="21">
        <v>141</v>
      </c>
      <c r="AU151" s="21">
        <v>1.06873</v>
      </c>
      <c r="AV151">
        <f t="shared" si="32"/>
        <v>19.003827160493824</v>
      </c>
      <c r="AW151">
        <f t="shared" si="33"/>
        <v>20.333144870370365</v>
      </c>
      <c r="AX151" s="9"/>
      <c r="AY151" s="21">
        <v>0.61004599999999998</v>
      </c>
      <c r="AZ151" s="21">
        <v>28.678100000000001</v>
      </c>
      <c r="BA151" s="21">
        <v>-1.5988200000000001E-2</v>
      </c>
      <c r="BB151" s="21">
        <v>141</v>
      </c>
      <c r="BC151" s="21">
        <v>0.609375</v>
      </c>
      <c r="BD151">
        <f t="shared" si="34"/>
        <v>19.738518518518521</v>
      </c>
      <c r="BE151">
        <f t="shared" si="35"/>
        <v>12.041404268148149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1.06491</v>
      </c>
      <c r="H152" s="21">
        <v>6.4684200000000001</v>
      </c>
      <c r="I152" s="21">
        <v>-1.54602E-2</v>
      </c>
      <c r="J152" s="21">
        <v>142</v>
      </c>
      <c r="K152" s="21">
        <v>1.0638399999999999</v>
      </c>
      <c r="L152">
        <f t="shared" si="24"/>
        <v>19.086666666666666</v>
      </c>
      <c r="M152">
        <f t="shared" si="25"/>
        <v>20.325582199999999</v>
      </c>
      <c r="N152" s="9"/>
      <c r="O152" s="21">
        <v>0.61508200000000002</v>
      </c>
      <c r="P152" s="21">
        <v>10.247400000000001</v>
      </c>
      <c r="Q152" s="21">
        <v>-1.5972900000000002E-2</v>
      </c>
      <c r="R152" s="21">
        <v>142</v>
      </c>
      <c r="S152" s="21">
        <v>0.61441000000000001</v>
      </c>
      <c r="T152">
        <f t="shared" si="26"/>
        <v>19.719629629629633</v>
      </c>
      <c r="U152">
        <f t="shared" si="27"/>
        <v>12.129189231851853</v>
      </c>
      <c r="X152" s="9"/>
      <c r="Y152" s="21">
        <v>1.06491</v>
      </c>
      <c r="Z152" s="21">
        <v>15.713100000000001</v>
      </c>
      <c r="AA152" s="21">
        <v>-1.5417500000000001E-2</v>
      </c>
      <c r="AB152" s="21">
        <v>142</v>
      </c>
      <c r="AC152" s="21">
        <v>1.0641499999999999</v>
      </c>
      <c r="AD152">
        <f t="shared" si="28"/>
        <v>19.033950617283949</v>
      </c>
      <c r="AE152">
        <f t="shared" si="29"/>
        <v>20.269444351851853</v>
      </c>
      <c r="AF152" s="9"/>
      <c r="AG152" s="21">
        <v>0.61508200000000002</v>
      </c>
      <c r="AH152" s="21">
        <v>19.492000000000001</v>
      </c>
      <c r="AI152" s="21">
        <v>-1.5979E-2</v>
      </c>
      <c r="AJ152" s="21">
        <v>142</v>
      </c>
      <c r="AK152" s="21">
        <v>0.61434900000000003</v>
      </c>
      <c r="AL152">
        <f t="shared" si="30"/>
        <v>19.72716049382716</v>
      </c>
      <c r="AM152">
        <f t="shared" si="31"/>
        <v>12.133821330864198</v>
      </c>
      <c r="AP152" s="9"/>
      <c r="AQ152" s="21">
        <v>1.06491</v>
      </c>
      <c r="AR152" s="21">
        <v>24.909300000000002</v>
      </c>
      <c r="AS152" s="21">
        <v>-1.53992E-2</v>
      </c>
      <c r="AT152" s="21">
        <v>142</v>
      </c>
      <c r="AU152" s="21">
        <v>1.0632299999999999</v>
      </c>
      <c r="AV152">
        <f t="shared" si="32"/>
        <v>19.011358024691354</v>
      </c>
      <c r="AW152">
        <f t="shared" si="33"/>
        <v>20.245385274074071</v>
      </c>
      <c r="AX152" s="9"/>
      <c r="AY152" s="21">
        <v>0.61508200000000002</v>
      </c>
      <c r="AZ152" s="21">
        <v>28.688199999999998</v>
      </c>
      <c r="BA152" s="21">
        <v>-1.5985099999999999E-2</v>
      </c>
      <c r="BB152" s="21">
        <v>142</v>
      </c>
      <c r="BC152" s="21">
        <v>0.61431899999999995</v>
      </c>
      <c r="BD152">
        <f t="shared" si="34"/>
        <v>19.734691358024687</v>
      </c>
      <c r="BE152">
        <f t="shared" si="35"/>
        <v>12.138453429876542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1.0598799999999999</v>
      </c>
      <c r="H153" s="21">
        <v>6.4784899999999999</v>
      </c>
      <c r="I153" s="21">
        <v>-1.5466300000000001E-2</v>
      </c>
      <c r="J153" s="21">
        <v>143</v>
      </c>
      <c r="K153" s="21">
        <v>1.0586500000000001</v>
      </c>
      <c r="L153">
        <f t="shared" si="24"/>
        <v>19.094197530864196</v>
      </c>
      <c r="M153">
        <f t="shared" si="25"/>
        <v>20.237558079012345</v>
      </c>
      <c r="N153" s="9"/>
      <c r="O153" s="21">
        <v>0.62011700000000003</v>
      </c>
      <c r="P153" s="21">
        <v>10.2575</v>
      </c>
      <c r="Q153" s="21">
        <v>-1.59668E-2</v>
      </c>
      <c r="R153" s="21">
        <v>143</v>
      </c>
      <c r="S153" s="21">
        <v>0.61941500000000005</v>
      </c>
      <c r="T153">
        <f t="shared" si="26"/>
        <v>19.712098765432096</v>
      </c>
      <c r="U153">
        <f t="shared" si="27"/>
        <v>12.223807550123455</v>
      </c>
      <c r="X153" s="9"/>
      <c r="Y153" s="21">
        <v>1.0598799999999999</v>
      </c>
      <c r="Z153" s="21">
        <v>15.723100000000001</v>
      </c>
      <c r="AA153" s="21">
        <v>-1.5423600000000001E-2</v>
      </c>
      <c r="AB153" s="21">
        <v>143</v>
      </c>
      <c r="AC153" s="21">
        <v>1.0586500000000001</v>
      </c>
      <c r="AD153">
        <f t="shared" si="28"/>
        <v>19.041481481481483</v>
      </c>
      <c r="AE153">
        <f t="shared" si="29"/>
        <v>20.181685392592595</v>
      </c>
      <c r="AF153" s="9"/>
      <c r="AG153" s="21">
        <v>0.62011700000000003</v>
      </c>
      <c r="AH153" s="21">
        <v>19.502099999999999</v>
      </c>
      <c r="AI153" s="21">
        <v>-1.5972900000000002E-2</v>
      </c>
      <c r="AJ153" s="21">
        <v>143</v>
      </c>
      <c r="AK153" s="21">
        <v>0.61932399999999999</v>
      </c>
      <c r="AL153">
        <f t="shared" si="30"/>
        <v>19.719629629629633</v>
      </c>
      <c r="AM153">
        <f t="shared" si="31"/>
        <v>12.228477567037039</v>
      </c>
      <c r="AP153" s="9"/>
      <c r="AQ153" s="21">
        <v>1.0598799999999999</v>
      </c>
      <c r="AR153" s="21">
        <v>24.9194</v>
      </c>
      <c r="AS153" s="21">
        <v>-1.54053E-2</v>
      </c>
      <c r="AT153" s="21">
        <v>143</v>
      </c>
      <c r="AU153" s="21">
        <v>1.0586500000000001</v>
      </c>
      <c r="AV153">
        <f t="shared" si="32"/>
        <v>19.018888888888888</v>
      </c>
      <c r="AW153">
        <f t="shared" si="33"/>
        <v>20.157739955555552</v>
      </c>
      <c r="AX153" s="9"/>
      <c r="AY153" s="21">
        <v>0.62011700000000003</v>
      </c>
      <c r="AZ153" s="21">
        <v>28.6983</v>
      </c>
      <c r="BA153" s="21">
        <v>-1.5979E-2</v>
      </c>
      <c r="BB153" s="21">
        <v>143</v>
      </c>
      <c r="BC153" s="21">
        <v>0.61944600000000005</v>
      </c>
      <c r="BD153">
        <f t="shared" si="34"/>
        <v>19.72716049382716</v>
      </c>
      <c r="BE153">
        <f t="shared" si="35"/>
        <v>12.233147583950618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1.05484</v>
      </c>
      <c r="H154" s="21">
        <v>6.4885599999999997</v>
      </c>
      <c r="I154" s="21">
        <v>-1.5472400000000001E-2</v>
      </c>
      <c r="J154" s="21">
        <v>144</v>
      </c>
      <c r="K154" s="21">
        <v>1.0537700000000001</v>
      </c>
      <c r="L154">
        <f t="shared" si="24"/>
        <v>19.101728395061727</v>
      </c>
      <c r="M154">
        <f t="shared" si="25"/>
        <v>20.149267180246913</v>
      </c>
      <c r="N154" s="9"/>
      <c r="O154" s="21">
        <v>0.62515299999999996</v>
      </c>
      <c r="P154" s="21">
        <v>10.2676</v>
      </c>
      <c r="Q154" s="21">
        <v>-1.5960700000000001E-2</v>
      </c>
      <c r="R154" s="21">
        <v>144</v>
      </c>
      <c r="S154" s="21">
        <v>0.62454200000000004</v>
      </c>
      <c r="T154">
        <f t="shared" si="26"/>
        <v>19.704567901234569</v>
      </c>
      <c r="U154">
        <f t="shared" si="27"/>
        <v>12.318369737160493</v>
      </c>
      <c r="X154" s="9"/>
      <c r="Y154" s="21">
        <v>1.05484</v>
      </c>
      <c r="Z154" s="21">
        <v>15.7332</v>
      </c>
      <c r="AA154" s="21">
        <v>-1.5429699999999999E-2</v>
      </c>
      <c r="AB154" s="21">
        <v>144</v>
      </c>
      <c r="AC154" s="21">
        <v>1.0537700000000001</v>
      </c>
      <c r="AD154">
        <f t="shared" si="28"/>
        <v>19.04901234567901</v>
      </c>
      <c r="AE154">
        <f t="shared" si="29"/>
        <v>20.093660182716047</v>
      </c>
      <c r="AF154" s="9"/>
      <c r="AG154" s="21">
        <v>0.62515299999999996</v>
      </c>
      <c r="AH154" s="21">
        <v>19.5121</v>
      </c>
      <c r="AI154" s="21">
        <v>-1.5969799999999999E-2</v>
      </c>
      <c r="AJ154" s="21">
        <v>144</v>
      </c>
      <c r="AK154" s="21">
        <v>0.62457300000000004</v>
      </c>
      <c r="AL154">
        <f t="shared" si="30"/>
        <v>19.715802469135802</v>
      </c>
      <c r="AM154">
        <f t="shared" si="31"/>
        <v>12.325393060987654</v>
      </c>
      <c r="AP154" s="9"/>
      <c r="AQ154" s="21">
        <v>1.05484</v>
      </c>
      <c r="AR154" s="21">
        <v>24.929400000000001</v>
      </c>
      <c r="AS154" s="21">
        <v>-1.53992E-2</v>
      </c>
      <c r="AT154" s="21">
        <v>144</v>
      </c>
      <c r="AU154" s="21">
        <v>1.0531600000000001</v>
      </c>
      <c r="AV154">
        <f t="shared" si="32"/>
        <v>19.011358024691354</v>
      </c>
      <c r="AW154">
        <f t="shared" si="33"/>
        <v>20.053940898765429</v>
      </c>
      <c r="AX154" s="9"/>
      <c r="AY154" s="21">
        <v>0.62515299999999996</v>
      </c>
      <c r="AZ154" s="21">
        <v>28.708300000000001</v>
      </c>
      <c r="BA154" s="21">
        <v>-1.5972900000000002E-2</v>
      </c>
      <c r="BB154" s="21">
        <v>144</v>
      </c>
      <c r="BC154" s="21">
        <v>0.62445099999999998</v>
      </c>
      <c r="BD154">
        <f t="shared" si="34"/>
        <v>19.719629629629633</v>
      </c>
      <c r="BE154">
        <f t="shared" si="35"/>
        <v>12.327785621851854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1.0498000000000001</v>
      </c>
      <c r="H155" s="21">
        <v>6.4986300000000004</v>
      </c>
      <c r="I155" s="21">
        <v>-1.5478499999999999E-2</v>
      </c>
      <c r="J155" s="21">
        <v>145</v>
      </c>
      <c r="K155" s="21">
        <v>1.0485800000000001</v>
      </c>
      <c r="L155">
        <f t="shared" si="24"/>
        <v>19.109259259259257</v>
      </c>
      <c r="M155">
        <f t="shared" si="25"/>
        <v>20.060900370370369</v>
      </c>
      <c r="N155" s="9"/>
      <c r="O155" s="21">
        <v>0.63018799999999997</v>
      </c>
      <c r="P155" s="21">
        <v>10.2776</v>
      </c>
      <c r="Q155" s="21">
        <v>-1.5954599999999999E-2</v>
      </c>
      <c r="R155" s="21">
        <v>145</v>
      </c>
      <c r="S155" s="21">
        <v>0.62933300000000003</v>
      </c>
      <c r="T155">
        <f t="shared" si="26"/>
        <v>19.697037037037035</v>
      </c>
      <c r="U155">
        <f t="shared" si="27"/>
        <v>12.412836376296294</v>
      </c>
      <c r="X155" s="9"/>
      <c r="Y155" s="21">
        <v>1.0498000000000001</v>
      </c>
      <c r="Z155" s="21">
        <v>15.7433</v>
      </c>
      <c r="AA155" s="21">
        <v>-1.54358E-2</v>
      </c>
      <c r="AB155" s="21">
        <v>145</v>
      </c>
      <c r="AC155" s="21">
        <v>1.0482800000000001</v>
      </c>
      <c r="AD155">
        <f t="shared" si="28"/>
        <v>19.056543209876541</v>
      </c>
      <c r="AE155">
        <f t="shared" si="29"/>
        <v>20.005559061728395</v>
      </c>
      <c r="AF155" s="9"/>
      <c r="AG155" s="21">
        <v>0.63018799999999997</v>
      </c>
      <c r="AH155" s="21">
        <v>19.522200000000002</v>
      </c>
      <c r="AI155" s="21">
        <v>-1.5963700000000001E-2</v>
      </c>
      <c r="AJ155" s="21">
        <v>145</v>
      </c>
      <c r="AK155" s="21">
        <v>0.62945600000000002</v>
      </c>
      <c r="AL155">
        <f t="shared" si="30"/>
        <v>19.708271604938272</v>
      </c>
      <c r="AM155">
        <f t="shared" si="31"/>
        <v>12.419916266172839</v>
      </c>
      <c r="AP155" s="9"/>
      <c r="AQ155" s="21">
        <v>1.0498000000000001</v>
      </c>
      <c r="AR155" s="21">
        <v>24.939499999999999</v>
      </c>
      <c r="AS155" s="21">
        <v>-1.54083E-2</v>
      </c>
      <c r="AT155" s="21">
        <v>145</v>
      </c>
      <c r="AU155" s="21">
        <v>1.0482800000000001</v>
      </c>
      <c r="AV155">
        <f t="shared" si="32"/>
        <v>19.022592592592591</v>
      </c>
      <c r="AW155">
        <f t="shared" si="33"/>
        <v>19.969917703703704</v>
      </c>
      <c r="AX155" s="9"/>
      <c r="AY155" s="21">
        <v>0.63018799999999997</v>
      </c>
      <c r="AZ155" s="21">
        <v>28.718399999999999</v>
      </c>
      <c r="BA155" s="21">
        <v>-1.5963700000000001E-2</v>
      </c>
      <c r="BB155" s="21">
        <v>145</v>
      </c>
      <c r="BC155" s="21">
        <v>0.62930299999999995</v>
      </c>
      <c r="BD155">
        <f t="shared" si="34"/>
        <v>19.708271604938272</v>
      </c>
      <c r="BE155">
        <f t="shared" si="35"/>
        <v>12.419916266172839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1.04477</v>
      </c>
      <c r="H156" s="21">
        <v>6.5087000000000002</v>
      </c>
      <c r="I156" s="21">
        <v>-1.54816E-2</v>
      </c>
      <c r="J156" s="21">
        <v>146</v>
      </c>
      <c r="K156" s="21">
        <v>1.0437000000000001</v>
      </c>
      <c r="L156">
        <f t="shared" si="24"/>
        <v>19.113086419753085</v>
      </c>
      <c r="M156">
        <f t="shared" si="25"/>
        <v>19.96877929876543</v>
      </c>
      <c r="N156" s="9"/>
      <c r="O156" s="21">
        <v>0.63522299999999998</v>
      </c>
      <c r="P156" s="21">
        <v>10.287699999999999</v>
      </c>
      <c r="Q156" s="21">
        <v>-1.5948500000000001E-2</v>
      </c>
      <c r="R156" s="21">
        <v>146</v>
      </c>
      <c r="S156" s="21">
        <v>0.63449100000000003</v>
      </c>
      <c r="T156">
        <f t="shared" si="26"/>
        <v>19.689506172839504</v>
      </c>
      <c r="U156">
        <f t="shared" si="27"/>
        <v>12.507227179629629</v>
      </c>
      <c r="X156" s="9"/>
      <c r="Y156" s="21">
        <v>1.04477</v>
      </c>
      <c r="Z156" s="21">
        <v>15.753399999999999</v>
      </c>
      <c r="AA156" s="21">
        <v>-1.54419E-2</v>
      </c>
      <c r="AB156" s="21">
        <v>146</v>
      </c>
      <c r="AC156" s="21">
        <v>1.0440100000000001</v>
      </c>
      <c r="AD156">
        <f t="shared" si="28"/>
        <v>19.064074074074075</v>
      </c>
      <c r="AE156">
        <f t="shared" si="29"/>
        <v>19.917572670370369</v>
      </c>
      <c r="AF156" s="9"/>
      <c r="AG156" s="21">
        <v>0.63522299999999998</v>
      </c>
      <c r="AH156" s="21">
        <v>19.532299999999999</v>
      </c>
      <c r="AI156" s="21">
        <v>-1.5957599999999999E-2</v>
      </c>
      <c r="AJ156" s="21">
        <v>146</v>
      </c>
      <c r="AK156" s="21">
        <v>0.63446000000000002</v>
      </c>
      <c r="AL156">
        <f t="shared" si="30"/>
        <v>19.700740740740738</v>
      </c>
      <c r="AM156">
        <f t="shared" si="31"/>
        <v>12.514363635555553</v>
      </c>
      <c r="AP156" s="9"/>
      <c r="AQ156" s="21">
        <v>1.04477</v>
      </c>
      <c r="AR156" s="21">
        <v>24.9496</v>
      </c>
      <c r="AS156" s="21">
        <v>-1.54144E-2</v>
      </c>
      <c r="AT156" s="21">
        <v>146</v>
      </c>
      <c r="AU156" s="21">
        <v>1.0443100000000001</v>
      </c>
      <c r="AV156">
        <f t="shared" si="32"/>
        <v>19.030123456790122</v>
      </c>
      <c r="AW156">
        <f t="shared" si="33"/>
        <v>19.882102083950617</v>
      </c>
      <c r="AX156" s="9"/>
      <c r="AY156" s="21">
        <v>0.63522299999999998</v>
      </c>
      <c r="AZ156" s="21">
        <v>28.7285</v>
      </c>
      <c r="BA156" s="21">
        <v>-1.5954599999999999E-2</v>
      </c>
      <c r="BB156" s="21">
        <v>146</v>
      </c>
      <c r="BC156" s="21">
        <v>0.63446000000000002</v>
      </c>
      <c r="BD156">
        <f t="shared" si="34"/>
        <v>19.697037037037035</v>
      </c>
      <c r="BE156">
        <f t="shared" si="35"/>
        <v>12.512010957777775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1.03973</v>
      </c>
      <c r="H157" s="21">
        <v>6.51877</v>
      </c>
      <c r="I157" s="21">
        <v>-1.54907E-2</v>
      </c>
      <c r="J157" s="21">
        <v>147</v>
      </c>
      <c r="K157" s="21">
        <v>1.03851</v>
      </c>
      <c r="L157">
        <f t="shared" si="24"/>
        <v>19.124320987654318</v>
      </c>
      <c r="M157">
        <f t="shared" si="25"/>
        <v>19.884130260493826</v>
      </c>
      <c r="N157" s="9"/>
      <c r="O157" s="21">
        <v>0.64025900000000002</v>
      </c>
      <c r="P157" s="21">
        <v>10.297800000000001</v>
      </c>
      <c r="Q157" s="21">
        <v>-1.5942399999999999E-2</v>
      </c>
      <c r="R157" s="21">
        <v>147</v>
      </c>
      <c r="S157" s="21">
        <v>0.63955700000000004</v>
      </c>
      <c r="T157">
        <f t="shared" si="26"/>
        <v>19.681975308641974</v>
      </c>
      <c r="U157">
        <f t="shared" si="27"/>
        <v>12.601561829135802</v>
      </c>
      <c r="X157" s="9"/>
      <c r="Y157" s="21">
        <v>1.03973</v>
      </c>
      <c r="Z157" s="21">
        <v>15.763400000000001</v>
      </c>
      <c r="AA157" s="21">
        <v>-1.5448E-2</v>
      </c>
      <c r="AB157" s="21">
        <v>147</v>
      </c>
      <c r="AC157" s="21">
        <v>1.03851</v>
      </c>
      <c r="AD157">
        <f t="shared" si="28"/>
        <v>19.071604938271605</v>
      </c>
      <c r="AE157">
        <f t="shared" si="29"/>
        <v>19.829319802469136</v>
      </c>
      <c r="AF157" s="9"/>
      <c r="AG157" s="21">
        <v>0.64025900000000002</v>
      </c>
      <c r="AH157" s="21">
        <v>19.542300000000001</v>
      </c>
      <c r="AI157" s="21">
        <v>-1.5948500000000001E-2</v>
      </c>
      <c r="AJ157" s="21">
        <v>147</v>
      </c>
      <c r="AK157" s="21">
        <v>0.63952600000000004</v>
      </c>
      <c r="AL157">
        <f t="shared" si="30"/>
        <v>19.689506172839504</v>
      </c>
      <c r="AM157">
        <f t="shared" si="31"/>
        <v>12.606383532716048</v>
      </c>
      <c r="AP157" s="9"/>
      <c r="AQ157" s="21">
        <v>1.03973</v>
      </c>
      <c r="AR157" s="21">
        <v>24.959700000000002</v>
      </c>
      <c r="AS157" s="21">
        <v>-1.5423600000000001E-2</v>
      </c>
      <c r="AT157" s="21">
        <v>147</v>
      </c>
      <c r="AU157" s="21">
        <v>1.03912</v>
      </c>
      <c r="AV157">
        <f t="shared" si="32"/>
        <v>19.041481481481483</v>
      </c>
      <c r="AW157">
        <f t="shared" si="33"/>
        <v>19.797999540740744</v>
      </c>
      <c r="AX157" s="9"/>
      <c r="AY157" s="21">
        <v>0.64025900000000002</v>
      </c>
      <c r="AZ157" s="21">
        <v>28.738600000000002</v>
      </c>
      <c r="BA157" s="21">
        <v>-1.5945399999999998E-2</v>
      </c>
      <c r="BB157" s="21">
        <v>147</v>
      </c>
      <c r="BC157" s="21">
        <v>0.63964799999999999</v>
      </c>
      <c r="BD157">
        <f t="shared" si="34"/>
        <v>19.685679012345673</v>
      </c>
      <c r="BE157">
        <f t="shared" si="35"/>
        <v>12.603933158765429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1.0347</v>
      </c>
      <c r="H158" s="21">
        <v>6.5288399999999998</v>
      </c>
      <c r="I158" s="21">
        <v>-1.54938E-2</v>
      </c>
      <c r="J158" s="21">
        <v>148</v>
      </c>
      <c r="K158" s="21">
        <v>1.03302</v>
      </c>
      <c r="L158">
        <f t="shared" si="24"/>
        <v>19.128148148148149</v>
      </c>
      <c r="M158">
        <f t="shared" si="25"/>
        <v>19.791894888888891</v>
      </c>
      <c r="N158" s="9"/>
      <c r="O158" s="21">
        <v>0.64529400000000003</v>
      </c>
      <c r="P158" s="21">
        <v>10.3078</v>
      </c>
      <c r="Q158" s="21">
        <v>-1.59363E-2</v>
      </c>
      <c r="R158" s="21">
        <v>148</v>
      </c>
      <c r="S158" s="21">
        <v>0.64450099999999999</v>
      </c>
      <c r="T158">
        <f t="shared" si="26"/>
        <v>19.674444444444443</v>
      </c>
      <c r="U158">
        <f t="shared" si="27"/>
        <v>12.695800953333332</v>
      </c>
      <c r="X158" s="9"/>
      <c r="Y158" s="21">
        <v>1.0347</v>
      </c>
      <c r="Z158" s="21">
        <v>15.7735</v>
      </c>
      <c r="AA158" s="21">
        <v>-1.5457200000000001E-2</v>
      </c>
      <c r="AB158" s="21">
        <v>148</v>
      </c>
      <c r="AC158" s="21">
        <v>1.03363</v>
      </c>
      <c r="AD158">
        <f t="shared" si="28"/>
        <v>19.082962962962963</v>
      </c>
      <c r="AE158">
        <f t="shared" si="29"/>
        <v>19.745141777777778</v>
      </c>
      <c r="AF158" s="9"/>
      <c r="AG158" s="21">
        <v>0.64529400000000003</v>
      </c>
      <c r="AH158" s="21">
        <v>19.552399999999999</v>
      </c>
      <c r="AI158" s="21">
        <v>-1.5942399999999999E-2</v>
      </c>
      <c r="AJ158" s="21">
        <v>148</v>
      </c>
      <c r="AK158" s="21">
        <v>0.64468400000000003</v>
      </c>
      <c r="AL158">
        <f t="shared" si="30"/>
        <v>19.681975308641974</v>
      </c>
      <c r="AM158">
        <f t="shared" si="31"/>
        <v>12.700660574814815</v>
      </c>
      <c r="AP158" s="9"/>
      <c r="AQ158" s="21">
        <v>1.0347</v>
      </c>
      <c r="AR158" s="21">
        <v>24.9697</v>
      </c>
      <c r="AS158" s="21">
        <v>-1.5417500000000001E-2</v>
      </c>
      <c r="AT158" s="21">
        <v>148</v>
      </c>
      <c r="AU158" s="21">
        <v>1.03363</v>
      </c>
      <c r="AV158">
        <f t="shared" si="32"/>
        <v>19.033950617283949</v>
      </c>
      <c r="AW158">
        <f t="shared" si="33"/>
        <v>19.6944287037037</v>
      </c>
      <c r="AX158" s="9"/>
      <c r="AY158" s="21">
        <v>0.64529400000000003</v>
      </c>
      <c r="AZ158" s="21">
        <v>28.7486</v>
      </c>
      <c r="BA158" s="21">
        <v>-1.5942399999999999E-2</v>
      </c>
      <c r="BB158" s="21">
        <v>148</v>
      </c>
      <c r="BC158" s="21">
        <v>0.64465300000000003</v>
      </c>
      <c r="BD158">
        <f t="shared" si="34"/>
        <v>19.681975308641974</v>
      </c>
      <c r="BE158">
        <f t="shared" si="35"/>
        <v>12.700660574814815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1.02966</v>
      </c>
      <c r="H159" s="21">
        <v>6.5389099999999996</v>
      </c>
      <c r="I159" s="21">
        <v>-1.54999E-2</v>
      </c>
      <c r="J159" s="21">
        <v>149</v>
      </c>
      <c r="K159" s="21">
        <v>1.0287500000000001</v>
      </c>
      <c r="L159">
        <f t="shared" si="24"/>
        <v>19.13567901234568</v>
      </c>
      <c r="M159">
        <f t="shared" si="25"/>
        <v>19.703243251851852</v>
      </c>
      <c r="N159" s="9"/>
      <c r="O159" s="21">
        <v>0.65032999999999996</v>
      </c>
      <c r="P159" s="21">
        <v>10.3179</v>
      </c>
      <c r="Q159" s="21">
        <v>-1.5930199999999999E-2</v>
      </c>
      <c r="R159" s="21">
        <v>149</v>
      </c>
      <c r="S159" s="21">
        <v>0.64956700000000001</v>
      </c>
      <c r="T159">
        <f t="shared" si="26"/>
        <v>19.666913580246909</v>
      </c>
      <c r="U159">
        <f t="shared" si="27"/>
        <v>12.789983908641972</v>
      </c>
      <c r="X159" s="9"/>
      <c r="Y159" s="21">
        <v>1.02966</v>
      </c>
      <c r="Z159" s="21">
        <v>15.7836</v>
      </c>
      <c r="AA159" s="21">
        <v>-1.5463299999999999E-2</v>
      </c>
      <c r="AB159" s="21">
        <v>149</v>
      </c>
      <c r="AC159" s="21">
        <v>1.02844</v>
      </c>
      <c r="AD159">
        <f t="shared" si="28"/>
        <v>19.090493827160493</v>
      </c>
      <c r="AE159">
        <f t="shared" si="29"/>
        <v>19.656717874074072</v>
      </c>
      <c r="AF159" s="9"/>
      <c r="AG159" s="21">
        <v>0.65032999999999996</v>
      </c>
      <c r="AH159" s="21">
        <v>19.5625</v>
      </c>
      <c r="AI159" s="21">
        <v>-1.59363E-2</v>
      </c>
      <c r="AJ159" s="21">
        <v>149</v>
      </c>
      <c r="AK159" s="21">
        <v>0.64959699999999998</v>
      </c>
      <c r="AL159">
        <f t="shared" si="30"/>
        <v>19.674444444444443</v>
      </c>
      <c r="AM159">
        <f t="shared" si="31"/>
        <v>12.794881455555554</v>
      </c>
      <c r="AP159" s="9"/>
      <c r="AQ159" s="21">
        <v>1.02966</v>
      </c>
      <c r="AR159" s="21">
        <v>24.979800000000001</v>
      </c>
      <c r="AS159" s="21">
        <v>-1.54266E-2</v>
      </c>
      <c r="AT159" s="21">
        <v>149</v>
      </c>
      <c r="AU159" s="21">
        <v>1.0275300000000001</v>
      </c>
      <c r="AV159">
        <f t="shared" si="32"/>
        <v>19.045185185185186</v>
      </c>
      <c r="AW159">
        <f t="shared" si="33"/>
        <v>19.610065377777779</v>
      </c>
      <c r="AX159" s="9"/>
      <c r="AY159" s="21">
        <v>0.65032999999999996</v>
      </c>
      <c r="AZ159" s="21">
        <v>28.758700000000001</v>
      </c>
      <c r="BA159" s="21">
        <v>-1.5933200000000002E-2</v>
      </c>
      <c r="BB159" s="21">
        <v>149</v>
      </c>
      <c r="BC159" s="21">
        <v>0.649536</v>
      </c>
      <c r="BD159">
        <f t="shared" si="34"/>
        <v>19.670617283950619</v>
      </c>
      <c r="BE159">
        <f t="shared" si="35"/>
        <v>12.792392538271606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1.0246299999999999</v>
      </c>
      <c r="H160" s="21">
        <v>6.5489800000000002</v>
      </c>
      <c r="I160" s="21">
        <v>-1.5506000000000001E-2</v>
      </c>
      <c r="J160" s="21">
        <v>150</v>
      </c>
      <c r="K160" s="21">
        <v>1.02417</v>
      </c>
      <c r="L160">
        <f t="shared" si="24"/>
        <v>19.14320987654321</v>
      </c>
      <c r="M160">
        <f t="shared" si="25"/>
        <v>19.614707135802469</v>
      </c>
      <c r="N160" s="9"/>
      <c r="O160" s="21">
        <v>0.65536499999999998</v>
      </c>
      <c r="P160" s="21">
        <v>10.327999999999999</v>
      </c>
      <c r="Q160" s="21">
        <v>-1.59241E-2</v>
      </c>
      <c r="R160" s="21">
        <v>150</v>
      </c>
      <c r="S160" s="21">
        <v>0.65481599999999995</v>
      </c>
      <c r="T160">
        <f t="shared" si="26"/>
        <v>19.659382716049382</v>
      </c>
      <c r="U160">
        <f t="shared" si="27"/>
        <v>12.884071353703703</v>
      </c>
      <c r="X160" s="9"/>
      <c r="Y160" s="21">
        <v>1.0246299999999999</v>
      </c>
      <c r="Z160" s="21">
        <v>15.7936</v>
      </c>
      <c r="AA160" s="21">
        <v>-1.5469399999999999E-2</v>
      </c>
      <c r="AB160" s="21">
        <v>150</v>
      </c>
      <c r="AC160" s="21">
        <v>1.02295</v>
      </c>
      <c r="AD160">
        <f t="shared" si="28"/>
        <v>19.09802469135802</v>
      </c>
      <c r="AE160">
        <f t="shared" si="29"/>
        <v>19.568409039506168</v>
      </c>
      <c r="AF160" s="9"/>
      <c r="AG160" s="21">
        <v>0.65536499999999998</v>
      </c>
      <c r="AH160" s="21">
        <v>19.572600000000001</v>
      </c>
      <c r="AI160" s="21">
        <v>-1.59271E-2</v>
      </c>
      <c r="AJ160" s="21">
        <v>150</v>
      </c>
      <c r="AK160" s="21">
        <v>0.65466299999999999</v>
      </c>
      <c r="AL160">
        <f t="shared" si="30"/>
        <v>19.663086419753085</v>
      </c>
      <c r="AM160">
        <f t="shared" si="31"/>
        <v>12.88649863148148</v>
      </c>
      <c r="AP160" s="9"/>
      <c r="AQ160" s="21">
        <v>1.0246299999999999</v>
      </c>
      <c r="AR160" s="21">
        <v>24.989899999999999</v>
      </c>
      <c r="AS160" s="21">
        <v>-1.5432700000000001E-2</v>
      </c>
      <c r="AT160" s="21">
        <v>150</v>
      </c>
      <c r="AU160" s="21">
        <v>1.02325</v>
      </c>
      <c r="AV160">
        <f t="shared" si="32"/>
        <v>19.052716049382713</v>
      </c>
      <c r="AW160">
        <f t="shared" si="33"/>
        <v>19.521984445679006</v>
      </c>
      <c r="AX160" s="9"/>
      <c r="AY160" s="21">
        <v>0.65536499999999998</v>
      </c>
      <c r="AZ160" s="21">
        <v>28.768799999999999</v>
      </c>
      <c r="BA160" s="21">
        <v>-1.59271E-2</v>
      </c>
      <c r="BB160" s="21">
        <v>150</v>
      </c>
      <c r="BC160" s="21">
        <v>0.65475499999999998</v>
      </c>
      <c r="BD160">
        <f t="shared" si="34"/>
        <v>19.663086419753085</v>
      </c>
      <c r="BE160">
        <f t="shared" si="35"/>
        <v>12.88649863148148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1.01959</v>
      </c>
      <c r="H161" s="21">
        <v>6.5590599999999997</v>
      </c>
      <c r="I161" s="21">
        <v>-1.5512099999999999E-2</v>
      </c>
      <c r="J161" s="21">
        <v>151</v>
      </c>
      <c r="K161" s="21">
        <v>1.01837</v>
      </c>
      <c r="L161">
        <f t="shared" si="24"/>
        <v>19.150740740740741</v>
      </c>
      <c r="M161">
        <f t="shared" si="25"/>
        <v>19.525903751851853</v>
      </c>
      <c r="N161" s="9"/>
      <c r="O161" s="21">
        <v>0.66039999999999999</v>
      </c>
      <c r="P161" s="21">
        <v>10.337999999999999</v>
      </c>
      <c r="Q161" s="21">
        <v>-1.5914899999999999E-2</v>
      </c>
      <c r="R161" s="21">
        <v>151</v>
      </c>
      <c r="S161" s="21">
        <v>0.65972900000000001</v>
      </c>
      <c r="T161">
        <f t="shared" si="26"/>
        <v>19.648024691358025</v>
      </c>
      <c r="U161">
        <f t="shared" si="27"/>
        <v>12.975555506172839</v>
      </c>
      <c r="X161" s="9"/>
      <c r="Y161" s="21">
        <v>1.01959</v>
      </c>
      <c r="Z161" s="21">
        <v>15.803699999999999</v>
      </c>
      <c r="AA161" s="21">
        <v>-1.54755E-2</v>
      </c>
      <c r="AB161" s="21">
        <v>151</v>
      </c>
      <c r="AC161" s="21">
        <v>1.01868</v>
      </c>
      <c r="AD161">
        <f t="shared" si="28"/>
        <v>19.105555555555554</v>
      </c>
      <c r="AE161">
        <f t="shared" si="29"/>
        <v>19.479833388888888</v>
      </c>
      <c r="AF161" s="9"/>
      <c r="AG161" s="21">
        <v>0.66039999999999999</v>
      </c>
      <c r="AH161" s="21">
        <v>19.582599999999999</v>
      </c>
      <c r="AI161" s="21">
        <v>-1.5921000000000001E-2</v>
      </c>
      <c r="AJ161" s="21">
        <v>151</v>
      </c>
      <c r="AK161" s="21">
        <v>0.65988199999999997</v>
      </c>
      <c r="AL161">
        <f t="shared" si="30"/>
        <v>19.655555555555555</v>
      </c>
      <c r="AM161">
        <f t="shared" si="31"/>
        <v>12.980528888888887</v>
      </c>
      <c r="AP161" s="9"/>
      <c r="AQ161" s="21">
        <v>1.01959</v>
      </c>
      <c r="AR161" s="21">
        <v>24.9999</v>
      </c>
      <c r="AS161" s="21">
        <v>-1.54419E-2</v>
      </c>
      <c r="AT161" s="21">
        <v>151</v>
      </c>
      <c r="AU161" s="21">
        <v>1.01837</v>
      </c>
      <c r="AV161">
        <f t="shared" si="32"/>
        <v>19.064074074074075</v>
      </c>
      <c r="AW161">
        <f t="shared" si="33"/>
        <v>19.437539285185185</v>
      </c>
      <c r="AX161" s="9"/>
      <c r="AY161" s="21">
        <v>0.66039999999999999</v>
      </c>
      <c r="AZ161" s="21">
        <v>28.7788</v>
      </c>
      <c r="BA161" s="21">
        <v>-1.5921000000000001E-2</v>
      </c>
      <c r="BB161" s="21">
        <v>151</v>
      </c>
      <c r="BC161" s="21">
        <v>0.65969800000000001</v>
      </c>
      <c r="BD161">
        <f t="shared" si="34"/>
        <v>19.655555555555555</v>
      </c>
      <c r="BE161">
        <f t="shared" si="35"/>
        <v>12.980528888888887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1.0145599999999999</v>
      </c>
      <c r="H162" s="21">
        <v>6.5691300000000004</v>
      </c>
      <c r="I162" s="21">
        <v>-1.5518199999999999E-2</v>
      </c>
      <c r="J162" s="21">
        <v>152</v>
      </c>
      <c r="K162" s="21">
        <v>1.01349</v>
      </c>
      <c r="L162">
        <f t="shared" si="24"/>
        <v>19.158271604938271</v>
      </c>
      <c r="M162">
        <f t="shared" si="25"/>
        <v>19.437216039506172</v>
      </c>
      <c r="N162" s="9"/>
      <c r="O162" s="21">
        <v>0.66543600000000003</v>
      </c>
      <c r="P162" s="21">
        <v>10.348100000000001</v>
      </c>
      <c r="Q162" s="21">
        <v>-1.59119E-2</v>
      </c>
      <c r="R162" s="21">
        <v>152</v>
      </c>
      <c r="S162" s="21">
        <v>0.66464199999999996</v>
      </c>
      <c r="T162">
        <f t="shared" si="26"/>
        <v>19.644320987654318</v>
      </c>
      <c r="U162">
        <f t="shared" si="27"/>
        <v>13.072038380740739</v>
      </c>
      <c r="X162" s="9"/>
      <c r="Y162" s="21">
        <v>1.0145599999999999</v>
      </c>
      <c r="Z162" s="21">
        <v>15.813800000000001</v>
      </c>
      <c r="AA162" s="21">
        <v>-1.5478499999999999E-2</v>
      </c>
      <c r="AB162" s="21">
        <v>152</v>
      </c>
      <c r="AC162" s="21">
        <v>1.01349</v>
      </c>
      <c r="AD162">
        <f t="shared" si="28"/>
        <v>19.109259259259257</v>
      </c>
      <c r="AE162">
        <f t="shared" si="29"/>
        <v>19.387490074074069</v>
      </c>
      <c r="AF162" s="9"/>
      <c r="AG162" s="21">
        <v>0.66543600000000003</v>
      </c>
      <c r="AH162" s="21">
        <v>19.592700000000001</v>
      </c>
      <c r="AI162" s="21">
        <v>-1.5914899999999999E-2</v>
      </c>
      <c r="AJ162" s="21">
        <v>152</v>
      </c>
      <c r="AK162" s="21">
        <v>0.66476400000000002</v>
      </c>
      <c r="AL162">
        <f t="shared" si="30"/>
        <v>19.648024691358025</v>
      </c>
      <c r="AM162">
        <f t="shared" si="31"/>
        <v>13.074502958518519</v>
      </c>
      <c r="AP162" s="9"/>
      <c r="AQ162" s="21">
        <v>1.0145599999999999</v>
      </c>
      <c r="AR162" s="21">
        <v>25.01</v>
      </c>
      <c r="AS162" s="21">
        <v>-1.5444899999999999E-2</v>
      </c>
      <c r="AT162" s="21">
        <v>152</v>
      </c>
      <c r="AU162" s="21">
        <v>1.01379</v>
      </c>
      <c r="AV162">
        <f t="shared" si="32"/>
        <v>19.067777777777778</v>
      </c>
      <c r="AW162">
        <f t="shared" si="33"/>
        <v>19.345404622222219</v>
      </c>
      <c r="AX162" s="9"/>
      <c r="AY162" s="21">
        <v>0.66543600000000003</v>
      </c>
      <c r="AZ162" s="21">
        <v>28.788900000000002</v>
      </c>
      <c r="BA162" s="21">
        <v>-1.5914899999999999E-2</v>
      </c>
      <c r="BB162" s="21">
        <v>152</v>
      </c>
      <c r="BC162" s="21">
        <v>0.66458099999999998</v>
      </c>
      <c r="BD162">
        <f t="shared" si="34"/>
        <v>19.648024691358025</v>
      </c>
      <c r="BE162">
        <f t="shared" si="35"/>
        <v>13.074502958518519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1.00952</v>
      </c>
      <c r="H163" s="21">
        <v>6.5792000000000002</v>
      </c>
      <c r="I163" s="21">
        <v>-1.5527300000000001E-2</v>
      </c>
      <c r="J163" s="21">
        <v>153</v>
      </c>
      <c r="K163" s="21">
        <v>1.0083</v>
      </c>
      <c r="L163">
        <f t="shared" si="24"/>
        <v>19.169506172839505</v>
      </c>
      <c r="M163">
        <f t="shared" si="25"/>
        <v>19.351999871604935</v>
      </c>
      <c r="N163" s="9"/>
      <c r="O163" s="21">
        <v>0.67047100000000004</v>
      </c>
      <c r="P163" s="21">
        <v>10.3582</v>
      </c>
      <c r="Q163" s="21">
        <v>-1.5902699999999999E-2</v>
      </c>
      <c r="R163" s="21">
        <v>153</v>
      </c>
      <c r="S163" s="21">
        <v>0.66970799999999997</v>
      </c>
      <c r="T163">
        <f t="shared" si="26"/>
        <v>19.63296296296296</v>
      </c>
      <c r="U163">
        <f t="shared" si="27"/>
        <v>13.16333231074074</v>
      </c>
      <c r="X163" s="9"/>
      <c r="Y163" s="21">
        <v>1.00952</v>
      </c>
      <c r="Z163" s="21">
        <v>15.8239</v>
      </c>
      <c r="AA163" s="21">
        <v>-1.5484599999999999E-2</v>
      </c>
      <c r="AB163" s="21">
        <v>153</v>
      </c>
      <c r="AC163" s="21">
        <v>1.00861</v>
      </c>
      <c r="AD163">
        <f t="shared" si="28"/>
        <v>19.116790123456788</v>
      </c>
      <c r="AE163">
        <f t="shared" si="29"/>
        <v>19.298781965432095</v>
      </c>
      <c r="AF163" s="9"/>
      <c r="AG163" s="21">
        <v>0.67047100000000004</v>
      </c>
      <c r="AH163" s="21">
        <v>19.602799999999998</v>
      </c>
      <c r="AI163" s="21">
        <v>-1.59119E-2</v>
      </c>
      <c r="AJ163" s="21">
        <v>153</v>
      </c>
      <c r="AK163" s="21">
        <v>0.669678</v>
      </c>
      <c r="AL163">
        <f t="shared" si="30"/>
        <v>19.644320987654318</v>
      </c>
      <c r="AM163">
        <f t="shared" si="31"/>
        <v>13.170947536913578</v>
      </c>
      <c r="AP163" s="9"/>
      <c r="AQ163" s="21">
        <v>1.00952</v>
      </c>
      <c r="AR163" s="21">
        <v>25.020099999999999</v>
      </c>
      <c r="AS163" s="21">
        <v>-1.5450999999999999E-2</v>
      </c>
      <c r="AT163" s="21">
        <v>153</v>
      </c>
      <c r="AU163" s="21">
        <v>1.00861</v>
      </c>
      <c r="AV163">
        <f t="shared" si="32"/>
        <v>19.075308641975305</v>
      </c>
      <c r="AW163">
        <f t="shared" si="33"/>
        <v>19.256905580246908</v>
      </c>
      <c r="AX163" s="9"/>
      <c r="AY163" s="21">
        <v>0.67047100000000004</v>
      </c>
      <c r="AZ163" s="21">
        <v>28.798999999999999</v>
      </c>
      <c r="BA163" s="21">
        <v>-1.5908800000000001E-2</v>
      </c>
      <c r="BB163" s="21">
        <v>153</v>
      </c>
      <c r="BC163" s="21">
        <v>0.66970799999999997</v>
      </c>
      <c r="BD163">
        <f t="shared" si="34"/>
        <v>19.640493827160494</v>
      </c>
      <c r="BE163">
        <f t="shared" si="35"/>
        <v>13.168381536790124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1.0044900000000001</v>
      </c>
      <c r="H164" s="21">
        <v>6.58927</v>
      </c>
      <c r="I164" s="21">
        <v>-1.55304E-2</v>
      </c>
      <c r="J164" s="21">
        <v>154</v>
      </c>
      <c r="K164" s="21">
        <v>1.0037199999999999</v>
      </c>
      <c r="L164">
        <f t="shared" si="24"/>
        <v>19.173333333333332</v>
      </c>
      <c r="M164">
        <f t="shared" si="25"/>
        <v>19.2594216</v>
      </c>
      <c r="N164" s="9"/>
      <c r="O164" s="21">
        <v>0.67550699999999997</v>
      </c>
      <c r="P164" s="21">
        <v>10.3683</v>
      </c>
      <c r="Q164" s="21">
        <v>-1.58966E-2</v>
      </c>
      <c r="R164" s="21">
        <v>154</v>
      </c>
      <c r="S164" s="21">
        <v>0.67474400000000001</v>
      </c>
      <c r="T164">
        <f t="shared" si="26"/>
        <v>19.625432098765433</v>
      </c>
      <c r="U164">
        <f t="shared" si="27"/>
        <v>13.257116760740741</v>
      </c>
      <c r="X164" s="9"/>
      <c r="Y164" s="21">
        <v>1.0044900000000001</v>
      </c>
      <c r="Z164" s="21">
        <v>15.8339</v>
      </c>
      <c r="AA164" s="21">
        <v>-1.54938E-2</v>
      </c>
      <c r="AB164" s="21">
        <v>154</v>
      </c>
      <c r="AC164" s="21">
        <v>1.0037199999999999</v>
      </c>
      <c r="AD164">
        <f t="shared" si="28"/>
        <v>19.128148148148149</v>
      </c>
      <c r="AE164">
        <f t="shared" si="29"/>
        <v>19.214033533333335</v>
      </c>
      <c r="AF164" s="9"/>
      <c r="AG164" s="21">
        <v>0.67550699999999997</v>
      </c>
      <c r="AH164" s="21">
        <v>19.6128</v>
      </c>
      <c r="AI164" s="21">
        <v>-1.5905800000000001E-2</v>
      </c>
      <c r="AJ164" s="21">
        <v>154</v>
      </c>
      <c r="AK164" s="21">
        <v>0.67471300000000001</v>
      </c>
      <c r="AL164">
        <f t="shared" si="30"/>
        <v>19.636790123456791</v>
      </c>
      <c r="AM164">
        <f t="shared" si="31"/>
        <v>13.264789185925926</v>
      </c>
      <c r="AP164" s="9"/>
      <c r="AQ164" s="21">
        <v>1.0044900000000001</v>
      </c>
      <c r="AR164" s="21">
        <v>25.030100000000001</v>
      </c>
      <c r="AS164" s="21">
        <v>-1.5457200000000001E-2</v>
      </c>
      <c r="AT164" s="21">
        <v>154</v>
      </c>
      <c r="AU164" s="21">
        <v>1.00342</v>
      </c>
      <c r="AV164">
        <f t="shared" si="32"/>
        <v>19.082962962962963</v>
      </c>
      <c r="AW164">
        <f t="shared" si="33"/>
        <v>19.168645466666668</v>
      </c>
      <c r="AX164" s="9"/>
      <c r="AY164" s="21">
        <v>0.67550699999999997</v>
      </c>
      <c r="AZ164" s="21">
        <v>28.809100000000001</v>
      </c>
      <c r="BA164" s="21">
        <v>-1.5899699999999999E-2</v>
      </c>
      <c r="BB164" s="21">
        <v>154</v>
      </c>
      <c r="BC164" s="21">
        <v>0.67471300000000001</v>
      </c>
      <c r="BD164">
        <f t="shared" si="34"/>
        <v>19.629259259259257</v>
      </c>
      <c r="BE164">
        <f t="shared" si="35"/>
        <v>13.259702034444443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0.99945099999999998</v>
      </c>
      <c r="H165" s="21">
        <v>6.5993399999999998</v>
      </c>
      <c r="I165" s="21">
        <v>-1.5539600000000001E-2</v>
      </c>
      <c r="J165" s="21">
        <v>155</v>
      </c>
      <c r="K165" s="21">
        <v>0.99822999999999995</v>
      </c>
      <c r="L165">
        <f t="shared" si="24"/>
        <v>19.18469135802469</v>
      </c>
      <c r="M165">
        <f t="shared" si="25"/>
        <v>19.174158962469132</v>
      </c>
      <c r="N165" s="9"/>
      <c r="O165" s="21">
        <v>0.68054199999999998</v>
      </c>
      <c r="P165" s="21">
        <v>10.378299999999999</v>
      </c>
      <c r="Q165" s="21">
        <v>-1.5890499999999998E-2</v>
      </c>
      <c r="R165" s="21">
        <v>155</v>
      </c>
      <c r="S165" s="21">
        <v>0.67977900000000002</v>
      </c>
      <c r="T165">
        <f t="shared" si="26"/>
        <v>19.617901234567896</v>
      </c>
      <c r="U165">
        <f t="shared" si="27"/>
        <v>13.350805741975304</v>
      </c>
      <c r="X165" s="9"/>
      <c r="Y165" s="21">
        <v>0.99945099999999998</v>
      </c>
      <c r="Z165" s="21">
        <v>15.843999999999999</v>
      </c>
      <c r="AA165" s="21">
        <v>-1.54999E-2</v>
      </c>
      <c r="AB165" s="21">
        <v>155</v>
      </c>
      <c r="AC165" s="21">
        <v>0.99822999999999995</v>
      </c>
      <c r="AD165">
        <f t="shared" si="28"/>
        <v>19.13567901234568</v>
      </c>
      <c r="AE165">
        <f t="shared" si="29"/>
        <v>19.125173524567902</v>
      </c>
      <c r="AF165" s="9"/>
      <c r="AG165" s="21">
        <v>0.68054199999999998</v>
      </c>
      <c r="AH165" s="21">
        <v>19.622900000000001</v>
      </c>
      <c r="AI165" s="21">
        <v>-1.5899699999999999E-2</v>
      </c>
      <c r="AJ165" s="21">
        <v>155</v>
      </c>
      <c r="AK165" s="21">
        <v>0.67981000000000003</v>
      </c>
      <c r="AL165">
        <f t="shared" si="30"/>
        <v>19.629259259259257</v>
      </c>
      <c r="AM165">
        <f t="shared" si="31"/>
        <v>13.358535354814812</v>
      </c>
      <c r="AP165" s="9"/>
      <c r="AQ165" s="21">
        <v>0.99945099999999998</v>
      </c>
      <c r="AR165" s="21">
        <v>25.040199999999999</v>
      </c>
      <c r="AS165" s="21">
        <v>-1.5466300000000001E-2</v>
      </c>
      <c r="AT165" s="21">
        <v>155</v>
      </c>
      <c r="AU165" s="21">
        <v>0.99853499999999995</v>
      </c>
      <c r="AV165">
        <f t="shared" si="32"/>
        <v>19.094197530864196</v>
      </c>
      <c r="AW165">
        <f t="shared" si="33"/>
        <v>19.08371481641975</v>
      </c>
      <c r="AX165" s="9"/>
      <c r="AY165" s="21">
        <v>0.68054199999999998</v>
      </c>
      <c r="AZ165" s="21">
        <v>28.819099999999999</v>
      </c>
      <c r="BA165" s="21">
        <v>-1.5893600000000001E-2</v>
      </c>
      <c r="BB165" s="21">
        <v>155</v>
      </c>
      <c r="BC165" s="21">
        <v>0.67977900000000002</v>
      </c>
      <c r="BD165">
        <f t="shared" si="34"/>
        <v>19.621728395061727</v>
      </c>
      <c r="BE165">
        <f t="shared" si="35"/>
        <v>13.353410285432098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0.99441500000000005</v>
      </c>
      <c r="H166" s="21">
        <v>6.6094099999999996</v>
      </c>
      <c r="I166" s="21">
        <v>-1.5545700000000001E-2</v>
      </c>
      <c r="J166" s="21">
        <v>156</v>
      </c>
      <c r="K166" s="21">
        <v>0.99334699999999998</v>
      </c>
      <c r="L166">
        <f t="shared" si="24"/>
        <v>19.19222222222222</v>
      </c>
      <c r="M166">
        <f t="shared" si="25"/>
        <v>19.085033661111112</v>
      </c>
      <c r="N166" s="9"/>
      <c r="O166" s="21">
        <v>0.68557699999999999</v>
      </c>
      <c r="P166" s="21">
        <v>10.388400000000001</v>
      </c>
      <c r="Q166" s="21">
        <v>-1.58844E-2</v>
      </c>
      <c r="R166" s="21">
        <v>156</v>
      </c>
      <c r="S166" s="21">
        <v>0.68487500000000001</v>
      </c>
      <c r="T166">
        <f t="shared" si="26"/>
        <v>19.610370370370369</v>
      </c>
      <c r="U166">
        <f t="shared" si="27"/>
        <v>13.444418887407407</v>
      </c>
      <c r="X166" s="9"/>
      <c r="Y166" s="21">
        <v>0.99441500000000005</v>
      </c>
      <c r="Z166" s="21">
        <v>15.854100000000001</v>
      </c>
      <c r="AA166" s="21">
        <v>-1.5506000000000001E-2</v>
      </c>
      <c r="AB166" s="21">
        <v>156</v>
      </c>
      <c r="AC166" s="21">
        <v>0.99334699999999998</v>
      </c>
      <c r="AD166">
        <f t="shared" si="28"/>
        <v>19.14320987654321</v>
      </c>
      <c r="AE166">
        <f t="shared" si="29"/>
        <v>19.036295049382716</v>
      </c>
      <c r="AF166" s="9"/>
      <c r="AG166" s="21">
        <v>0.68557699999999999</v>
      </c>
      <c r="AH166" s="21">
        <v>19.632999999999999</v>
      </c>
      <c r="AI166" s="21">
        <v>-1.5890499999999998E-2</v>
      </c>
      <c r="AJ166" s="21">
        <v>156</v>
      </c>
      <c r="AK166" s="21">
        <v>0.68493700000000002</v>
      </c>
      <c r="AL166">
        <f t="shared" si="30"/>
        <v>19.617901234567896</v>
      </c>
      <c r="AM166">
        <f t="shared" si="31"/>
        <v>13.449581874691354</v>
      </c>
      <c r="AP166" s="9"/>
      <c r="AQ166" s="21">
        <v>0.99441500000000005</v>
      </c>
      <c r="AR166" s="21">
        <v>25.0503</v>
      </c>
      <c r="AS166" s="21">
        <v>-1.54755E-2</v>
      </c>
      <c r="AT166" s="21">
        <v>156</v>
      </c>
      <c r="AU166" s="21">
        <v>0.99365199999999998</v>
      </c>
      <c r="AV166">
        <f t="shared" si="32"/>
        <v>19.105555555555554</v>
      </c>
      <c r="AW166">
        <f t="shared" si="33"/>
        <v>18.998851027777778</v>
      </c>
      <c r="AX166" s="9"/>
      <c r="AY166" s="21">
        <v>0.68557699999999999</v>
      </c>
      <c r="AZ166" s="21">
        <v>28.8292</v>
      </c>
      <c r="BA166" s="21">
        <v>-1.5887499999999999E-2</v>
      </c>
      <c r="BB166" s="21">
        <v>156</v>
      </c>
      <c r="BC166" s="21">
        <v>0.68475299999999995</v>
      </c>
      <c r="BD166">
        <f t="shared" si="34"/>
        <v>19.614197530864196</v>
      </c>
      <c r="BE166">
        <f t="shared" si="35"/>
        <v>13.447042700617283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0.98938000000000004</v>
      </c>
      <c r="H167" s="21">
        <v>6.6194800000000003</v>
      </c>
      <c r="I167" s="21">
        <v>-1.5551799999999999E-2</v>
      </c>
      <c r="J167" s="21">
        <v>157</v>
      </c>
      <c r="K167" s="21">
        <v>0.98846400000000001</v>
      </c>
      <c r="L167">
        <f t="shared" si="24"/>
        <v>19.199753086419751</v>
      </c>
      <c r="M167">
        <f t="shared" si="25"/>
        <v>18.995851708641975</v>
      </c>
      <c r="N167" s="9"/>
      <c r="O167" s="21">
        <v>0.69061300000000003</v>
      </c>
      <c r="P167" s="21">
        <v>10.3985</v>
      </c>
      <c r="Q167" s="21">
        <v>-1.5878300000000001E-2</v>
      </c>
      <c r="R167" s="21">
        <v>157</v>
      </c>
      <c r="S167" s="21">
        <v>0.68997200000000003</v>
      </c>
      <c r="T167">
        <f t="shared" si="26"/>
        <v>19.602839506172842</v>
      </c>
      <c r="U167">
        <f t="shared" si="27"/>
        <v>13.537975799876545</v>
      </c>
      <c r="X167" s="9"/>
      <c r="Y167" s="21">
        <v>0.98938000000000004</v>
      </c>
      <c r="Z167" s="21">
        <v>15.864100000000001</v>
      </c>
      <c r="AA167" s="21">
        <v>-1.5512099999999999E-2</v>
      </c>
      <c r="AB167" s="21">
        <v>157</v>
      </c>
      <c r="AC167" s="21">
        <v>0.98815900000000001</v>
      </c>
      <c r="AD167">
        <f t="shared" si="28"/>
        <v>19.150740740740741</v>
      </c>
      <c r="AE167">
        <f t="shared" si="29"/>
        <v>18.947359874074074</v>
      </c>
      <c r="AF167" s="9"/>
      <c r="AG167" s="21">
        <v>0.69061300000000003</v>
      </c>
      <c r="AH167" s="21">
        <v>19.6431</v>
      </c>
      <c r="AI167" s="21">
        <v>-1.58844E-2</v>
      </c>
      <c r="AJ167" s="21">
        <v>157</v>
      </c>
      <c r="AK167" s="21">
        <v>0.68994100000000003</v>
      </c>
      <c r="AL167">
        <f t="shared" si="30"/>
        <v>19.610370370370369</v>
      </c>
      <c r="AM167">
        <f t="shared" si="31"/>
        <v>13.543176712592592</v>
      </c>
      <c r="AP167" s="9"/>
      <c r="AQ167" s="21">
        <v>0.98938000000000004</v>
      </c>
      <c r="AR167" s="21">
        <v>25.060400000000001</v>
      </c>
      <c r="AS167" s="21">
        <v>-1.54816E-2</v>
      </c>
      <c r="AT167" s="21">
        <v>157</v>
      </c>
      <c r="AU167" s="21">
        <v>0.98785400000000001</v>
      </c>
      <c r="AV167">
        <f t="shared" si="32"/>
        <v>19.113086419753085</v>
      </c>
      <c r="AW167">
        <f t="shared" si="33"/>
        <v>18.910105441975308</v>
      </c>
      <c r="AX167" s="9"/>
      <c r="AY167" s="21">
        <v>0.69061300000000003</v>
      </c>
      <c r="AZ167" s="21">
        <v>28.839300000000001</v>
      </c>
      <c r="BA167" s="21">
        <v>-1.5881300000000001E-2</v>
      </c>
      <c r="BB167" s="21">
        <v>157</v>
      </c>
      <c r="BC167" s="21">
        <v>0.68994100000000003</v>
      </c>
      <c r="BD167">
        <f t="shared" si="34"/>
        <v>19.606543209876545</v>
      </c>
      <c r="BE167">
        <f t="shared" si="35"/>
        <v>13.540533625802471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0.984344</v>
      </c>
      <c r="H168" s="21">
        <v>6.6295500000000001</v>
      </c>
      <c r="I168" s="21">
        <v>-1.5554800000000001E-2</v>
      </c>
      <c r="J168" s="21">
        <v>158</v>
      </c>
      <c r="K168" s="21">
        <v>0.98388699999999996</v>
      </c>
      <c r="L168">
        <f t="shared" si="24"/>
        <v>19.203456790123457</v>
      </c>
      <c r="M168">
        <f t="shared" si="25"/>
        <v>18.902807470617283</v>
      </c>
      <c r="N168" s="9"/>
      <c r="O168" s="21">
        <v>0.69564800000000004</v>
      </c>
      <c r="P168" s="21">
        <v>10.4085</v>
      </c>
      <c r="Q168" s="21">
        <v>-1.58722E-2</v>
      </c>
      <c r="R168" s="21">
        <v>158</v>
      </c>
      <c r="S168" s="21">
        <v>0.69488499999999997</v>
      </c>
      <c r="T168">
        <f t="shared" si="26"/>
        <v>19.595308641975304</v>
      </c>
      <c r="U168">
        <f t="shared" si="27"/>
        <v>13.631437266172837</v>
      </c>
      <c r="X168" s="9"/>
      <c r="Y168" s="21">
        <v>0.984344</v>
      </c>
      <c r="Z168" s="21">
        <v>15.8742</v>
      </c>
      <c r="AA168" s="21">
        <v>-1.5518199999999999E-2</v>
      </c>
      <c r="AB168" s="21">
        <v>158</v>
      </c>
      <c r="AC168" s="21">
        <v>0.98327600000000004</v>
      </c>
      <c r="AD168">
        <f t="shared" si="28"/>
        <v>19.158271604938271</v>
      </c>
      <c r="AE168">
        <f t="shared" si="29"/>
        <v>18.858329704691357</v>
      </c>
      <c r="AF168" s="9"/>
      <c r="AG168" s="21">
        <v>0.69564800000000004</v>
      </c>
      <c r="AH168" s="21">
        <v>19.653099999999998</v>
      </c>
      <c r="AI168" s="21">
        <v>-1.5875199999999999E-2</v>
      </c>
      <c r="AJ168" s="21">
        <v>158</v>
      </c>
      <c r="AK168" s="21">
        <v>0.69467199999999996</v>
      </c>
      <c r="AL168">
        <f t="shared" si="30"/>
        <v>19.599012345679007</v>
      </c>
      <c r="AM168">
        <f t="shared" si="31"/>
        <v>13.63401374024691</v>
      </c>
      <c r="AP168" s="9"/>
      <c r="AQ168" s="21">
        <v>0.984344</v>
      </c>
      <c r="AR168" s="21">
        <v>25.070399999999999</v>
      </c>
      <c r="AS168" s="21">
        <v>-1.5484599999999999E-2</v>
      </c>
      <c r="AT168" s="21">
        <v>158</v>
      </c>
      <c r="AU168" s="21">
        <v>0.98266600000000004</v>
      </c>
      <c r="AV168">
        <f t="shared" si="32"/>
        <v>19.116790123456788</v>
      </c>
      <c r="AW168">
        <f t="shared" si="33"/>
        <v>18.817497657283948</v>
      </c>
      <c r="AX168" s="9"/>
      <c r="AY168" s="21">
        <v>0.69564800000000004</v>
      </c>
      <c r="AZ168" s="21">
        <v>28.849299999999999</v>
      </c>
      <c r="BA168" s="21">
        <v>-1.58722E-2</v>
      </c>
      <c r="BB168" s="21">
        <v>158</v>
      </c>
      <c r="BC168" s="21">
        <v>0.694824</v>
      </c>
      <c r="BD168">
        <f t="shared" si="34"/>
        <v>19.595308641975304</v>
      </c>
      <c r="BE168">
        <f t="shared" si="35"/>
        <v>13.631437266172837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0.97930899999999999</v>
      </c>
      <c r="H169" s="21">
        <v>6.6396199999999999</v>
      </c>
      <c r="I169" s="21">
        <v>-1.55579E-2</v>
      </c>
      <c r="J169" s="21">
        <v>159</v>
      </c>
      <c r="K169" s="21">
        <v>0.97869899999999999</v>
      </c>
      <c r="L169">
        <f t="shared" si="24"/>
        <v>19.207283950617281</v>
      </c>
      <c r="M169">
        <f t="shared" si="25"/>
        <v>18.809866038395057</v>
      </c>
      <c r="N169" s="9"/>
      <c r="O169" s="21">
        <v>0.70068399999999997</v>
      </c>
      <c r="P169" s="21">
        <v>10.4186</v>
      </c>
      <c r="Q169" s="21">
        <v>-1.5862999999999999E-2</v>
      </c>
      <c r="R169" s="21">
        <v>159</v>
      </c>
      <c r="S169" s="21">
        <v>0.70010399999999995</v>
      </c>
      <c r="T169">
        <f t="shared" si="26"/>
        <v>19.58395061728395</v>
      </c>
      <c r="U169">
        <f t="shared" si="27"/>
        <v>13.722160854320986</v>
      </c>
      <c r="X169" s="9"/>
      <c r="Y169" s="21">
        <v>0.97930899999999999</v>
      </c>
      <c r="Z169" s="21">
        <v>15.8843</v>
      </c>
      <c r="AA169" s="21">
        <v>-1.55243E-2</v>
      </c>
      <c r="AB169" s="21">
        <v>159</v>
      </c>
      <c r="AC169" s="21">
        <v>0.97686799999999996</v>
      </c>
      <c r="AD169">
        <f t="shared" si="28"/>
        <v>19.165802469135802</v>
      </c>
      <c r="AE169">
        <f t="shared" si="29"/>
        <v>18.769242850246911</v>
      </c>
      <c r="AF169" s="9"/>
      <c r="AG169" s="21">
        <v>0.70068399999999997</v>
      </c>
      <c r="AH169" s="21">
        <v>19.6632</v>
      </c>
      <c r="AI169" s="21">
        <v>-1.5869100000000001E-2</v>
      </c>
      <c r="AJ169" s="21">
        <v>159</v>
      </c>
      <c r="AK169" s="21">
        <v>0.69998199999999999</v>
      </c>
      <c r="AL169">
        <f t="shared" si="30"/>
        <v>19.59148148148148</v>
      </c>
      <c r="AM169">
        <f t="shared" si="31"/>
        <v>13.727437610370369</v>
      </c>
      <c r="AP169" s="9"/>
      <c r="AQ169" s="21">
        <v>0.97930899999999999</v>
      </c>
      <c r="AR169" s="21">
        <v>25.080500000000001</v>
      </c>
      <c r="AS169" s="21">
        <v>-1.54907E-2</v>
      </c>
      <c r="AT169" s="21">
        <v>159</v>
      </c>
      <c r="AU169" s="21">
        <v>0.97839399999999999</v>
      </c>
      <c r="AV169">
        <f t="shared" si="32"/>
        <v>19.124320987654318</v>
      </c>
      <c r="AW169">
        <f t="shared" si="33"/>
        <v>18.728619662098762</v>
      </c>
      <c r="AX169" s="9"/>
      <c r="AY169" s="21">
        <v>0.70068399999999997</v>
      </c>
      <c r="AZ169" s="21">
        <v>28.859400000000001</v>
      </c>
      <c r="BA169" s="21">
        <v>-1.5866100000000001E-2</v>
      </c>
      <c r="BB169" s="21">
        <v>159</v>
      </c>
      <c r="BC169" s="21">
        <v>0.69998199999999999</v>
      </c>
      <c r="BD169">
        <f t="shared" si="34"/>
        <v>19.587777777777777</v>
      </c>
      <c r="BE169">
        <f t="shared" si="35"/>
        <v>13.724842484444444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0.97427399999999997</v>
      </c>
      <c r="H170" s="21">
        <v>6.6496899999999997</v>
      </c>
      <c r="I170" s="21">
        <v>-1.5564E-2</v>
      </c>
      <c r="J170" s="21">
        <v>160</v>
      </c>
      <c r="K170" s="21">
        <v>0.97289999999999999</v>
      </c>
      <c r="L170">
        <f t="shared" si="24"/>
        <v>19.214814814814812</v>
      </c>
      <c r="M170">
        <f t="shared" si="25"/>
        <v>18.720494488888885</v>
      </c>
      <c r="N170" s="9"/>
      <c r="O170" s="21">
        <v>0.70571899999999999</v>
      </c>
      <c r="P170" s="21">
        <v>10.428699999999999</v>
      </c>
      <c r="Q170" s="21">
        <v>-1.58569E-2</v>
      </c>
      <c r="R170" s="21">
        <v>160</v>
      </c>
      <c r="S170" s="21">
        <v>0.705017</v>
      </c>
      <c r="T170">
        <f t="shared" si="26"/>
        <v>19.576419753086416</v>
      </c>
      <c r="U170">
        <f t="shared" si="27"/>
        <v>13.815451371728392</v>
      </c>
      <c r="X170" s="9"/>
      <c r="Y170" s="21">
        <v>0.97427399999999997</v>
      </c>
      <c r="Z170" s="21">
        <v>15.894399999999999</v>
      </c>
      <c r="AA170" s="21">
        <v>-1.55304E-2</v>
      </c>
      <c r="AB170" s="21">
        <v>160</v>
      </c>
      <c r="AC170" s="21">
        <v>0.97320600000000002</v>
      </c>
      <c r="AD170">
        <f t="shared" si="28"/>
        <v>19.173333333333332</v>
      </c>
      <c r="AE170">
        <f t="shared" si="29"/>
        <v>18.680080159999999</v>
      </c>
      <c r="AF170" s="9"/>
      <c r="AG170" s="21">
        <v>0.70571899999999999</v>
      </c>
      <c r="AH170" s="21">
        <v>19.673300000000001</v>
      </c>
      <c r="AI170" s="21">
        <v>-1.5859999999999999E-2</v>
      </c>
      <c r="AJ170" s="21">
        <v>160</v>
      </c>
      <c r="AK170" s="21">
        <v>0.70520000000000005</v>
      </c>
      <c r="AL170">
        <f t="shared" si="30"/>
        <v>19.580246913580247</v>
      </c>
      <c r="AM170">
        <f t="shared" si="31"/>
        <v>13.818152271604937</v>
      </c>
      <c r="AP170" s="9"/>
      <c r="AQ170" s="21">
        <v>0.97427399999999997</v>
      </c>
      <c r="AR170" s="21">
        <v>25.090599999999998</v>
      </c>
      <c r="AS170" s="21">
        <v>-1.54968E-2</v>
      </c>
      <c r="AT170" s="21">
        <v>160</v>
      </c>
      <c r="AU170" s="21">
        <v>0.97289999999999999</v>
      </c>
      <c r="AV170">
        <f t="shared" si="32"/>
        <v>19.131851851851852</v>
      </c>
      <c r="AW170">
        <f t="shared" si="33"/>
        <v>18.63966583111111</v>
      </c>
      <c r="AX170" s="9"/>
      <c r="AY170" s="21">
        <v>0.70571899999999999</v>
      </c>
      <c r="AZ170" s="21">
        <v>28.869499999999999</v>
      </c>
      <c r="BA170" s="21">
        <v>-1.5859999999999999E-2</v>
      </c>
      <c r="BB170" s="21">
        <v>160</v>
      </c>
      <c r="BC170" s="21">
        <v>0.70477299999999998</v>
      </c>
      <c r="BD170">
        <f t="shared" si="34"/>
        <v>19.580246913580247</v>
      </c>
      <c r="BE170">
        <f t="shared" si="35"/>
        <v>13.818152271604937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0.96923800000000004</v>
      </c>
      <c r="H171" s="21">
        <v>6.65977</v>
      </c>
      <c r="I171" s="21">
        <v>-1.5566999999999999E-2</v>
      </c>
      <c r="J171" s="21">
        <v>161</v>
      </c>
      <c r="K171" s="21">
        <v>0.96771200000000002</v>
      </c>
      <c r="L171">
        <f t="shared" si="24"/>
        <v>19.218518518518518</v>
      </c>
      <c r="M171">
        <f t="shared" si="25"/>
        <v>18.627318451851853</v>
      </c>
      <c r="N171" s="9"/>
      <c r="O171" s="21">
        <v>0.710754</v>
      </c>
      <c r="P171" s="21">
        <v>10.438800000000001</v>
      </c>
      <c r="Q171" s="21">
        <v>-1.5850800000000002E-2</v>
      </c>
      <c r="R171" s="21">
        <v>161</v>
      </c>
      <c r="S171" s="21">
        <v>0.70999100000000004</v>
      </c>
      <c r="T171">
        <f t="shared" si="26"/>
        <v>19.568888888888889</v>
      </c>
      <c r="U171">
        <f t="shared" si="27"/>
        <v>13.908666053333333</v>
      </c>
      <c r="X171" s="9"/>
      <c r="Y171" s="21">
        <v>0.96923800000000004</v>
      </c>
      <c r="Z171" s="21">
        <v>15.904400000000001</v>
      </c>
      <c r="AA171" s="21">
        <v>-1.55365E-2</v>
      </c>
      <c r="AB171" s="21">
        <v>161</v>
      </c>
      <c r="AC171" s="21">
        <v>0.96832300000000004</v>
      </c>
      <c r="AD171">
        <f t="shared" si="28"/>
        <v>19.180864197530862</v>
      </c>
      <c r="AE171">
        <f t="shared" si="29"/>
        <v>18.590822453086417</v>
      </c>
      <c r="AF171" s="9"/>
      <c r="AG171" s="21">
        <v>0.710754</v>
      </c>
      <c r="AH171" s="21">
        <v>19.683299999999999</v>
      </c>
      <c r="AI171" s="21">
        <v>-1.58569E-2</v>
      </c>
      <c r="AJ171" s="21">
        <v>161</v>
      </c>
      <c r="AK171" s="21">
        <v>0.71005200000000002</v>
      </c>
      <c r="AL171">
        <f t="shared" si="30"/>
        <v>19.576419753086416</v>
      </c>
      <c r="AM171">
        <f t="shared" si="31"/>
        <v>13.914018645185182</v>
      </c>
      <c r="AP171" s="9"/>
      <c r="AQ171" s="21">
        <v>0.96923800000000004</v>
      </c>
      <c r="AR171" s="21">
        <v>25.1006</v>
      </c>
      <c r="AS171" s="21">
        <v>-1.55029E-2</v>
      </c>
      <c r="AT171" s="21">
        <v>161</v>
      </c>
      <c r="AU171" s="21">
        <v>0.96801800000000005</v>
      </c>
      <c r="AV171">
        <f t="shared" si="32"/>
        <v>19.139382716049383</v>
      </c>
      <c r="AW171">
        <f t="shared" si="33"/>
        <v>18.550617024938273</v>
      </c>
      <c r="AX171" s="9"/>
      <c r="AY171" s="21">
        <v>0.710754</v>
      </c>
      <c r="AZ171" s="21">
        <v>28.8796</v>
      </c>
      <c r="BA171" s="21">
        <v>-1.5853900000000001E-2</v>
      </c>
      <c r="BB171" s="21">
        <v>161</v>
      </c>
      <c r="BC171" s="21">
        <v>0.70999100000000004</v>
      </c>
      <c r="BD171">
        <f t="shared" si="34"/>
        <v>19.572716049382716</v>
      </c>
      <c r="BE171">
        <f t="shared" si="35"/>
        <v>13.911386222962964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0.96420300000000003</v>
      </c>
      <c r="H172" s="21">
        <v>6.6698399999999998</v>
      </c>
      <c r="I172" s="21">
        <v>-1.55762E-2</v>
      </c>
      <c r="J172" s="21">
        <v>162</v>
      </c>
      <c r="K172" s="21">
        <v>0.96282999999999996</v>
      </c>
      <c r="L172">
        <f t="shared" si="24"/>
        <v>19.229876543209876</v>
      </c>
      <c r="M172">
        <f t="shared" si="25"/>
        <v>18.541504652592593</v>
      </c>
      <c r="N172" s="9"/>
      <c r="O172" s="21">
        <v>0.71579000000000004</v>
      </c>
      <c r="P172" s="21">
        <v>10.4488</v>
      </c>
      <c r="Q172" s="21">
        <v>-1.58447E-2</v>
      </c>
      <c r="R172" s="21">
        <v>162</v>
      </c>
      <c r="S172" s="21">
        <v>0.71505700000000005</v>
      </c>
      <c r="T172">
        <f t="shared" si="26"/>
        <v>19.561358024691359</v>
      </c>
      <c r="U172">
        <f t="shared" si="27"/>
        <v>14.001824460493829</v>
      </c>
      <c r="X172" s="9"/>
      <c r="Y172" s="21">
        <v>0.96420300000000003</v>
      </c>
      <c r="Z172" s="21">
        <v>15.9145</v>
      </c>
      <c r="AA172" s="21">
        <v>-1.5539600000000001E-2</v>
      </c>
      <c r="AB172" s="21">
        <v>162</v>
      </c>
      <c r="AC172" s="21">
        <v>0.96221900000000005</v>
      </c>
      <c r="AD172">
        <f t="shared" si="28"/>
        <v>19.18469135802469</v>
      </c>
      <c r="AE172">
        <f t="shared" si="29"/>
        <v>18.497936961481482</v>
      </c>
      <c r="AF172" s="9"/>
      <c r="AG172" s="21">
        <v>0.71579000000000004</v>
      </c>
      <c r="AH172" s="21">
        <v>19.6934</v>
      </c>
      <c r="AI172" s="21">
        <v>-1.5847799999999999E-2</v>
      </c>
      <c r="AJ172" s="21">
        <v>162</v>
      </c>
      <c r="AK172" s="21">
        <v>0.71508799999999995</v>
      </c>
      <c r="AL172">
        <f t="shared" si="30"/>
        <v>19.565185185185182</v>
      </c>
      <c r="AM172">
        <f t="shared" si="31"/>
        <v>14.004563903703703</v>
      </c>
      <c r="AP172" s="9"/>
      <c r="AQ172" s="21">
        <v>0.96420300000000003</v>
      </c>
      <c r="AR172" s="21">
        <v>25.110700000000001</v>
      </c>
      <c r="AS172" s="21">
        <v>-1.5509E-2</v>
      </c>
      <c r="AT172" s="21">
        <v>162</v>
      </c>
      <c r="AU172" s="21">
        <v>0.96343999999999996</v>
      </c>
      <c r="AV172">
        <f t="shared" si="32"/>
        <v>19.14691358024691</v>
      </c>
      <c r="AW172">
        <f t="shared" si="33"/>
        <v>18.461511514814813</v>
      </c>
      <c r="AX172" s="9"/>
      <c r="AY172" s="21">
        <v>0.71579000000000004</v>
      </c>
      <c r="AZ172" s="21">
        <v>28.889600000000002</v>
      </c>
      <c r="BA172" s="21">
        <v>-1.5847799999999999E-2</v>
      </c>
      <c r="BB172" s="21">
        <v>162</v>
      </c>
      <c r="BC172" s="21">
        <v>0.71505700000000005</v>
      </c>
      <c r="BD172">
        <f t="shared" si="34"/>
        <v>19.565185185185182</v>
      </c>
      <c r="BE172">
        <f t="shared" si="35"/>
        <v>14.004563903703703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0.95916699999999999</v>
      </c>
      <c r="H173" s="21">
        <v>6.6799099999999996</v>
      </c>
      <c r="I173" s="21">
        <v>-1.55823E-2</v>
      </c>
      <c r="J173" s="21">
        <v>163</v>
      </c>
      <c r="K173" s="21">
        <v>0.95825199999999999</v>
      </c>
      <c r="L173">
        <f t="shared" si="24"/>
        <v>19.237407407407407</v>
      </c>
      <c r="M173">
        <f t="shared" si="25"/>
        <v>18.45188635074074</v>
      </c>
      <c r="N173" s="9"/>
      <c r="O173" s="21">
        <v>0.72082500000000005</v>
      </c>
      <c r="P173" s="21">
        <v>10.4589</v>
      </c>
      <c r="Q173" s="21">
        <v>-1.5838600000000001E-2</v>
      </c>
      <c r="R173" s="21">
        <v>163</v>
      </c>
      <c r="S173" s="21">
        <v>0.72012299999999996</v>
      </c>
      <c r="T173">
        <f t="shared" si="26"/>
        <v>19.553827160493825</v>
      </c>
      <c r="U173">
        <f t="shared" si="27"/>
        <v>14.094887462962962</v>
      </c>
      <c r="X173" s="9"/>
      <c r="Y173" s="21">
        <v>0.95916699999999999</v>
      </c>
      <c r="Z173" s="21">
        <v>15.9246</v>
      </c>
      <c r="AA173" s="21">
        <v>-1.55487E-2</v>
      </c>
      <c r="AB173" s="21">
        <v>163</v>
      </c>
      <c r="AC173" s="21">
        <v>0.95733599999999996</v>
      </c>
      <c r="AD173">
        <f t="shared" si="28"/>
        <v>19.195925925925927</v>
      </c>
      <c r="AE173">
        <f t="shared" si="29"/>
        <v>18.412098682592593</v>
      </c>
      <c r="AF173" s="9"/>
      <c r="AG173" s="21">
        <v>0.72082500000000005</v>
      </c>
      <c r="AH173" s="21">
        <v>19.703499999999998</v>
      </c>
      <c r="AI173" s="21">
        <v>-1.58447E-2</v>
      </c>
      <c r="AJ173" s="21">
        <v>163</v>
      </c>
      <c r="AK173" s="21">
        <v>0.72009299999999998</v>
      </c>
      <c r="AL173">
        <f t="shared" si="30"/>
        <v>19.561358024691359</v>
      </c>
      <c r="AM173">
        <f t="shared" si="31"/>
        <v>14.10031589814815</v>
      </c>
      <c r="AP173" s="9"/>
      <c r="AQ173" s="21">
        <v>0.95916699999999999</v>
      </c>
      <c r="AR173" s="21">
        <v>25.120799999999999</v>
      </c>
      <c r="AS173" s="21">
        <v>-1.55151E-2</v>
      </c>
      <c r="AT173" s="21">
        <v>163</v>
      </c>
      <c r="AU173" s="21">
        <v>0.95794699999999999</v>
      </c>
      <c r="AV173">
        <f t="shared" si="32"/>
        <v>19.154444444444444</v>
      </c>
      <c r="AW173">
        <f t="shared" si="33"/>
        <v>18.372311014444442</v>
      </c>
      <c r="AX173" s="9"/>
      <c r="AY173" s="21">
        <v>0.72082500000000005</v>
      </c>
      <c r="AZ173" s="21">
        <v>28.899699999999999</v>
      </c>
      <c r="BA173" s="21">
        <v>-1.58417E-2</v>
      </c>
      <c r="BB173" s="21">
        <v>163</v>
      </c>
      <c r="BC173" s="21">
        <v>0.72006199999999998</v>
      </c>
      <c r="BD173">
        <f t="shared" si="34"/>
        <v>19.557654320987655</v>
      </c>
      <c r="BE173">
        <f t="shared" si="35"/>
        <v>14.097646175925927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0.95413199999999998</v>
      </c>
      <c r="H174" s="21">
        <v>6.6899800000000003</v>
      </c>
      <c r="I174" s="21">
        <v>-1.55853E-2</v>
      </c>
      <c r="J174" s="21">
        <v>164</v>
      </c>
      <c r="K174" s="21">
        <v>0.95275900000000002</v>
      </c>
      <c r="L174">
        <f t="shared" si="24"/>
        <v>19.24111111111111</v>
      </c>
      <c r="M174">
        <f t="shared" si="25"/>
        <v>18.358559826666664</v>
      </c>
      <c r="N174" s="9"/>
      <c r="O174" s="21">
        <v>0.72586099999999998</v>
      </c>
      <c r="P174" s="21">
        <v>10.468999999999999</v>
      </c>
      <c r="Q174" s="21">
        <v>-1.5832499999999999E-2</v>
      </c>
      <c r="R174" s="21">
        <v>164</v>
      </c>
      <c r="S174" s="21">
        <v>0.72540300000000002</v>
      </c>
      <c r="T174">
        <f t="shared" si="26"/>
        <v>19.546296296296294</v>
      </c>
      <c r="U174">
        <f t="shared" si="27"/>
        <v>14.187894175925925</v>
      </c>
      <c r="X174" s="9"/>
      <c r="Y174" s="21">
        <v>0.95413199999999998</v>
      </c>
      <c r="Z174" s="21">
        <v>15.9346</v>
      </c>
      <c r="AA174" s="21">
        <v>-1.55579E-2</v>
      </c>
      <c r="AB174" s="21">
        <v>164</v>
      </c>
      <c r="AC174" s="21">
        <v>0.95367400000000002</v>
      </c>
      <c r="AD174">
        <f t="shared" si="28"/>
        <v>19.207283950617281</v>
      </c>
      <c r="AE174">
        <f t="shared" si="29"/>
        <v>18.326284250370367</v>
      </c>
      <c r="AF174" s="9"/>
      <c r="AG174" s="21">
        <v>0.72586099999999998</v>
      </c>
      <c r="AH174" s="21">
        <v>19.7135</v>
      </c>
      <c r="AI174" s="21">
        <v>-1.5835599999999998E-2</v>
      </c>
      <c r="AJ174" s="21">
        <v>164</v>
      </c>
      <c r="AK174" s="21">
        <v>0.72543299999999999</v>
      </c>
      <c r="AL174">
        <f t="shared" si="30"/>
        <v>19.550123456790118</v>
      </c>
      <c r="AM174">
        <f t="shared" si="31"/>
        <v>14.190672162469131</v>
      </c>
      <c r="AP174" s="9"/>
      <c r="AQ174" s="21">
        <v>0.95413199999999998</v>
      </c>
      <c r="AR174" s="21">
        <v>25.1309</v>
      </c>
      <c r="AS174" s="21">
        <v>-1.5521200000000001E-2</v>
      </c>
      <c r="AT174" s="21">
        <v>164</v>
      </c>
      <c r="AU174" s="21">
        <v>0.95306400000000002</v>
      </c>
      <c r="AV174">
        <f t="shared" si="32"/>
        <v>19.161975308641974</v>
      </c>
      <c r="AW174">
        <f t="shared" si="33"/>
        <v>18.283053825185185</v>
      </c>
      <c r="AX174" s="9"/>
      <c r="AY174" s="21">
        <v>0.72586099999999998</v>
      </c>
      <c r="AZ174" s="21">
        <v>28.909800000000001</v>
      </c>
      <c r="BA174" s="21">
        <v>-1.5835599999999998E-2</v>
      </c>
      <c r="BB174" s="21">
        <v>164</v>
      </c>
      <c r="BC174" s="21">
        <v>0.72509800000000002</v>
      </c>
      <c r="BD174">
        <f t="shared" si="34"/>
        <v>19.550123456790118</v>
      </c>
      <c r="BE174">
        <f t="shared" si="35"/>
        <v>14.190672162469131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0.94909699999999997</v>
      </c>
      <c r="H175" s="21">
        <v>6.7000500000000001</v>
      </c>
      <c r="I175" s="21">
        <v>-1.55914E-2</v>
      </c>
      <c r="J175" s="21">
        <v>165</v>
      </c>
      <c r="K175" s="21">
        <v>0.94787600000000005</v>
      </c>
      <c r="L175">
        <f t="shared" si="24"/>
        <v>19.24864197530864</v>
      </c>
      <c r="M175">
        <f t="shared" si="25"/>
        <v>18.268828352839503</v>
      </c>
      <c r="N175" s="9"/>
      <c r="O175" s="21">
        <v>0.73089599999999999</v>
      </c>
      <c r="P175" s="21">
        <v>10.478999999999999</v>
      </c>
      <c r="Q175" s="21">
        <v>-1.5826400000000001E-2</v>
      </c>
      <c r="R175" s="21">
        <v>165</v>
      </c>
      <c r="S175" s="21">
        <v>0.73016400000000004</v>
      </c>
      <c r="T175">
        <f t="shared" si="26"/>
        <v>19.538765432098767</v>
      </c>
      <c r="U175">
        <f t="shared" si="27"/>
        <v>14.280805499259261</v>
      </c>
      <c r="X175" s="9"/>
      <c r="Y175" s="21">
        <v>0.94909699999999997</v>
      </c>
      <c r="Z175" s="21">
        <v>15.944699999999999</v>
      </c>
      <c r="AA175" s="21">
        <v>-1.5564E-2</v>
      </c>
      <c r="AB175" s="21">
        <v>165</v>
      </c>
      <c r="AC175" s="21">
        <v>0.94787600000000005</v>
      </c>
      <c r="AD175">
        <f t="shared" si="28"/>
        <v>19.214814814814812</v>
      </c>
      <c r="AE175">
        <f t="shared" si="29"/>
        <v>18.236723096296291</v>
      </c>
      <c r="AF175" s="9"/>
      <c r="AG175" s="21">
        <v>0.73089599999999999</v>
      </c>
      <c r="AH175" s="21">
        <v>19.723600000000001</v>
      </c>
      <c r="AI175" s="21">
        <v>-1.5832499999999999E-2</v>
      </c>
      <c r="AJ175" s="21">
        <v>165</v>
      </c>
      <c r="AK175" s="21">
        <v>0.73004199999999997</v>
      </c>
      <c r="AL175">
        <f t="shared" si="30"/>
        <v>19.546296296296294</v>
      </c>
      <c r="AM175">
        <f t="shared" si="31"/>
        <v>14.286309777777776</v>
      </c>
      <c r="AP175" s="9"/>
      <c r="AQ175" s="21">
        <v>0.94909699999999997</v>
      </c>
      <c r="AR175" s="21">
        <v>25.140899999999998</v>
      </c>
      <c r="AS175" s="21">
        <v>-1.5527300000000001E-2</v>
      </c>
      <c r="AT175" s="21">
        <v>165</v>
      </c>
      <c r="AU175" s="21">
        <v>0.94757100000000005</v>
      </c>
      <c r="AV175">
        <f t="shared" si="32"/>
        <v>19.169506172839505</v>
      </c>
      <c r="AW175">
        <f t="shared" si="33"/>
        <v>18.193720800123454</v>
      </c>
      <c r="AX175" s="9"/>
      <c r="AY175" s="21">
        <v>0.73089599999999999</v>
      </c>
      <c r="AZ175" s="21">
        <v>28.919799999999999</v>
      </c>
      <c r="BA175" s="21">
        <v>-1.5832499999999999E-2</v>
      </c>
      <c r="BB175" s="21">
        <v>165</v>
      </c>
      <c r="BC175" s="21">
        <v>0.73007200000000005</v>
      </c>
      <c r="BD175">
        <f t="shared" si="34"/>
        <v>19.546296296296294</v>
      </c>
      <c r="BE175">
        <f t="shared" si="35"/>
        <v>14.286309777777776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0.94406100000000004</v>
      </c>
      <c r="H176" s="21">
        <v>6.7101199999999999</v>
      </c>
      <c r="I176" s="21">
        <v>-1.55975E-2</v>
      </c>
      <c r="J176" s="21">
        <v>166</v>
      </c>
      <c r="K176" s="21">
        <v>0.94329799999999997</v>
      </c>
      <c r="L176">
        <f t="shared" si="24"/>
        <v>19.256172839506171</v>
      </c>
      <c r="M176">
        <f t="shared" si="25"/>
        <v>18.179001787037034</v>
      </c>
      <c r="N176" s="9"/>
      <c r="O176" s="21">
        <v>0.735931</v>
      </c>
      <c r="P176" s="21">
        <v>10.489100000000001</v>
      </c>
      <c r="Q176" s="21">
        <v>-1.5820299999999999E-2</v>
      </c>
      <c r="R176" s="21">
        <v>166</v>
      </c>
      <c r="S176" s="21">
        <v>0.73519900000000005</v>
      </c>
      <c r="T176">
        <f t="shared" si="26"/>
        <v>19.53123456790123</v>
      </c>
      <c r="U176">
        <f t="shared" si="27"/>
        <v>14.37364098679012</v>
      </c>
      <c r="X176" s="9"/>
      <c r="Y176" s="21">
        <v>0.94406100000000004</v>
      </c>
      <c r="Z176" s="21">
        <v>15.954800000000001</v>
      </c>
      <c r="AA176" s="21">
        <v>-1.5573099999999999E-2</v>
      </c>
      <c r="AB176" s="21">
        <v>166</v>
      </c>
      <c r="AC176" s="21">
        <v>0.94268799999999997</v>
      </c>
      <c r="AD176">
        <f t="shared" si="28"/>
        <v>19.226049382716049</v>
      </c>
      <c r="AE176">
        <f t="shared" si="29"/>
        <v>18.150563406296296</v>
      </c>
      <c r="AF176" s="9"/>
      <c r="AG176" s="21">
        <v>0.735931</v>
      </c>
      <c r="AH176" s="21">
        <v>19.733699999999999</v>
      </c>
      <c r="AI176" s="21">
        <v>-1.5826400000000001E-2</v>
      </c>
      <c r="AJ176" s="21">
        <v>166</v>
      </c>
      <c r="AK176" s="21">
        <v>0.73519900000000005</v>
      </c>
      <c r="AL176">
        <f t="shared" si="30"/>
        <v>19.538765432098767</v>
      </c>
      <c r="AM176">
        <f t="shared" si="31"/>
        <v>14.379183183209879</v>
      </c>
      <c r="AP176" s="9"/>
      <c r="AQ176" s="21">
        <v>0.94406100000000004</v>
      </c>
      <c r="AR176" s="21">
        <v>25.151</v>
      </c>
      <c r="AS176" s="21">
        <v>-1.55365E-2</v>
      </c>
      <c r="AT176" s="21">
        <v>166</v>
      </c>
      <c r="AU176" s="21">
        <v>0.943604</v>
      </c>
      <c r="AV176">
        <f t="shared" si="32"/>
        <v>19.180864197530862</v>
      </c>
      <c r="AW176">
        <f t="shared" si="33"/>
        <v>18.107905835185186</v>
      </c>
      <c r="AX176" s="9"/>
      <c r="AY176" s="21">
        <v>0.735931</v>
      </c>
      <c r="AZ176" s="21">
        <v>28.9299</v>
      </c>
      <c r="BA176" s="21">
        <v>-1.5826400000000001E-2</v>
      </c>
      <c r="BB176" s="21">
        <v>166</v>
      </c>
      <c r="BC176" s="21">
        <v>0.73516800000000004</v>
      </c>
      <c r="BD176">
        <f t="shared" si="34"/>
        <v>19.538765432098767</v>
      </c>
      <c r="BE176">
        <f t="shared" si="35"/>
        <v>14.379183183209879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0.93902600000000003</v>
      </c>
      <c r="H177" s="21">
        <v>6.7201899999999997</v>
      </c>
      <c r="I177" s="21">
        <v>-1.56036E-2</v>
      </c>
      <c r="J177" s="21">
        <v>167</v>
      </c>
      <c r="K177" s="21">
        <v>0.93841600000000003</v>
      </c>
      <c r="L177">
        <f t="shared" si="24"/>
        <v>19.263703703703705</v>
      </c>
      <c r="M177">
        <f t="shared" si="25"/>
        <v>18.089118634074076</v>
      </c>
      <c r="N177" s="9"/>
      <c r="O177" s="21">
        <v>0.74096700000000004</v>
      </c>
      <c r="P177" s="21">
        <v>10.4992</v>
      </c>
      <c r="Q177" s="21">
        <v>-1.58142E-2</v>
      </c>
      <c r="R177" s="21">
        <v>167</v>
      </c>
      <c r="S177" s="21">
        <v>0.74005100000000001</v>
      </c>
      <c r="T177">
        <f t="shared" si="26"/>
        <v>19.523703703703703</v>
      </c>
      <c r="U177">
        <f t="shared" si="27"/>
        <v>14.466420162222223</v>
      </c>
      <c r="X177" s="9"/>
      <c r="Y177" s="21">
        <v>0.93902600000000003</v>
      </c>
      <c r="Z177" s="21">
        <v>15.9649</v>
      </c>
      <c r="AA177" s="21">
        <v>-1.55823E-2</v>
      </c>
      <c r="AB177" s="21">
        <v>167</v>
      </c>
      <c r="AC177" s="21">
        <v>0.937805</v>
      </c>
      <c r="AD177">
        <f t="shared" si="28"/>
        <v>19.237407407407407</v>
      </c>
      <c r="AE177">
        <f t="shared" si="29"/>
        <v>18.064425728148148</v>
      </c>
      <c r="AF177" s="9"/>
      <c r="AG177" s="21">
        <v>0.74096700000000004</v>
      </c>
      <c r="AH177" s="21">
        <v>19.7438</v>
      </c>
      <c r="AI177" s="21">
        <v>-1.5817299999999999E-2</v>
      </c>
      <c r="AJ177" s="21">
        <v>167</v>
      </c>
      <c r="AK177" s="21">
        <v>0.74017299999999997</v>
      </c>
      <c r="AL177">
        <f t="shared" si="30"/>
        <v>19.527530864197526</v>
      </c>
      <c r="AM177">
        <f t="shared" si="31"/>
        <v>14.46925596185185</v>
      </c>
      <c r="AP177" s="9"/>
      <c r="AQ177" s="21">
        <v>0.93902600000000003</v>
      </c>
      <c r="AR177" s="21">
        <v>25.161100000000001</v>
      </c>
      <c r="AS177" s="21">
        <v>-1.55426E-2</v>
      </c>
      <c r="AT177" s="21">
        <v>167</v>
      </c>
      <c r="AU177" s="21">
        <v>0.93841600000000003</v>
      </c>
      <c r="AV177">
        <f t="shared" si="32"/>
        <v>19.188395061728393</v>
      </c>
      <c r="AW177">
        <f t="shared" si="33"/>
        <v>18.018401861234565</v>
      </c>
      <c r="AX177" s="9"/>
      <c r="AY177" s="21">
        <v>0.74096700000000004</v>
      </c>
      <c r="AZ177" s="21">
        <v>28.94</v>
      </c>
      <c r="BA177" s="21">
        <v>-1.5817299999999999E-2</v>
      </c>
      <c r="BB177" s="21">
        <v>167</v>
      </c>
      <c r="BC177" s="21">
        <v>0.74005100000000001</v>
      </c>
      <c r="BD177">
        <f t="shared" si="34"/>
        <v>19.527530864197526</v>
      </c>
      <c r="BE177">
        <f t="shared" si="35"/>
        <v>14.46925596185185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0.93398999999999999</v>
      </c>
      <c r="H178" s="21">
        <v>6.7302600000000004</v>
      </c>
      <c r="I178" s="21">
        <v>-1.5606699999999999E-2</v>
      </c>
      <c r="J178" s="21">
        <v>168</v>
      </c>
      <c r="K178" s="21">
        <v>0.93322799999999995</v>
      </c>
      <c r="L178">
        <f t="shared" si="24"/>
        <v>19.267530864197528</v>
      </c>
      <c r="M178">
        <f t="shared" si="25"/>
        <v>17.995681151851848</v>
      </c>
      <c r="N178" s="9"/>
      <c r="O178" s="21">
        <v>0.74600200000000005</v>
      </c>
      <c r="P178" s="21">
        <v>10.5093</v>
      </c>
      <c r="Q178" s="21">
        <v>-1.5808099999999999E-2</v>
      </c>
      <c r="R178" s="21">
        <v>168</v>
      </c>
      <c r="S178" s="21">
        <v>0.74533099999999997</v>
      </c>
      <c r="T178">
        <f t="shared" si="26"/>
        <v>19.516172839506172</v>
      </c>
      <c r="U178">
        <f t="shared" si="27"/>
        <v>14.559103970617285</v>
      </c>
      <c r="X178" s="9"/>
      <c r="Y178" s="21">
        <v>0.93398999999999999</v>
      </c>
      <c r="Z178" s="21">
        <v>15.9749</v>
      </c>
      <c r="AA178" s="21">
        <v>-1.5588400000000001E-2</v>
      </c>
      <c r="AB178" s="21">
        <v>168</v>
      </c>
      <c r="AC178" s="21">
        <v>0.93292200000000003</v>
      </c>
      <c r="AD178">
        <f t="shared" si="28"/>
        <v>19.244938271604937</v>
      </c>
      <c r="AE178">
        <f t="shared" si="29"/>
        <v>17.974579896296294</v>
      </c>
      <c r="AF178" s="9"/>
      <c r="AG178" s="21">
        <v>0.74600200000000005</v>
      </c>
      <c r="AH178" s="21">
        <v>19.753799999999998</v>
      </c>
      <c r="AI178" s="21">
        <v>-1.5811200000000001E-2</v>
      </c>
      <c r="AJ178" s="21">
        <v>168</v>
      </c>
      <c r="AK178" s="21">
        <v>0.74542200000000003</v>
      </c>
      <c r="AL178">
        <f t="shared" si="30"/>
        <v>19.52</v>
      </c>
      <c r="AM178">
        <f t="shared" si="31"/>
        <v>14.561959040000001</v>
      </c>
      <c r="AP178" s="9"/>
      <c r="AQ178" s="21">
        <v>0.93398999999999999</v>
      </c>
      <c r="AR178" s="21">
        <v>25.171099999999999</v>
      </c>
      <c r="AS178" s="21">
        <v>-1.55487E-2</v>
      </c>
      <c r="AT178" s="21">
        <v>168</v>
      </c>
      <c r="AU178" s="21">
        <v>0.93292200000000003</v>
      </c>
      <c r="AV178">
        <f t="shared" si="32"/>
        <v>19.195925925925927</v>
      </c>
      <c r="AW178">
        <f t="shared" si="33"/>
        <v>17.928802855555556</v>
      </c>
      <c r="AX178" s="9"/>
      <c r="AY178" s="21">
        <v>0.74600200000000005</v>
      </c>
      <c r="AZ178" s="21">
        <v>28.95</v>
      </c>
      <c r="BA178" s="21">
        <v>-1.5811200000000001E-2</v>
      </c>
      <c r="BB178" s="21">
        <v>168</v>
      </c>
      <c r="BC178" s="21">
        <v>0.74523899999999998</v>
      </c>
      <c r="BD178">
        <f t="shared" si="34"/>
        <v>19.52</v>
      </c>
      <c r="BE178">
        <f t="shared" si="35"/>
        <v>14.561959040000001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0.92895499999999998</v>
      </c>
      <c r="H179" s="21">
        <v>6.7403300000000002</v>
      </c>
      <c r="I179" s="21">
        <v>-1.5615800000000001E-2</v>
      </c>
      <c r="J179" s="21">
        <v>169</v>
      </c>
      <c r="K179" s="21">
        <v>0.92773399999999995</v>
      </c>
      <c r="L179">
        <f t="shared" si="24"/>
        <v>19.278765432098766</v>
      </c>
      <c r="M179">
        <f t="shared" si="25"/>
        <v>17.909105541975308</v>
      </c>
      <c r="N179" s="9"/>
      <c r="O179" s="21">
        <v>0.75103799999999998</v>
      </c>
      <c r="P179" s="21">
        <v>10.519299999999999</v>
      </c>
      <c r="Q179" s="21">
        <v>-1.5799000000000001E-2</v>
      </c>
      <c r="R179" s="21">
        <v>169</v>
      </c>
      <c r="S179" s="21">
        <v>0.75024400000000002</v>
      </c>
      <c r="T179">
        <f t="shared" si="26"/>
        <v>19.504938271604939</v>
      </c>
      <c r="U179">
        <f t="shared" si="27"/>
        <v>14.648949829629629</v>
      </c>
      <c r="X179" s="9"/>
      <c r="Y179" s="21">
        <v>0.92895499999999998</v>
      </c>
      <c r="Z179" s="21">
        <v>15.984999999999999</v>
      </c>
      <c r="AA179" s="21">
        <v>-1.55975E-2</v>
      </c>
      <c r="AB179" s="21">
        <v>169</v>
      </c>
      <c r="AC179" s="21">
        <v>0.92834499999999998</v>
      </c>
      <c r="AD179">
        <f t="shared" si="28"/>
        <v>19.256172839506171</v>
      </c>
      <c r="AE179">
        <f t="shared" si="29"/>
        <v>17.888118040123455</v>
      </c>
      <c r="AF179" s="9"/>
      <c r="AG179" s="21">
        <v>0.75103799999999998</v>
      </c>
      <c r="AH179" s="21">
        <v>19.7639</v>
      </c>
      <c r="AI179" s="21">
        <v>-1.5805099999999999E-2</v>
      </c>
      <c r="AJ179" s="21">
        <v>169</v>
      </c>
      <c r="AK179" s="21">
        <v>0.75018300000000004</v>
      </c>
      <c r="AL179">
        <f t="shared" si="30"/>
        <v>19.512469135802469</v>
      </c>
      <c r="AM179">
        <f t="shared" si="31"/>
        <v>14.654605794814815</v>
      </c>
      <c r="AP179" s="9"/>
      <c r="AQ179" s="21">
        <v>0.92895499999999998</v>
      </c>
      <c r="AR179" s="21">
        <v>25.1812</v>
      </c>
      <c r="AS179" s="21">
        <v>-1.5554800000000001E-2</v>
      </c>
      <c r="AT179" s="21">
        <v>169</v>
      </c>
      <c r="AU179" s="21">
        <v>0.92803999999999998</v>
      </c>
      <c r="AV179">
        <f t="shared" si="32"/>
        <v>19.203456790123457</v>
      </c>
      <c r="AW179">
        <f t="shared" si="33"/>
        <v>17.839147202469135</v>
      </c>
      <c r="AX179" s="9"/>
      <c r="AY179" s="21">
        <v>0.75103799999999998</v>
      </c>
      <c r="AZ179" s="21">
        <v>28.960100000000001</v>
      </c>
      <c r="BA179" s="21">
        <v>-1.5805099999999999E-2</v>
      </c>
      <c r="BB179" s="21">
        <v>169</v>
      </c>
      <c r="BC179" s="21">
        <v>0.75024400000000002</v>
      </c>
      <c r="BD179">
        <f t="shared" si="34"/>
        <v>19.512469135802469</v>
      </c>
      <c r="BE179">
        <f t="shared" si="35"/>
        <v>14.654605794814815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0.92391999999999996</v>
      </c>
      <c r="H180" s="21">
        <v>6.7504</v>
      </c>
      <c r="I180" s="21">
        <v>-1.5621899999999999E-2</v>
      </c>
      <c r="J180" s="21">
        <v>170</v>
      </c>
      <c r="K180" s="21">
        <v>0.92285200000000001</v>
      </c>
      <c r="L180">
        <f t="shared" si="24"/>
        <v>19.286296296296296</v>
      </c>
      <c r="M180">
        <f t="shared" si="25"/>
        <v>17.818994874074072</v>
      </c>
      <c r="N180" s="9"/>
      <c r="O180" s="21">
        <v>0.756073</v>
      </c>
      <c r="P180" s="21">
        <v>10.529400000000001</v>
      </c>
      <c r="Q180" s="21">
        <v>-1.5792799999999999E-2</v>
      </c>
      <c r="R180" s="21">
        <v>170</v>
      </c>
      <c r="S180" s="21">
        <v>0.75470000000000004</v>
      </c>
      <c r="T180">
        <f t="shared" si="26"/>
        <v>19.49728395061728</v>
      </c>
      <c r="U180">
        <f t="shared" si="27"/>
        <v>14.741369968395059</v>
      </c>
      <c r="X180" s="9"/>
      <c r="Y180" s="21">
        <v>0.92391999999999996</v>
      </c>
      <c r="Z180" s="21">
        <v>15.995100000000001</v>
      </c>
      <c r="AA180" s="21">
        <v>-1.56036E-2</v>
      </c>
      <c r="AB180" s="21">
        <v>170</v>
      </c>
      <c r="AC180" s="21">
        <v>0.92315700000000001</v>
      </c>
      <c r="AD180">
        <f t="shared" si="28"/>
        <v>19.263703703703705</v>
      </c>
      <c r="AE180">
        <f t="shared" si="29"/>
        <v>17.798121125925928</v>
      </c>
      <c r="AF180" s="9"/>
      <c r="AG180" s="21">
        <v>0.756073</v>
      </c>
      <c r="AH180" s="21">
        <v>19.774000000000001</v>
      </c>
      <c r="AI180" s="21">
        <v>-1.5799000000000001E-2</v>
      </c>
      <c r="AJ180" s="21">
        <v>170</v>
      </c>
      <c r="AK180" s="21">
        <v>0.75500500000000004</v>
      </c>
      <c r="AL180">
        <f t="shared" si="30"/>
        <v>19.504938271604939</v>
      </c>
      <c r="AM180">
        <f t="shared" si="31"/>
        <v>14.74715719382716</v>
      </c>
      <c r="AP180" s="9"/>
      <c r="AQ180" s="21">
        <v>0.92391999999999996</v>
      </c>
      <c r="AR180" s="21">
        <v>25.191299999999998</v>
      </c>
      <c r="AS180" s="21">
        <v>-1.5560900000000001E-2</v>
      </c>
      <c r="AT180" s="21">
        <v>170</v>
      </c>
      <c r="AU180" s="21">
        <v>0.923767</v>
      </c>
      <c r="AV180">
        <f t="shared" si="32"/>
        <v>19.210987654320988</v>
      </c>
      <c r="AW180">
        <f t="shared" si="33"/>
        <v>17.749415713580248</v>
      </c>
      <c r="AX180" s="9"/>
      <c r="AY180" s="21">
        <v>0.756073</v>
      </c>
      <c r="AZ180" s="21">
        <v>28.970199999999998</v>
      </c>
      <c r="BA180" s="21">
        <v>-1.5799000000000001E-2</v>
      </c>
      <c r="BB180" s="21">
        <v>170</v>
      </c>
      <c r="BC180" s="21">
        <v>0.75500500000000004</v>
      </c>
      <c r="BD180">
        <f t="shared" si="34"/>
        <v>19.504938271604939</v>
      </c>
      <c r="BE180">
        <f t="shared" si="35"/>
        <v>14.74715719382716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0.91888400000000003</v>
      </c>
      <c r="H181" s="21">
        <v>6.7604800000000003</v>
      </c>
      <c r="I181" s="21">
        <v>-1.5628099999999999E-2</v>
      </c>
      <c r="J181" s="21">
        <v>171</v>
      </c>
      <c r="K181" s="21">
        <v>0.91735800000000001</v>
      </c>
      <c r="L181">
        <f t="shared" si="24"/>
        <v>19.293950617283947</v>
      </c>
      <c r="M181">
        <f t="shared" si="25"/>
        <v>17.728902519012344</v>
      </c>
      <c r="N181" s="9"/>
      <c r="O181" s="21">
        <v>0.76110800000000001</v>
      </c>
      <c r="P181" s="21">
        <v>10.5395</v>
      </c>
      <c r="Q181" s="21">
        <v>-1.5786700000000001E-2</v>
      </c>
      <c r="R181" s="21">
        <v>171</v>
      </c>
      <c r="S181" s="21">
        <v>0.76019300000000001</v>
      </c>
      <c r="T181">
        <f t="shared" si="26"/>
        <v>19.489753086419753</v>
      </c>
      <c r="U181">
        <f t="shared" si="27"/>
        <v>14.833806992098765</v>
      </c>
      <c r="X181" s="9"/>
      <c r="Y181" s="21">
        <v>0.91888400000000003</v>
      </c>
      <c r="Z181" s="21">
        <v>16.005099999999999</v>
      </c>
      <c r="AA181" s="21">
        <v>-1.5606699999999999E-2</v>
      </c>
      <c r="AB181" s="21">
        <v>171</v>
      </c>
      <c r="AC181" s="21">
        <v>0.91766400000000004</v>
      </c>
      <c r="AD181">
        <f t="shared" si="28"/>
        <v>19.267530864197528</v>
      </c>
      <c r="AE181">
        <f t="shared" si="29"/>
        <v>17.704625830617282</v>
      </c>
      <c r="AF181" s="9"/>
      <c r="AG181" s="21">
        <v>0.76110800000000001</v>
      </c>
      <c r="AH181" s="21">
        <v>19.783999999999999</v>
      </c>
      <c r="AI181" s="21">
        <v>-1.5792799999999999E-2</v>
      </c>
      <c r="AJ181" s="21">
        <v>171</v>
      </c>
      <c r="AK181" s="21">
        <v>0.75988800000000001</v>
      </c>
      <c r="AL181">
        <f t="shared" si="30"/>
        <v>19.49728395061728</v>
      </c>
      <c r="AM181">
        <f t="shared" si="31"/>
        <v>14.839538793086417</v>
      </c>
      <c r="AP181" s="9"/>
      <c r="AQ181" s="21">
        <v>0.91888400000000003</v>
      </c>
      <c r="AR181" s="21">
        <v>25.2014</v>
      </c>
      <c r="AS181" s="21">
        <v>-1.5566999999999999E-2</v>
      </c>
      <c r="AT181" s="21">
        <v>171</v>
      </c>
      <c r="AU181" s="21">
        <v>0.91766400000000004</v>
      </c>
      <c r="AV181">
        <f t="shared" si="32"/>
        <v>19.218518518518518</v>
      </c>
      <c r="AW181">
        <f t="shared" si="33"/>
        <v>17.659589170370371</v>
      </c>
      <c r="AX181" s="9"/>
      <c r="AY181" s="21">
        <v>0.76110800000000001</v>
      </c>
      <c r="AZ181" s="21">
        <v>28.9803</v>
      </c>
      <c r="BA181" s="21">
        <v>-1.5792799999999999E-2</v>
      </c>
      <c r="BB181" s="21">
        <v>171</v>
      </c>
      <c r="BC181" s="21">
        <v>0.75988800000000001</v>
      </c>
      <c r="BD181">
        <f t="shared" si="34"/>
        <v>19.49728395061728</v>
      </c>
      <c r="BE181">
        <f t="shared" si="35"/>
        <v>14.839538793086417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0.91384900000000002</v>
      </c>
      <c r="H182" s="21">
        <v>6.7705500000000001</v>
      </c>
      <c r="I182" s="21">
        <v>-1.5634200000000001E-2</v>
      </c>
      <c r="J182" s="21">
        <v>172</v>
      </c>
      <c r="K182" s="21">
        <v>0.91278099999999995</v>
      </c>
      <c r="L182">
        <f t="shared" si="24"/>
        <v>19.301481481481481</v>
      </c>
      <c r="M182">
        <f t="shared" si="25"/>
        <v>17.638639550370371</v>
      </c>
      <c r="N182" s="9"/>
      <c r="O182" s="21">
        <v>0.76614400000000005</v>
      </c>
      <c r="P182" s="21">
        <v>10.5495</v>
      </c>
      <c r="Q182" s="21">
        <v>-1.5780599999999999E-2</v>
      </c>
      <c r="R182" s="21">
        <v>172</v>
      </c>
      <c r="S182" s="21">
        <v>0.76477099999999998</v>
      </c>
      <c r="T182">
        <f t="shared" si="26"/>
        <v>19.482222222222219</v>
      </c>
      <c r="U182">
        <f t="shared" si="27"/>
        <v>14.926187662222221</v>
      </c>
      <c r="X182" s="9"/>
      <c r="Y182" s="21">
        <v>0.91384900000000002</v>
      </c>
      <c r="Z182" s="21">
        <v>16.0152</v>
      </c>
      <c r="AA182" s="21">
        <v>-1.5615800000000001E-2</v>
      </c>
      <c r="AB182" s="21">
        <v>172</v>
      </c>
      <c r="AC182" s="21">
        <v>0.91278099999999995</v>
      </c>
      <c r="AD182">
        <f t="shared" si="28"/>
        <v>19.278765432098766</v>
      </c>
      <c r="AE182">
        <f t="shared" si="29"/>
        <v>17.617880511358024</v>
      </c>
      <c r="AF182" s="9"/>
      <c r="AG182" s="21">
        <v>0.76614400000000005</v>
      </c>
      <c r="AH182" s="21">
        <v>19.7941</v>
      </c>
      <c r="AI182" s="21">
        <v>-1.5783700000000001E-2</v>
      </c>
      <c r="AJ182" s="21">
        <v>172</v>
      </c>
      <c r="AK182" s="21">
        <v>0.76538099999999998</v>
      </c>
      <c r="AL182">
        <f t="shared" si="30"/>
        <v>19.486049382716047</v>
      </c>
      <c r="AM182">
        <f t="shared" si="31"/>
        <v>14.929119818271603</v>
      </c>
      <c r="AP182" s="9"/>
      <c r="AQ182" s="21">
        <v>0.91384900000000002</v>
      </c>
      <c r="AR182" s="21">
        <v>25.211400000000001</v>
      </c>
      <c r="AS182" s="21">
        <v>-1.5573099999999999E-2</v>
      </c>
      <c r="AT182" s="21">
        <v>172</v>
      </c>
      <c r="AU182" s="21">
        <v>0.91278099999999995</v>
      </c>
      <c r="AV182">
        <f t="shared" si="32"/>
        <v>19.226049382716049</v>
      </c>
      <c r="AW182">
        <f t="shared" si="33"/>
        <v>17.569706002345679</v>
      </c>
      <c r="AX182" s="9"/>
      <c r="AY182" s="21">
        <v>0.76614400000000005</v>
      </c>
      <c r="AZ182" s="21">
        <v>28.990300000000001</v>
      </c>
      <c r="BA182" s="21">
        <v>-1.5783700000000001E-2</v>
      </c>
      <c r="BB182" s="21">
        <v>172</v>
      </c>
      <c r="BC182" s="21">
        <v>0.76538099999999998</v>
      </c>
      <c r="BD182">
        <f t="shared" si="34"/>
        <v>19.486049382716047</v>
      </c>
      <c r="BE182">
        <f t="shared" si="35"/>
        <v>14.929119818271603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0.90881299999999998</v>
      </c>
      <c r="H183" s="21">
        <v>6.7806199999999999</v>
      </c>
      <c r="I183" s="21">
        <v>-1.5640299999999999E-2</v>
      </c>
      <c r="J183" s="21">
        <v>173</v>
      </c>
      <c r="K183" s="21">
        <v>0.90789799999999998</v>
      </c>
      <c r="L183">
        <f t="shared" si="24"/>
        <v>19.309012345679012</v>
      </c>
      <c r="M183">
        <f t="shared" si="25"/>
        <v>17.54828143691358</v>
      </c>
      <c r="N183" s="9"/>
      <c r="O183" s="21">
        <v>0.77117899999999995</v>
      </c>
      <c r="P183" s="21">
        <v>10.5596</v>
      </c>
      <c r="Q183" s="21">
        <v>-1.57745E-2</v>
      </c>
      <c r="R183" s="21">
        <v>173</v>
      </c>
      <c r="S183" s="21">
        <v>0.77056899999999995</v>
      </c>
      <c r="T183">
        <f t="shared" si="26"/>
        <v>19.474691358024693</v>
      </c>
      <c r="U183">
        <f t="shared" si="27"/>
        <v>15.018473006790124</v>
      </c>
      <c r="X183" s="9"/>
      <c r="Y183" s="21">
        <v>0.90881299999999998</v>
      </c>
      <c r="Z183" s="21">
        <v>16.025300000000001</v>
      </c>
      <c r="AA183" s="21">
        <v>-1.56189E-2</v>
      </c>
      <c r="AB183" s="21">
        <v>173</v>
      </c>
      <c r="AC183" s="21">
        <v>0.90759299999999998</v>
      </c>
      <c r="AD183">
        <f t="shared" si="28"/>
        <v>19.282592592592589</v>
      </c>
      <c r="AE183">
        <f t="shared" si="29"/>
        <v>17.52427082185185</v>
      </c>
      <c r="AF183" s="9"/>
      <c r="AG183" s="21">
        <v>0.77117899999999995</v>
      </c>
      <c r="AH183" s="21">
        <v>19.804200000000002</v>
      </c>
      <c r="AI183" s="21">
        <v>-1.5777599999999999E-2</v>
      </c>
      <c r="AJ183" s="21">
        <v>173</v>
      </c>
      <c r="AK183" s="21">
        <v>0.76995800000000003</v>
      </c>
      <c r="AL183">
        <f t="shared" si="30"/>
        <v>19.478518518518516</v>
      </c>
      <c r="AM183">
        <f t="shared" si="31"/>
        <v>15.021424432592591</v>
      </c>
      <c r="AP183" s="9"/>
      <c r="AQ183" s="21">
        <v>0.90881299999999998</v>
      </c>
      <c r="AR183" s="21">
        <v>25.221499999999999</v>
      </c>
      <c r="AS183" s="21">
        <v>-1.55792E-2</v>
      </c>
      <c r="AT183" s="21">
        <v>173</v>
      </c>
      <c r="AU183" s="21">
        <v>0.90820299999999998</v>
      </c>
      <c r="AV183">
        <f t="shared" si="32"/>
        <v>19.233580246913579</v>
      </c>
      <c r="AW183">
        <f t="shared" si="33"/>
        <v>17.479727764938271</v>
      </c>
      <c r="AX183" s="9"/>
      <c r="AY183" s="21">
        <v>0.77117899999999995</v>
      </c>
      <c r="AZ183" s="21">
        <v>29.000399999999999</v>
      </c>
      <c r="BA183" s="21">
        <v>-1.5777599999999999E-2</v>
      </c>
      <c r="BB183" s="21">
        <v>173</v>
      </c>
      <c r="BC183" s="21">
        <v>0.76965300000000003</v>
      </c>
      <c r="BD183">
        <f t="shared" si="34"/>
        <v>19.478518518518516</v>
      </c>
      <c r="BE183">
        <f t="shared" si="35"/>
        <v>15.021424432592591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0.90377799999999997</v>
      </c>
      <c r="H184" s="21">
        <v>6.7906899999999997</v>
      </c>
      <c r="I184" s="21">
        <v>-1.5643299999999999E-2</v>
      </c>
      <c r="J184" s="21">
        <v>174</v>
      </c>
      <c r="K184" s="21">
        <v>0.90240500000000001</v>
      </c>
      <c r="L184">
        <f t="shared" si="24"/>
        <v>19.312716049382715</v>
      </c>
      <c r="M184">
        <f t="shared" si="25"/>
        <v>17.454407885679011</v>
      </c>
      <c r="N184" s="9"/>
      <c r="O184" s="21">
        <v>0.77621499999999999</v>
      </c>
      <c r="P184" s="21">
        <v>10.569699999999999</v>
      </c>
      <c r="Q184" s="21">
        <v>-1.5765399999999999E-2</v>
      </c>
      <c r="R184" s="21">
        <v>174</v>
      </c>
      <c r="S184" s="21">
        <v>0.774841</v>
      </c>
      <c r="T184">
        <f t="shared" si="26"/>
        <v>19.463456790123452</v>
      </c>
      <c r="U184">
        <f t="shared" si="27"/>
        <v>15.107827112345674</v>
      </c>
      <c r="X184" s="9"/>
      <c r="Y184" s="21">
        <v>0.90377799999999997</v>
      </c>
      <c r="Z184" s="21">
        <v>16.035299999999999</v>
      </c>
      <c r="AA184" s="21">
        <v>-1.5625E-2</v>
      </c>
      <c r="AB184" s="21">
        <v>174</v>
      </c>
      <c r="AC184" s="21">
        <v>0.90301500000000001</v>
      </c>
      <c r="AD184">
        <f t="shared" si="28"/>
        <v>19.290123456790123</v>
      </c>
      <c r="AE184">
        <f t="shared" si="29"/>
        <v>17.433989197530863</v>
      </c>
      <c r="AF184" s="9"/>
      <c r="AG184" s="21">
        <v>0.77621499999999999</v>
      </c>
      <c r="AH184" s="21">
        <v>19.814299999999999</v>
      </c>
      <c r="AI184" s="21">
        <v>-1.5771500000000001E-2</v>
      </c>
      <c r="AJ184" s="21">
        <v>174</v>
      </c>
      <c r="AK184" s="21">
        <v>0.77545200000000003</v>
      </c>
      <c r="AL184">
        <f t="shared" si="30"/>
        <v>19.470987654320989</v>
      </c>
      <c r="AM184">
        <f t="shared" si="31"/>
        <v>15.113672682098766</v>
      </c>
      <c r="AP184" s="9"/>
      <c r="AQ184" s="21">
        <v>0.90377799999999997</v>
      </c>
      <c r="AR184" s="21">
        <v>25.2316</v>
      </c>
      <c r="AS184" s="21">
        <v>-1.55853E-2</v>
      </c>
      <c r="AT184" s="21">
        <v>174</v>
      </c>
      <c r="AU184" s="21">
        <v>0.90271000000000001</v>
      </c>
      <c r="AV184">
        <f t="shared" si="32"/>
        <v>19.24111111111111</v>
      </c>
      <c r="AW184">
        <f t="shared" si="33"/>
        <v>17.389692917777776</v>
      </c>
      <c r="AX184" s="9"/>
      <c r="AY184" s="21">
        <v>0.77621499999999999</v>
      </c>
      <c r="AZ184" s="21">
        <v>29.0105</v>
      </c>
      <c r="BA184" s="21">
        <v>-1.57745E-2</v>
      </c>
      <c r="BB184" s="21">
        <v>174</v>
      </c>
      <c r="BC184" s="21">
        <v>0.77545200000000003</v>
      </c>
      <c r="BD184">
        <f t="shared" si="34"/>
        <v>19.474691358024693</v>
      </c>
      <c r="BE184">
        <f t="shared" si="35"/>
        <v>15.116547552469136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0.89874299999999996</v>
      </c>
      <c r="H185" s="21">
        <v>6.8007600000000004</v>
      </c>
      <c r="I185" s="21">
        <v>-1.5649400000000001E-2</v>
      </c>
      <c r="J185" s="21">
        <v>175</v>
      </c>
      <c r="K185" s="21">
        <v>0.89752200000000004</v>
      </c>
      <c r="L185">
        <f t="shared" si="24"/>
        <v>19.320246913580245</v>
      </c>
      <c r="M185">
        <f t="shared" si="25"/>
        <v>17.36393667185185</v>
      </c>
      <c r="N185" s="9"/>
      <c r="O185" s="21">
        <v>0.78125</v>
      </c>
      <c r="P185" s="21">
        <v>10.579800000000001</v>
      </c>
      <c r="Q185" s="21">
        <v>-1.57593E-2</v>
      </c>
      <c r="R185" s="21">
        <v>175</v>
      </c>
      <c r="S185" s="21">
        <v>0.78033399999999997</v>
      </c>
      <c r="T185">
        <f t="shared" si="26"/>
        <v>19.455925925925925</v>
      </c>
      <c r="U185">
        <f t="shared" si="27"/>
        <v>15.19994212962963</v>
      </c>
      <c r="X185" s="9"/>
      <c r="Y185" s="21">
        <v>0.89874299999999996</v>
      </c>
      <c r="Z185" s="21">
        <v>16.045400000000001</v>
      </c>
      <c r="AA185" s="21">
        <v>-1.5628099999999999E-2</v>
      </c>
      <c r="AB185" s="21">
        <v>175</v>
      </c>
      <c r="AC185" s="21">
        <v>0.89721700000000004</v>
      </c>
      <c r="AD185">
        <f t="shared" si="28"/>
        <v>19.293950617283947</v>
      </c>
      <c r="AE185">
        <f t="shared" si="29"/>
        <v>17.340303059629626</v>
      </c>
      <c r="AF185" s="9"/>
      <c r="AG185" s="21">
        <v>0.78125</v>
      </c>
      <c r="AH185" s="21">
        <v>19.824300000000001</v>
      </c>
      <c r="AI185" s="21">
        <v>-1.57623E-2</v>
      </c>
      <c r="AJ185" s="21">
        <v>175</v>
      </c>
      <c r="AK185" s="21">
        <v>0.78064</v>
      </c>
      <c r="AL185">
        <f t="shared" si="30"/>
        <v>19.459629629629628</v>
      </c>
      <c r="AM185">
        <f t="shared" si="31"/>
        <v>15.202835648148147</v>
      </c>
      <c r="AP185" s="9"/>
      <c r="AQ185" s="21">
        <v>0.89874299999999996</v>
      </c>
      <c r="AR185" s="21">
        <v>25.241599999999998</v>
      </c>
      <c r="AS185" s="21">
        <v>-1.55914E-2</v>
      </c>
      <c r="AT185" s="21">
        <v>175</v>
      </c>
      <c r="AU185" s="21">
        <v>0.89782700000000004</v>
      </c>
      <c r="AV185">
        <f t="shared" si="32"/>
        <v>19.24864197530864</v>
      </c>
      <c r="AW185">
        <f t="shared" si="33"/>
        <v>17.299582234814814</v>
      </c>
      <c r="AX185" s="9"/>
      <c r="AY185" s="21">
        <v>0.78125</v>
      </c>
      <c r="AZ185" s="21">
        <v>29.020499999999998</v>
      </c>
      <c r="BA185" s="21">
        <v>-1.5768399999999998E-2</v>
      </c>
      <c r="BB185" s="21">
        <v>175</v>
      </c>
      <c r="BC185" s="21">
        <v>0.78033399999999997</v>
      </c>
      <c r="BD185">
        <f t="shared" si="34"/>
        <v>19.467160493827159</v>
      </c>
      <c r="BE185">
        <f t="shared" si="35"/>
        <v>15.208719135802468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0.89370700000000003</v>
      </c>
      <c r="H186" s="21">
        <v>6.8108300000000002</v>
      </c>
      <c r="I186" s="21">
        <v>-1.5655499999999999E-2</v>
      </c>
      <c r="J186" s="21">
        <v>176</v>
      </c>
      <c r="K186" s="21">
        <v>0.89294399999999996</v>
      </c>
      <c r="L186">
        <f t="shared" si="24"/>
        <v>19.327777777777776</v>
      </c>
      <c r="M186">
        <f t="shared" si="25"/>
        <v>17.273370294444444</v>
      </c>
      <c r="N186" s="9"/>
      <c r="O186" s="21">
        <v>0.78628500000000001</v>
      </c>
      <c r="P186" s="21">
        <v>10.5898</v>
      </c>
      <c r="Q186" s="21">
        <v>-1.5753199999999998E-2</v>
      </c>
      <c r="R186" s="21">
        <v>176</v>
      </c>
      <c r="S186" s="21">
        <v>0.78521700000000005</v>
      </c>
      <c r="T186">
        <f t="shared" si="26"/>
        <v>19.448395061728394</v>
      </c>
      <c r="U186">
        <f t="shared" si="27"/>
        <v>15.29198131111111</v>
      </c>
      <c r="X186" s="9"/>
      <c r="Y186" s="21">
        <v>0.89370700000000003</v>
      </c>
      <c r="Z186" s="21">
        <v>16.055499999999999</v>
      </c>
      <c r="AA186" s="21">
        <v>-1.56372E-2</v>
      </c>
      <c r="AB186" s="21">
        <v>176</v>
      </c>
      <c r="AC186" s="21">
        <v>0.89172399999999996</v>
      </c>
      <c r="AD186">
        <f t="shared" si="28"/>
        <v>19.305185185185184</v>
      </c>
      <c r="AE186">
        <f t="shared" si="29"/>
        <v>17.253179136296296</v>
      </c>
      <c r="AF186" s="9"/>
      <c r="AG186" s="21">
        <v>0.78628500000000001</v>
      </c>
      <c r="AH186" s="21">
        <v>19.834399999999999</v>
      </c>
      <c r="AI186" s="21">
        <v>-1.57593E-2</v>
      </c>
      <c r="AJ186" s="21">
        <v>176</v>
      </c>
      <c r="AK186" s="21">
        <v>0.78582799999999997</v>
      </c>
      <c r="AL186">
        <f t="shared" si="30"/>
        <v>19.455925925925925</v>
      </c>
      <c r="AM186">
        <f t="shared" si="31"/>
        <v>15.297902716666666</v>
      </c>
      <c r="AP186" s="9"/>
      <c r="AQ186" s="21">
        <v>0.89370700000000003</v>
      </c>
      <c r="AR186" s="21">
        <v>25.2517</v>
      </c>
      <c r="AS186" s="21">
        <v>-1.5600599999999999E-2</v>
      </c>
      <c r="AT186" s="21">
        <v>176</v>
      </c>
      <c r="AU186" s="21">
        <v>0.89263899999999996</v>
      </c>
      <c r="AV186">
        <f t="shared" si="32"/>
        <v>19.259999999999998</v>
      </c>
      <c r="AW186">
        <f t="shared" si="33"/>
        <v>17.212796819999998</v>
      </c>
      <c r="AX186" s="9"/>
      <c r="AY186" s="21">
        <v>0.78628500000000001</v>
      </c>
      <c r="AZ186" s="21">
        <v>29.0306</v>
      </c>
      <c r="BA186" s="21">
        <v>-1.57623E-2</v>
      </c>
      <c r="BB186" s="21">
        <v>176</v>
      </c>
      <c r="BC186" s="21">
        <v>0.78552200000000005</v>
      </c>
      <c r="BD186">
        <f t="shared" si="34"/>
        <v>19.459629629629628</v>
      </c>
      <c r="BE186">
        <f t="shared" si="35"/>
        <v>15.300814883333333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0.88867200000000002</v>
      </c>
      <c r="H187" s="21">
        <v>6.8209</v>
      </c>
      <c r="I187" s="21">
        <v>-1.5661600000000001E-2</v>
      </c>
      <c r="J187" s="21">
        <v>177</v>
      </c>
      <c r="K187" s="21">
        <v>0.88775599999999999</v>
      </c>
      <c r="L187">
        <f t="shared" si="24"/>
        <v>19.33530864197531</v>
      </c>
      <c r="M187">
        <f t="shared" si="25"/>
        <v>17.182747401481482</v>
      </c>
      <c r="N187" s="9"/>
      <c r="O187" s="21">
        <v>0.79132100000000005</v>
      </c>
      <c r="P187" s="21">
        <v>10.5999</v>
      </c>
      <c r="Q187" s="21">
        <v>-1.57471E-2</v>
      </c>
      <c r="R187" s="21">
        <v>177</v>
      </c>
      <c r="S187" s="21">
        <v>0.79040500000000002</v>
      </c>
      <c r="T187">
        <f t="shared" si="26"/>
        <v>19.44086419753086</v>
      </c>
      <c r="U187">
        <f t="shared" si="27"/>
        <v>15.383964097654319</v>
      </c>
      <c r="X187" s="9"/>
      <c r="Y187" s="21">
        <v>0.88867200000000002</v>
      </c>
      <c r="Z187" s="21">
        <v>16.0656</v>
      </c>
      <c r="AA187" s="21">
        <v>-1.5643299999999999E-2</v>
      </c>
      <c r="AB187" s="21">
        <v>177</v>
      </c>
      <c r="AC187" s="21">
        <v>0.88806200000000002</v>
      </c>
      <c r="AD187">
        <f t="shared" si="28"/>
        <v>19.312716049382715</v>
      </c>
      <c r="AE187">
        <f t="shared" si="29"/>
        <v>17.162669997037035</v>
      </c>
      <c r="AF187" s="9"/>
      <c r="AG187" s="21">
        <v>0.79132100000000005</v>
      </c>
      <c r="AH187" s="21">
        <v>19.8445</v>
      </c>
      <c r="AI187" s="21">
        <v>-1.5753199999999998E-2</v>
      </c>
      <c r="AJ187" s="21">
        <v>177</v>
      </c>
      <c r="AK187" s="21">
        <v>0.79040500000000002</v>
      </c>
      <c r="AL187">
        <f t="shared" si="30"/>
        <v>19.448395061728394</v>
      </c>
      <c r="AM187">
        <f t="shared" si="31"/>
        <v>15.389923428641977</v>
      </c>
      <c r="AP187" s="9"/>
      <c r="AQ187" s="21">
        <v>0.88867200000000002</v>
      </c>
      <c r="AR187" s="21">
        <v>25.261800000000001</v>
      </c>
      <c r="AS187" s="21">
        <v>-1.5606699999999999E-2</v>
      </c>
      <c r="AT187" s="21">
        <v>177</v>
      </c>
      <c r="AU187" s="21">
        <v>0.88714599999999999</v>
      </c>
      <c r="AV187">
        <f t="shared" si="32"/>
        <v>19.267530864197528</v>
      </c>
      <c r="AW187">
        <f t="shared" si="33"/>
        <v>17.122515188148146</v>
      </c>
      <c r="AX187" s="9"/>
      <c r="AY187" s="21">
        <v>0.79132100000000005</v>
      </c>
      <c r="AZ187" s="21">
        <v>29.040700000000001</v>
      </c>
      <c r="BA187" s="21">
        <v>-1.5756200000000001E-2</v>
      </c>
      <c r="BB187" s="21">
        <v>177</v>
      </c>
      <c r="BC187" s="21">
        <v>0.79071000000000002</v>
      </c>
      <c r="BD187">
        <f t="shared" si="34"/>
        <v>19.452098765432101</v>
      </c>
      <c r="BE187">
        <f t="shared" si="35"/>
        <v>15.392854247160496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0.88363599999999998</v>
      </c>
      <c r="H188" s="21">
        <v>6.8309699999999998</v>
      </c>
      <c r="I188" s="21">
        <v>-1.56677E-2</v>
      </c>
      <c r="J188" s="21">
        <v>178</v>
      </c>
      <c r="K188" s="21">
        <v>0.88317900000000005</v>
      </c>
      <c r="L188">
        <f t="shared" si="24"/>
        <v>19.342839506172837</v>
      </c>
      <c r="M188">
        <f t="shared" si="25"/>
        <v>17.092029329876539</v>
      </c>
      <c r="N188" s="9"/>
      <c r="O188" s="21">
        <v>0.79635599999999995</v>
      </c>
      <c r="P188" s="21">
        <v>10.61</v>
      </c>
      <c r="Q188" s="21">
        <v>-1.5737899999999999E-2</v>
      </c>
      <c r="R188" s="21">
        <v>178</v>
      </c>
      <c r="S188" s="21">
        <v>0.79528799999999999</v>
      </c>
      <c r="T188">
        <f t="shared" si="26"/>
        <v>19.429506172839503</v>
      </c>
      <c r="U188">
        <f t="shared" si="27"/>
        <v>15.472803817777773</v>
      </c>
      <c r="X188" s="9"/>
      <c r="Y188" s="21">
        <v>0.88363599999999998</v>
      </c>
      <c r="Z188" s="21">
        <v>16.075600000000001</v>
      </c>
      <c r="AA188" s="21">
        <v>-1.5649400000000001E-2</v>
      </c>
      <c r="AB188" s="21">
        <v>178</v>
      </c>
      <c r="AC188" s="21">
        <v>0.88287400000000005</v>
      </c>
      <c r="AD188">
        <f t="shared" si="28"/>
        <v>19.320246913580245</v>
      </c>
      <c r="AE188">
        <f t="shared" si="29"/>
        <v>17.072065701728395</v>
      </c>
      <c r="AF188" s="9"/>
      <c r="AG188" s="21">
        <v>0.79635599999999995</v>
      </c>
      <c r="AH188" s="21">
        <v>19.854500000000002</v>
      </c>
      <c r="AI188" s="21">
        <v>-1.57471E-2</v>
      </c>
      <c r="AJ188" s="21">
        <v>178</v>
      </c>
      <c r="AK188" s="21">
        <v>0.794678</v>
      </c>
      <c r="AL188">
        <f t="shared" si="30"/>
        <v>19.44086419753086</v>
      </c>
      <c r="AM188">
        <f t="shared" si="31"/>
        <v>15.481848848888886</v>
      </c>
      <c r="AP188" s="9"/>
      <c r="AQ188" s="21">
        <v>0.88363599999999998</v>
      </c>
      <c r="AR188" s="21">
        <v>25.271899999999999</v>
      </c>
      <c r="AS188" s="21">
        <v>-1.5615800000000001E-2</v>
      </c>
      <c r="AT188" s="21">
        <v>178</v>
      </c>
      <c r="AU188" s="21">
        <v>0.88226300000000002</v>
      </c>
      <c r="AV188">
        <f t="shared" si="32"/>
        <v>19.278765432098766</v>
      </c>
      <c r="AW188">
        <f t="shared" si="33"/>
        <v>17.035411171358025</v>
      </c>
      <c r="AX188" s="9"/>
      <c r="AY188" s="21">
        <v>0.79635599999999995</v>
      </c>
      <c r="AZ188" s="21">
        <v>29.050799999999999</v>
      </c>
      <c r="BA188" s="21">
        <v>-1.57471E-2</v>
      </c>
      <c r="BB188" s="21">
        <v>178</v>
      </c>
      <c r="BC188" s="21">
        <v>0.79528799999999999</v>
      </c>
      <c r="BD188">
        <f t="shared" si="34"/>
        <v>19.44086419753086</v>
      </c>
      <c r="BE188">
        <f t="shared" si="35"/>
        <v>15.481848848888886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0.87860099999999997</v>
      </c>
      <c r="H189" s="21">
        <v>6.8410399999999996</v>
      </c>
      <c r="I189" s="21">
        <v>-1.5670799999999999E-2</v>
      </c>
      <c r="J189" s="21">
        <v>179</v>
      </c>
      <c r="K189" s="21">
        <v>0.87768599999999997</v>
      </c>
      <c r="L189">
        <f t="shared" si="24"/>
        <v>19.346666666666664</v>
      </c>
      <c r="M189">
        <f t="shared" si="25"/>
        <v>16.998000679999997</v>
      </c>
      <c r="N189" s="9"/>
      <c r="O189" s="21">
        <v>0.80139199999999999</v>
      </c>
      <c r="P189" s="21">
        <v>10.62</v>
      </c>
      <c r="Q189" s="21">
        <v>-1.5731800000000001E-2</v>
      </c>
      <c r="R189" s="21">
        <v>179</v>
      </c>
      <c r="S189" s="21">
        <v>0.80017099999999997</v>
      </c>
      <c r="T189">
        <f t="shared" si="26"/>
        <v>19.421975308641976</v>
      </c>
      <c r="U189">
        <f t="shared" si="27"/>
        <v>15.564615636543211</v>
      </c>
      <c r="X189" s="9"/>
      <c r="Y189" s="21">
        <v>0.87860099999999997</v>
      </c>
      <c r="Z189" s="21">
        <v>16.085699999999999</v>
      </c>
      <c r="AA189" s="21">
        <v>-1.5655499999999999E-2</v>
      </c>
      <c r="AB189" s="21">
        <v>179</v>
      </c>
      <c r="AC189" s="21">
        <v>0.87707500000000005</v>
      </c>
      <c r="AD189">
        <f t="shared" si="28"/>
        <v>19.327777777777776</v>
      </c>
      <c r="AE189">
        <f t="shared" si="29"/>
        <v>16.98140488333333</v>
      </c>
      <c r="AF189" s="9"/>
      <c r="AG189" s="21">
        <v>0.80139199999999999</v>
      </c>
      <c r="AH189" s="21">
        <v>19.864599999999999</v>
      </c>
      <c r="AI189" s="21">
        <v>-1.5741000000000002E-2</v>
      </c>
      <c r="AJ189" s="21">
        <v>179</v>
      </c>
      <c r="AK189" s="21">
        <v>0.80047599999999997</v>
      </c>
      <c r="AL189">
        <f t="shared" si="30"/>
        <v>19.433333333333334</v>
      </c>
      <c r="AM189">
        <f t="shared" si="31"/>
        <v>15.573717866666668</v>
      </c>
      <c r="AP189" s="9"/>
      <c r="AQ189" s="21">
        <v>0.87860099999999997</v>
      </c>
      <c r="AR189" s="21">
        <v>25.2819</v>
      </c>
      <c r="AS189" s="21">
        <v>-1.5621899999999999E-2</v>
      </c>
      <c r="AT189" s="21">
        <v>179</v>
      </c>
      <c r="AU189" s="21">
        <v>0.87738000000000005</v>
      </c>
      <c r="AV189">
        <f t="shared" si="32"/>
        <v>19.286296296296296</v>
      </c>
      <c r="AW189">
        <f t="shared" si="33"/>
        <v>16.944959212222223</v>
      </c>
      <c r="AX189" s="9"/>
      <c r="AY189" s="21">
        <v>0.80139199999999999</v>
      </c>
      <c r="AZ189" s="21">
        <v>29.0608</v>
      </c>
      <c r="BA189" s="21">
        <v>-1.5744000000000001E-2</v>
      </c>
      <c r="BB189" s="21">
        <v>179</v>
      </c>
      <c r="BC189" s="21">
        <v>0.79986599999999997</v>
      </c>
      <c r="BD189">
        <f t="shared" si="34"/>
        <v>19.437037037037037</v>
      </c>
      <c r="BE189">
        <f t="shared" si="35"/>
        <v>15.576685985185184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0.87356599999999995</v>
      </c>
      <c r="H190" s="21">
        <v>6.8511100000000003</v>
      </c>
      <c r="I190" s="21">
        <v>-1.5676900000000001E-2</v>
      </c>
      <c r="J190" s="21">
        <v>180</v>
      </c>
      <c r="K190" s="21">
        <v>0.872803</v>
      </c>
      <c r="L190">
        <f t="shared" si="24"/>
        <v>19.354197530864198</v>
      </c>
      <c r="M190">
        <f t="shared" si="25"/>
        <v>16.907168920246914</v>
      </c>
      <c r="N190" s="9"/>
      <c r="O190" s="21">
        <v>0.806427</v>
      </c>
      <c r="P190" s="21">
        <v>10.630100000000001</v>
      </c>
      <c r="Q190" s="21">
        <v>-1.5725699999999999E-2</v>
      </c>
      <c r="R190" s="21">
        <v>180</v>
      </c>
      <c r="S190" s="21">
        <v>0.80566400000000005</v>
      </c>
      <c r="T190">
        <f t="shared" si="26"/>
        <v>19.414444444444442</v>
      </c>
      <c r="U190">
        <f t="shared" si="27"/>
        <v>15.656332189999999</v>
      </c>
      <c r="X190" s="9"/>
      <c r="Y190" s="21">
        <v>0.87356599999999995</v>
      </c>
      <c r="Z190" s="21">
        <v>16.095800000000001</v>
      </c>
      <c r="AA190" s="21">
        <v>-1.5658600000000002E-2</v>
      </c>
      <c r="AB190" s="21">
        <v>180</v>
      </c>
      <c r="AC190" s="21">
        <v>0.87219199999999997</v>
      </c>
      <c r="AD190">
        <f t="shared" si="28"/>
        <v>19.331604938271607</v>
      </c>
      <c r="AE190">
        <f t="shared" si="29"/>
        <v>16.887432799506172</v>
      </c>
      <c r="AF190" s="9"/>
      <c r="AG190" s="21">
        <v>0.806427</v>
      </c>
      <c r="AH190" s="21">
        <v>19.874700000000001</v>
      </c>
      <c r="AI190" s="21">
        <v>-1.5731800000000001E-2</v>
      </c>
      <c r="AJ190" s="21">
        <v>180</v>
      </c>
      <c r="AK190" s="21">
        <v>0.80535900000000005</v>
      </c>
      <c r="AL190">
        <f t="shared" si="30"/>
        <v>19.421975308641976</v>
      </c>
      <c r="AM190">
        <f t="shared" si="31"/>
        <v>15.662405282222222</v>
      </c>
      <c r="AP190" s="9"/>
      <c r="AQ190" s="21">
        <v>0.87356599999999995</v>
      </c>
      <c r="AR190" s="21">
        <v>25.292000000000002</v>
      </c>
      <c r="AS190" s="21">
        <v>-1.5628099999999999E-2</v>
      </c>
      <c r="AT190" s="21">
        <v>180</v>
      </c>
      <c r="AU190" s="21">
        <v>0.872803</v>
      </c>
      <c r="AV190">
        <f t="shared" si="32"/>
        <v>19.293950617283947</v>
      </c>
      <c r="AW190">
        <f t="shared" si="33"/>
        <v>16.854539264938268</v>
      </c>
      <c r="AX190" s="9"/>
      <c r="AY190" s="21">
        <v>0.806427</v>
      </c>
      <c r="AZ190" s="21">
        <v>29.070900000000002</v>
      </c>
      <c r="BA190" s="21">
        <v>-1.5737899999999999E-2</v>
      </c>
      <c r="BB190" s="21">
        <v>180</v>
      </c>
      <c r="BC190" s="21">
        <v>0.80566400000000005</v>
      </c>
      <c r="BD190">
        <f t="shared" si="34"/>
        <v>19.429506172839503</v>
      </c>
      <c r="BE190">
        <f t="shared" si="35"/>
        <v>15.668478374444442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0.86853000000000002</v>
      </c>
      <c r="H191" s="21">
        <v>6.8611899999999997</v>
      </c>
      <c r="I191" s="21">
        <v>-1.5682999999999999E-2</v>
      </c>
      <c r="J191" s="21">
        <v>181</v>
      </c>
      <c r="K191" s="21">
        <v>0.86792000000000002</v>
      </c>
      <c r="L191">
        <f t="shared" si="24"/>
        <v>19.361728395061725</v>
      </c>
      <c r="M191">
        <f t="shared" si="25"/>
        <v>16.816241962962959</v>
      </c>
      <c r="N191" s="9"/>
      <c r="O191" s="21">
        <v>0.81146200000000002</v>
      </c>
      <c r="P191" s="21">
        <v>10.6402</v>
      </c>
      <c r="Q191" s="21">
        <v>-1.57196E-2</v>
      </c>
      <c r="R191" s="21">
        <v>181</v>
      </c>
      <c r="S191" s="21">
        <v>0.81054700000000002</v>
      </c>
      <c r="T191">
        <f t="shared" si="26"/>
        <v>19.406913580246911</v>
      </c>
      <c r="U191">
        <f t="shared" si="27"/>
        <v>15.747972907654319</v>
      </c>
      <c r="X191" s="9"/>
      <c r="Y191" s="21">
        <v>0.86853000000000002</v>
      </c>
      <c r="Z191" s="21">
        <v>16.105799999999999</v>
      </c>
      <c r="AA191" s="21">
        <v>-1.56677E-2</v>
      </c>
      <c r="AB191" s="21">
        <v>181</v>
      </c>
      <c r="AC191" s="21">
        <v>0.867004</v>
      </c>
      <c r="AD191">
        <f t="shared" si="28"/>
        <v>19.342839506172837</v>
      </c>
      <c r="AE191">
        <f t="shared" si="29"/>
        <v>16.799836396296293</v>
      </c>
      <c r="AF191" s="9"/>
      <c r="AG191" s="21">
        <v>0.81146200000000002</v>
      </c>
      <c r="AH191" s="21">
        <v>19.884799999999998</v>
      </c>
      <c r="AI191" s="21">
        <v>-1.5728800000000001E-2</v>
      </c>
      <c r="AJ191" s="21">
        <v>181</v>
      </c>
      <c r="AK191" s="21">
        <v>0.81024200000000002</v>
      </c>
      <c r="AL191">
        <f t="shared" si="30"/>
        <v>19.418271604938269</v>
      </c>
      <c r="AM191">
        <f t="shared" si="31"/>
        <v>15.757189513086418</v>
      </c>
      <c r="AP191" s="9"/>
      <c r="AQ191" s="21">
        <v>0.86853000000000002</v>
      </c>
      <c r="AR191" s="21">
        <v>25.302099999999999</v>
      </c>
      <c r="AS191" s="21">
        <v>-1.5634200000000001E-2</v>
      </c>
      <c r="AT191" s="21">
        <v>181</v>
      </c>
      <c r="AU191" s="21">
        <v>0.86731000000000003</v>
      </c>
      <c r="AV191">
        <f t="shared" si="32"/>
        <v>19.301481481481481</v>
      </c>
      <c r="AW191">
        <f t="shared" si="33"/>
        <v>16.76391571111111</v>
      </c>
      <c r="AX191" s="9"/>
      <c r="AY191" s="21">
        <v>0.81146200000000002</v>
      </c>
      <c r="AZ191" s="21">
        <v>29.081</v>
      </c>
      <c r="BA191" s="21">
        <v>-1.5731800000000001E-2</v>
      </c>
      <c r="BB191" s="21">
        <v>181</v>
      </c>
      <c r="BC191" s="21">
        <v>0.81085200000000002</v>
      </c>
      <c r="BD191">
        <f t="shared" si="34"/>
        <v>19.421975308641976</v>
      </c>
      <c r="BE191">
        <f t="shared" si="35"/>
        <v>15.760194927901235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0.86349500000000001</v>
      </c>
      <c r="H192" s="21">
        <v>6.8712600000000004</v>
      </c>
      <c r="I192" s="21">
        <v>-1.5689100000000001E-2</v>
      </c>
      <c r="J192" s="21">
        <v>182</v>
      </c>
      <c r="K192" s="21">
        <v>0.86242700000000005</v>
      </c>
      <c r="L192">
        <f t="shared" si="24"/>
        <v>19.369259259259259</v>
      </c>
      <c r="M192">
        <f t="shared" si="25"/>
        <v>16.725258524074075</v>
      </c>
      <c r="N192" s="9"/>
      <c r="O192" s="21">
        <v>0.81649799999999995</v>
      </c>
      <c r="P192" s="21">
        <v>10.6502</v>
      </c>
      <c r="Q192" s="21">
        <v>-1.5713499999999998E-2</v>
      </c>
      <c r="R192" s="21">
        <v>182</v>
      </c>
      <c r="S192" s="21">
        <v>0.81512499999999999</v>
      </c>
      <c r="T192">
        <f t="shared" si="26"/>
        <v>19.399382716049381</v>
      </c>
      <c r="U192">
        <f t="shared" si="27"/>
        <v>15.839557188888886</v>
      </c>
      <c r="X192" s="9"/>
      <c r="Y192" s="21">
        <v>0.86349500000000001</v>
      </c>
      <c r="Z192" s="21">
        <v>16.1159</v>
      </c>
      <c r="AA192" s="21">
        <v>-1.5670799999999999E-2</v>
      </c>
      <c r="AB192" s="21">
        <v>182</v>
      </c>
      <c r="AC192" s="21">
        <v>0.86212200000000005</v>
      </c>
      <c r="AD192">
        <f t="shared" si="28"/>
        <v>19.346666666666664</v>
      </c>
      <c r="AE192">
        <f t="shared" si="29"/>
        <v>16.70574993333333</v>
      </c>
      <c r="AF192" s="9"/>
      <c r="AG192" s="21">
        <v>0.81649799999999995</v>
      </c>
      <c r="AH192" s="21">
        <v>19.8948</v>
      </c>
      <c r="AI192" s="21">
        <v>-1.57196E-2</v>
      </c>
      <c r="AJ192" s="21">
        <v>182</v>
      </c>
      <c r="AK192" s="21">
        <v>0.81542999999999999</v>
      </c>
      <c r="AL192">
        <f t="shared" si="30"/>
        <v>19.406913580246911</v>
      </c>
      <c r="AM192">
        <f t="shared" si="31"/>
        <v>15.845706124444442</v>
      </c>
      <c r="AP192" s="9"/>
      <c r="AQ192" s="21">
        <v>0.86349500000000001</v>
      </c>
      <c r="AR192" s="21">
        <v>25.312100000000001</v>
      </c>
      <c r="AS192" s="21">
        <v>-1.5640299999999999E-2</v>
      </c>
      <c r="AT192" s="21">
        <v>182</v>
      </c>
      <c r="AU192" s="21">
        <v>0.86273200000000005</v>
      </c>
      <c r="AV192">
        <f t="shared" si="32"/>
        <v>19.309012345679012</v>
      </c>
      <c r="AW192">
        <f t="shared" si="33"/>
        <v>16.673235615432098</v>
      </c>
      <c r="AX192" s="9"/>
      <c r="AY192" s="21">
        <v>0.81649799999999995</v>
      </c>
      <c r="AZ192" s="21">
        <v>29.091000000000001</v>
      </c>
      <c r="BA192" s="21">
        <v>-1.5725699999999999E-2</v>
      </c>
      <c r="BB192" s="21">
        <v>182</v>
      </c>
      <c r="BC192" s="21">
        <v>0.81573499999999999</v>
      </c>
      <c r="BD192">
        <f t="shared" si="34"/>
        <v>19.414444444444442</v>
      </c>
      <c r="BE192">
        <f t="shared" si="35"/>
        <v>15.851855059999997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0.85845899999999997</v>
      </c>
      <c r="H193" s="21">
        <v>6.8813300000000002</v>
      </c>
      <c r="I193" s="21">
        <v>-1.56921E-2</v>
      </c>
      <c r="J193" s="21">
        <v>183</v>
      </c>
      <c r="K193" s="21">
        <v>0.85754399999999997</v>
      </c>
      <c r="L193">
        <f t="shared" si="24"/>
        <v>19.372962962962962</v>
      </c>
      <c r="M193">
        <f t="shared" si="25"/>
        <v>16.630894412222222</v>
      </c>
      <c r="N193" s="9"/>
      <c r="O193" s="21">
        <v>0.82153299999999996</v>
      </c>
      <c r="P193" s="21">
        <v>10.660299999999999</v>
      </c>
      <c r="Q193" s="21">
        <v>-1.57074E-2</v>
      </c>
      <c r="R193" s="21">
        <v>183</v>
      </c>
      <c r="S193" s="21">
        <v>0.82061799999999996</v>
      </c>
      <c r="T193">
        <f t="shared" si="26"/>
        <v>19.39185185185185</v>
      </c>
      <c r="U193">
        <f t="shared" si="27"/>
        <v>15.931046227407405</v>
      </c>
      <c r="X193" s="9"/>
      <c r="Y193" s="21">
        <v>0.85845899999999997</v>
      </c>
      <c r="Z193" s="21">
        <v>16.126000000000001</v>
      </c>
      <c r="AA193" s="21">
        <v>-1.5676900000000001E-2</v>
      </c>
      <c r="AB193" s="21">
        <v>183</v>
      </c>
      <c r="AC193" s="21">
        <v>0.85693399999999997</v>
      </c>
      <c r="AD193">
        <f t="shared" si="28"/>
        <v>19.354197530864198</v>
      </c>
      <c r="AE193">
        <f t="shared" si="29"/>
        <v>16.614785058148147</v>
      </c>
      <c r="AF193" s="9"/>
      <c r="AG193" s="21">
        <v>0.82153299999999996</v>
      </c>
      <c r="AH193" s="21">
        <v>19.904900000000001</v>
      </c>
      <c r="AI193" s="21">
        <v>-1.5710399999999999E-2</v>
      </c>
      <c r="AJ193" s="21">
        <v>183</v>
      </c>
      <c r="AK193" s="21">
        <v>0.82092299999999996</v>
      </c>
      <c r="AL193">
        <f t="shared" si="30"/>
        <v>19.395555555555553</v>
      </c>
      <c r="AM193">
        <f t="shared" si="31"/>
        <v>15.934088942222219</v>
      </c>
      <c r="AP193" s="9"/>
      <c r="AQ193" s="21">
        <v>0.85845899999999997</v>
      </c>
      <c r="AR193" s="21">
        <v>25.322199999999999</v>
      </c>
      <c r="AS193" s="21">
        <v>-1.5646400000000001E-2</v>
      </c>
      <c r="AT193" s="21">
        <v>183</v>
      </c>
      <c r="AU193" s="21">
        <v>0.85754399999999997</v>
      </c>
      <c r="AV193">
        <f t="shared" si="32"/>
        <v>19.316543209876546</v>
      </c>
      <c r="AW193">
        <f t="shared" si="33"/>
        <v>16.58246036740741</v>
      </c>
      <c r="AX193" s="9"/>
      <c r="AY193" s="21">
        <v>0.82153299999999996</v>
      </c>
      <c r="AZ193" s="21">
        <v>29.101099999999999</v>
      </c>
      <c r="BA193" s="21">
        <v>-1.57196E-2</v>
      </c>
      <c r="BB193" s="21">
        <v>183</v>
      </c>
      <c r="BC193" s="21">
        <v>0.82031299999999996</v>
      </c>
      <c r="BD193">
        <f t="shared" si="34"/>
        <v>19.406913580246911</v>
      </c>
      <c r="BE193">
        <f t="shared" si="35"/>
        <v>15.943419934320985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0.85342399999999996</v>
      </c>
      <c r="H194" s="21">
        <v>6.8914</v>
      </c>
      <c r="I194" s="21">
        <v>-1.5698199999999999E-2</v>
      </c>
      <c r="J194" s="21">
        <v>184</v>
      </c>
      <c r="K194" s="21">
        <v>0.852051</v>
      </c>
      <c r="L194">
        <f t="shared" si="24"/>
        <v>19.380493827160493</v>
      </c>
      <c r="M194">
        <f t="shared" si="25"/>
        <v>16.539778563950616</v>
      </c>
      <c r="N194" s="9"/>
      <c r="O194" s="21">
        <v>0.826569</v>
      </c>
      <c r="P194" s="21">
        <v>10.670400000000001</v>
      </c>
      <c r="Q194" s="21">
        <v>-1.5701300000000001E-2</v>
      </c>
      <c r="R194" s="21">
        <v>184</v>
      </c>
      <c r="S194" s="21">
        <v>0.82580600000000004</v>
      </c>
      <c r="T194">
        <f t="shared" si="26"/>
        <v>19.384320987654323</v>
      </c>
      <c r="U194">
        <f t="shared" si="27"/>
        <v>16.022478814444447</v>
      </c>
      <c r="X194" s="9"/>
      <c r="Y194" s="21">
        <v>0.85342399999999996</v>
      </c>
      <c r="Z194" s="21">
        <v>16.136099999999999</v>
      </c>
      <c r="AA194" s="21">
        <v>-1.56799E-2</v>
      </c>
      <c r="AB194" s="21">
        <v>184</v>
      </c>
      <c r="AC194" s="21">
        <v>0.852356</v>
      </c>
      <c r="AD194">
        <f t="shared" si="28"/>
        <v>19.357901234567901</v>
      </c>
      <c r="AE194">
        <f t="shared" si="29"/>
        <v>16.520497503209874</v>
      </c>
      <c r="AF194" s="9"/>
      <c r="AG194" s="21">
        <v>0.826569</v>
      </c>
      <c r="AH194" s="21">
        <v>19.914999999999999</v>
      </c>
      <c r="AI194" s="21">
        <v>-1.5704300000000001E-2</v>
      </c>
      <c r="AJ194" s="21">
        <v>184</v>
      </c>
      <c r="AK194" s="21">
        <v>0.82580600000000004</v>
      </c>
      <c r="AL194">
        <f t="shared" si="30"/>
        <v>19.388024691358023</v>
      </c>
      <c r="AM194">
        <f t="shared" si="31"/>
        <v>16.025540181111111</v>
      </c>
      <c r="AP194" s="9"/>
      <c r="AQ194" s="21">
        <v>0.85342399999999996</v>
      </c>
      <c r="AR194" s="21">
        <v>25.3323</v>
      </c>
      <c r="AS194" s="21">
        <v>-1.5649400000000001E-2</v>
      </c>
      <c r="AT194" s="21">
        <v>184</v>
      </c>
      <c r="AU194" s="21">
        <v>0.852356</v>
      </c>
      <c r="AV194">
        <f t="shared" si="32"/>
        <v>19.320246913580245</v>
      </c>
      <c r="AW194">
        <f t="shared" si="33"/>
        <v>16.488362401975305</v>
      </c>
      <c r="AX194" s="9"/>
      <c r="AY194" s="21">
        <v>0.826569</v>
      </c>
      <c r="AZ194" s="21">
        <v>29.1112</v>
      </c>
      <c r="BA194" s="21">
        <v>-1.5710399999999999E-2</v>
      </c>
      <c r="BB194" s="21">
        <v>184</v>
      </c>
      <c r="BC194" s="21">
        <v>0.82580600000000004</v>
      </c>
      <c r="BD194">
        <f t="shared" si="34"/>
        <v>19.395555555555553</v>
      </c>
      <c r="BE194">
        <f t="shared" si="35"/>
        <v>16.031764959999997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0.84838899999999995</v>
      </c>
      <c r="H195" s="21">
        <v>6.9014699999999998</v>
      </c>
      <c r="I195" s="21">
        <v>-1.57074E-2</v>
      </c>
      <c r="J195" s="21">
        <v>185</v>
      </c>
      <c r="K195" s="21">
        <v>0.84747300000000003</v>
      </c>
      <c r="L195">
        <f t="shared" si="24"/>
        <v>19.39185185185185</v>
      </c>
      <c r="M195">
        <f t="shared" si="25"/>
        <v>16.45183380074074</v>
      </c>
      <c r="N195" s="9"/>
      <c r="O195" s="21">
        <v>0.83160400000000001</v>
      </c>
      <c r="P195" s="21">
        <v>10.6805</v>
      </c>
      <c r="Q195" s="21">
        <v>-1.5695199999999999E-2</v>
      </c>
      <c r="R195" s="21">
        <v>185</v>
      </c>
      <c r="S195" s="21">
        <v>0.83099400000000001</v>
      </c>
      <c r="T195">
        <f t="shared" si="26"/>
        <v>19.376790123456789</v>
      </c>
      <c r="U195">
        <f t="shared" si="27"/>
        <v>16.113816173827161</v>
      </c>
      <c r="X195" s="9"/>
      <c r="Y195" s="21">
        <v>0.84838899999999995</v>
      </c>
      <c r="Z195" s="21">
        <v>16.146100000000001</v>
      </c>
      <c r="AA195" s="21">
        <v>-1.5689100000000001E-2</v>
      </c>
      <c r="AB195" s="21">
        <v>185</v>
      </c>
      <c r="AC195" s="21">
        <v>0.84747300000000003</v>
      </c>
      <c r="AD195">
        <f t="shared" si="28"/>
        <v>19.369259259259259</v>
      </c>
      <c r="AE195">
        <f t="shared" si="29"/>
        <v>16.432666493703703</v>
      </c>
      <c r="AF195" s="9"/>
      <c r="AG195" s="21">
        <v>0.83160400000000001</v>
      </c>
      <c r="AH195" s="21">
        <v>19.925000000000001</v>
      </c>
      <c r="AI195" s="21">
        <v>-1.5698199999999999E-2</v>
      </c>
      <c r="AJ195" s="21">
        <v>185</v>
      </c>
      <c r="AK195" s="21">
        <v>0.83099400000000001</v>
      </c>
      <c r="AL195">
        <f t="shared" si="30"/>
        <v>19.380493827160493</v>
      </c>
      <c r="AM195">
        <f t="shared" si="31"/>
        <v>16.116896188641974</v>
      </c>
      <c r="AP195" s="9"/>
      <c r="AQ195" s="21">
        <v>0.84838899999999995</v>
      </c>
      <c r="AR195" s="21">
        <v>25.342400000000001</v>
      </c>
      <c r="AS195" s="21">
        <v>-1.5655499999999999E-2</v>
      </c>
      <c r="AT195" s="21">
        <v>185</v>
      </c>
      <c r="AU195" s="21">
        <v>0.84777800000000003</v>
      </c>
      <c r="AV195">
        <f t="shared" si="32"/>
        <v>19.327777777777776</v>
      </c>
      <c r="AW195">
        <f t="shared" si="33"/>
        <v>16.397474061111108</v>
      </c>
      <c r="AX195" s="9"/>
      <c r="AY195" s="21">
        <v>0.83160400000000001</v>
      </c>
      <c r="AZ195" s="21">
        <v>29.121300000000002</v>
      </c>
      <c r="BA195" s="21">
        <v>-1.5704300000000001E-2</v>
      </c>
      <c r="BB195" s="21">
        <v>185</v>
      </c>
      <c r="BC195" s="21">
        <v>0.83038299999999998</v>
      </c>
      <c r="BD195">
        <f t="shared" si="34"/>
        <v>19.388024691358023</v>
      </c>
      <c r="BE195">
        <f t="shared" si="35"/>
        <v>16.123158885432098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0.84335300000000002</v>
      </c>
      <c r="H196" s="21">
        <v>6.9115399999999996</v>
      </c>
      <c r="I196" s="21">
        <v>-1.5710399999999999E-2</v>
      </c>
      <c r="J196" s="21">
        <v>186</v>
      </c>
      <c r="K196" s="21">
        <v>0.84167499999999995</v>
      </c>
      <c r="L196">
        <f t="shared" si="24"/>
        <v>19.395555555555553</v>
      </c>
      <c r="M196">
        <f t="shared" si="25"/>
        <v>16.357299964444444</v>
      </c>
      <c r="N196" s="9"/>
      <c r="O196" s="21">
        <v>0.83663900000000002</v>
      </c>
      <c r="P196" s="21">
        <v>10.6905</v>
      </c>
      <c r="Q196" s="21">
        <v>-1.56921E-2</v>
      </c>
      <c r="R196" s="21">
        <v>186</v>
      </c>
      <c r="S196" s="21">
        <v>0.83557099999999995</v>
      </c>
      <c r="T196">
        <f t="shared" si="26"/>
        <v>19.372962962962962</v>
      </c>
      <c r="U196">
        <f t="shared" si="27"/>
        <v>16.20817636037037</v>
      </c>
      <c r="X196" s="9"/>
      <c r="Y196" s="21">
        <v>0.84335300000000002</v>
      </c>
      <c r="Z196" s="21">
        <v>16.156199999999998</v>
      </c>
      <c r="AA196" s="21">
        <v>-1.5698199999999999E-2</v>
      </c>
      <c r="AB196" s="21">
        <v>186</v>
      </c>
      <c r="AC196" s="21">
        <v>0.84258999999999995</v>
      </c>
      <c r="AD196">
        <f t="shared" si="28"/>
        <v>19.380493827160493</v>
      </c>
      <c r="AE196">
        <f t="shared" si="29"/>
        <v>16.344597610617281</v>
      </c>
      <c r="AF196" s="9"/>
      <c r="AG196" s="21">
        <v>0.83663900000000002</v>
      </c>
      <c r="AH196" s="21">
        <v>19.935099999999998</v>
      </c>
      <c r="AI196" s="21">
        <v>-1.5689100000000001E-2</v>
      </c>
      <c r="AJ196" s="21">
        <v>186</v>
      </c>
      <c r="AK196" s="21">
        <v>0.83496099999999995</v>
      </c>
      <c r="AL196">
        <f t="shared" si="30"/>
        <v>19.369259259259259</v>
      </c>
      <c r="AM196">
        <f t="shared" si="31"/>
        <v>16.205077697407408</v>
      </c>
      <c r="AP196" s="9"/>
      <c r="AQ196" s="21">
        <v>0.84335300000000002</v>
      </c>
      <c r="AR196" s="21">
        <v>25.352399999999999</v>
      </c>
      <c r="AS196" s="21">
        <v>-1.5658600000000002E-2</v>
      </c>
      <c r="AT196" s="21">
        <v>186</v>
      </c>
      <c r="AU196" s="21">
        <v>0.84258999999999995</v>
      </c>
      <c r="AV196">
        <f t="shared" si="32"/>
        <v>19.331604938271607</v>
      </c>
      <c r="AW196">
        <f t="shared" si="33"/>
        <v>16.303367019506176</v>
      </c>
      <c r="AX196" s="9"/>
      <c r="AY196" s="21">
        <v>0.83663900000000002</v>
      </c>
      <c r="AZ196" s="21">
        <v>29.1313</v>
      </c>
      <c r="BA196" s="21">
        <v>-1.5698199999999999E-2</v>
      </c>
      <c r="BB196" s="21">
        <v>186</v>
      </c>
      <c r="BC196" s="21">
        <v>0.83587599999999995</v>
      </c>
      <c r="BD196">
        <f t="shared" si="34"/>
        <v>19.380493827160493</v>
      </c>
      <c r="BE196">
        <f t="shared" si="35"/>
        <v>16.214476975061729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0.83831800000000001</v>
      </c>
      <c r="H197" s="21">
        <v>6.9216100000000003</v>
      </c>
      <c r="I197" s="21">
        <v>-1.57196E-2</v>
      </c>
      <c r="J197" s="21">
        <v>187</v>
      </c>
      <c r="K197" s="21">
        <v>0.83709699999999998</v>
      </c>
      <c r="L197">
        <f t="shared" si="24"/>
        <v>19.406913580246911</v>
      </c>
      <c r="M197">
        <f t="shared" si="25"/>
        <v>16.269164978765431</v>
      </c>
      <c r="N197" s="9"/>
      <c r="O197" s="21">
        <v>0.84167499999999995</v>
      </c>
      <c r="P197" s="21">
        <v>10.7006</v>
      </c>
      <c r="Q197" s="21">
        <v>-1.5685999999999999E-2</v>
      </c>
      <c r="R197" s="21">
        <v>187</v>
      </c>
      <c r="S197" s="21">
        <v>0.84045400000000003</v>
      </c>
      <c r="T197">
        <f t="shared" si="26"/>
        <v>19.365432098765428</v>
      </c>
      <c r="U197">
        <f t="shared" si="27"/>
        <v>16.299400061728392</v>
      </c>
      <c r="X197" s="9"/>
      <c r="Y197" s="21">
        <v>0.83831800000000001</v>
      </c>
      <c r="Z197" s="21">
        <v>16.1663</v>
      </c>
      <c r="AA197" s="21">
        <v>-1.57074E-2</v>
      </c>
      <c r="AB197" s="21">
        <v>187</v>
      </c>
      <c r="AC197" s="21">
        <v>0.83679199999999998</v>
      </c>
      <c r="AD197">
        <f t="shared" si="28"/>
        <v>19.39185185185185</v>
      </c>
      <c r="AE197">
        <f t="shared" si="29"/>
        <v>16.256538460740739</v>
      </c>
      <c r="AF197" s="9"/>
      <c r="AG197" s="21">
        <v>0.84167499999999995</v>
      </c>
      <c r="AH197" s="21">
        <v>19.9452</v>
      </c>
      <c r="AI197" s="21">
        <v>-1.5685999999999999E-2</v>
      </c>
      <c r="AJ197" s="21">
        <v>187</v>
      </c>
      <c r="AK197" s="21">
        <v>0.84075900000000003</v>
      </c>
      <c r="AL197">
        <f t="shared" si="30"/>
        <v>19.365432098765428</v>
      </c>
      <c r="AM197">
        <f t="shared" si="31"/>
        <v>16.299400061728392</v>
      </c>
      <c r="AP197" s="9"/>
      <c r="AQ197" s="21">
        <v>0.83831800000000001</v>
      </c>
      <c r="AR197" s="21">
        <v>25.362500000000001</v>
      </c>
      <c r="AS197" s="21">
        <v>-1.56677E-2</v>
      </c>
      <c r="AT197" s="21">
        <v>187</v>
      </c>
      <c r="AU197" s="21">
        <v>0.83770800000000001</v>
      </c>
      <c r="AV197">
        <f t="shared" si="32"/>
        <v>19.342839506172837</v>
      </c>
      <c r="AW197">
        <f t="shared" si="33"/>
        <v>16.215450529135801</v>
      </c>
      <c r="AX197" s="9"/>
      <c r="AY197" s="21">
        <v>0.84167499999999995</v>
      </c>
      <c r="AZ197" s="21">
        <v>29.141400000000001</v>
      </c>
      <c r="BA197" s="21">
        <v>-1.5695199999999999E-2</v>
      </c>
      <c r="BB197" s="21">
        <v>187</v>
      </c>
      <c r="BC197" s="21">
        <v>0.84106400000000003</v>
      </c>
      <c r="BD197">
        <f t="shared" si="34"/>
        <v>19.376790123456789</v>
      </c>
      <c r="BE197">
        <f t="shared" si="35"/>
        <v>16.308959827160493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0.83328199999999997</v>
      </c>
      <c r="H198" s="21">
        <v>6.9316800000000001</v>
      </c>
      <c r="I198" s="21">
        <v>-1.5722699999999999E-2</v>
      </c>
      <c r="J198" s="21">
        <v>188</v>
      </c>
      <c r="K198" s="21">
        <v>0.83221400000000001</v>
      </c>
      <c r="L198">
        <f t="shared" si="24"/>
        <v>19.410740740740739</v>
      </c>
      <c r="M198">
        <f t="shared" si="25"/>
        <v>16.174620865925924</v>
      </c>
      <c r="N198" s="9"/>
      <c r="O198" s="21">
        <v>0.84670999999999996</v>
      </c>
      <c r="P198" s="21">
        <v>10.710699999999999</v>
      </c>
      <c r="Q198" s="21">
        <v>-1.56799E-2</v>
      </c>
      <c r="R198" s="21">
        <v>188</v>
      </c>
      <c r="S198" s="21">
        <v>0.845642</v>
      </c>
      <c r="T198">
        <f t="shared" si="26"/>
        <v>19.357901234567901</v>
      </c>
      <c r="U198">
        <f t="shared" si="27"/>
        <v>16.390528554320987</v>
      </c>
      <c r="X198" s="9"/>
      <c r="Y198" s="21">
        <v>0.83328199999999997</v>
      </c>
      <c r="Z198" s="21">
        <v>16.176300000000001</v>
      </c>
      <c r="AA198" s="21">
        <v>-1.5713499999999998E-2</v>
      </c>
      <c r="AB198" s="21">
        <v>188</v>
      </c>
      <c r="AC198" s="21">
        <v>0.83221400000000001</v>
      </c>
      <c r="AD198">
        <f t="shared" si="28"/>
        <v>19.399382716049381</v>
      </c>
      <c r="AE198">
        <f t="shared" si="29"/>
        <v>16.165156428395058</v>
      </c>
      <c r="AF198" s="9"/>
      <c r="AG198" s="21">
        <v>0.84670999999999996</v>
      </c>
      <c r="AH198" s="21">
        <v>19.955300000000001</v>
      </c>
      <c r="AI198" s="21">
        <v>-1.56799E-2</v>
      </c>
      <c r="AJ198" s="21">
        <v>188</v>
      </c>
      <c r="AK198" s="21">
        <v>0.845947</v>
      </c>
      <c r="AL198">
        <f t="shared" si="30"/>
        <v>19.357901234567901</v>
      </c>
      <c r="AM198">
        <f t="shared" si="31"/>
        <v>16.390528554320987</v>
      </c>
      <c r="AP198" s="9"/>
      <c r="AQ198" s="21">
        <v>0.83328199999999997</v>
      </c>
      <c r="AR198" s="21">
        <v>25.372599999999998</v>
      </c>
      <c r="AS198" s="21">
        <v>-1.5673800000000002E-2</v>
      </c>
      <c r="AT198" s="21">
        <v>188</v>
      </c>
      <c r="AU198" s="21">
        <v>0.83252000000000004</v>
      </c>
      <c r="AV198">
        <f t="shared" si="32"/>
        <v>19.350370370370371</v>
      </c>
      <c r="AW198">
        <f t="shared" si="33"/>
        <v>16.124315322962964</v>
      </c>
      <c r="AX198" s="9"/>
      <c r="AY198" s="21">
        <v>0.84670999999999996</v>
      </c>
      <c r="AZ198" s="21">
        <v>29.151499999999999</v>
      </c>
      <c r="BA198" s="21">
        <v>-1.5685999999999999E-2</v>
      </c>
      <c r="BB198" s="21">
        <v>188</v>
      </c>
      <c r="BC198" s="21">
        <v>0.84503200000000001</v>
      </c>
      <c r="BD198">
        <f t="shared" si="34"/>
        <v>19.365432098765428</v>
      </c>
      <c r="BE198">
        <f t="shared" si="35"/>
        <v>16.396905012345673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0.82824699999999996</v>
      </c>
      <c r="H199" s="21">
        <v>6.9417499999999999</v>
      </c>
      <c r="I199" s="21">
        <v>-1.5731800000000001E-2</v>
      </c>
      <c r="J199" s="21">
        <v>189</v>
      </c>
      <c r="K199" s="21">
        <v>0.82702600000000004</v>
      </c>
      <c r="L199">
        <f t="shared" si="24"/>
        <v>19.421975308641976</v>
      </c>
      <c r="M199">
        <f t="shared" si="25"/>
        <v>16.086192783456788</v>
      </c>
      <c r="N199" s="9"/>
      <c r="O199" s="21">
        <v>0.851746</v>
      </c>
      <c r="P199" s="21">
        <v>10.720700000000001</v>
      </c>
      <c r="Q199" s="21">
        <v>-1.5670799999999999E-2</v>
      </c>
      <c r="R199" s="21">
        <v>189</v>
      </c>
      <c r="S199" s="21">
        <v>0.85082999999999998</v>
      </c>
      <c r="T199">
        <f t="shared" si="26"/>
        <v>19.346666666666664</v>
      </c>
      <c r="U199">
        <f t="shared" si="27"/>
        <v>16.478445946666664</v>
      </c>
      <c r="X199" s="9"/>
      <c r="Y199" s="21">
        <v>0.82824699999999996</v>
      </c>
      <c r="Z199" s="21">
        <v>16.186399999999999</v>
      </c>
      <c r="AA199" s="21">
        <v>-1.57196E-2</v>
      </c>
      <c r="AB199" s="21">
        <v>189</v>
      </c>
      <c r="AC199" s="21">
        <v>0.82733199999999996</v>
      </c>
      <c r="AD199">
        <f t="shared" si="28"/>
        <v>19.406913580246911</v>
      </c>
      <c r="AE199">
        <f t="shared" si="29"/>
        <v>16.073717952098761</v>
      </c>
      <c r="AF199" s="9"/>
      <c r="AG199" s="21">
        <v>0.851746</v>
      </c>
      <c r="AH199" s="21">
        <v>19.965299999999999</v>
      </c>
      <c r="AI199" s="21">
        <v>-1.5673800000000002E-2</v>
      </c>
      <c r="AJ199" s="21">
        <v>189</v>
      </c>
      <c r="AK199" s="21">
        <v>0.85113499999999997</v>
      </c>
      <c r="AL199">
        <f t="shared" si="30"/>
        <v>19.350370370370371</v>
      </c>
      <c r="AM199">
        <f t="shared" si="31"/>
        <v>16.481600561481482</v>
      </c>
      <c r="AP199" s="9"/>
      <c r="AQ199" s="21">
        <v>0.82824699999999996</v>
      </c>
      <c r="AR199" s="21">
        <v>25.3826</v>
      </c>
      <c r="AS199" s="21">
        <v>-1.5682999999999999E-2</v>
      </c>
      <c r="AT199" s="21">
        <v>189</v>
      </c>
      <c r="AU199" s="21">
        <v>0.82763699999999996</v>
      </c>
      <c r="AV199">
        <f t="shared" si="32"/>
        <v>19.361728395061725</v>
      </c>
      <c r="AW199">
        <f t="shared" si="33"/>
        <v>16.036293458024687</v>
      </c>
      <c r="AX199" s="9"/>
      <c r="AY199" s="21">
        <v>0.851746</v>
      </c>
      <c r="AZ199" s="21">
        <v>29.1615</v>
      </c>
      <c r="BA199" s="21">
        <v>-1.56799E-2</v>
      </c>
      <c r="BB199" s="21">
        <v>189</v>
      </c>
      <c r="BC199" s="21">
        <v>0.85143999999999997</v>
      </c>
      <c r="BD199">
        <f t="shared" si="34"/>
        <v>19.357901234567901</v>
      </c>
      <c r="BE199">
        <f t="shared" si="35"/>
        <v>16.488014944938271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0.82321200000000005</v>
      </c>
      <c r="H200" s="21">
        <v>6.9518199999999997</v>
      </c>
      <c r="I200" s="21">
        <v>-1.5737899999999999E-2</v>
      </c>
      <c r="J200" s="21">
        <v>190</v>
      </c>
      <c r="K200" s="21">
        <v>0.82275399999999999</v>
      </c>
      <c r="L200">
        <f t="shared" si="24"/>
        <v>19.429506172839503</v>
      </c>
      <c r="M200">
        <f t="shared" si="25"/>
        <v>15.994602635555554</v>
      </c>
      <c r="N200" s="9"/>
      <c r="O200" s="21">
        <v>0.85678100000000001</v>
      </c>
      <c r="P200" s="21">
        <v>10.7308</v>
      </c>
      <c r="Q200" s="21">
        <v>-1.56647E-2</v>
      </c>
      <c r="R200" s="21">
        <v>190</v>
      </c>
      <c r="S200" s="21">
        <v>0.85571299999999995</v>
      </c>
      <c r="T200">
        <f t="shared" si="26"/>
        <v>19.339135802469134</v>
      </c>
      <c r="U200">
        <f t="shared" si="27"/>
        <v>16.569404111975306</v>
      </c>
      <c r="X200" s="9"/>
      <c r="Y200" s="21">
        <v>0.82321200000000005</v>
      </c>
      <c r="Z200" s="21">
        <v>16.1965</v>
      </c>
      <c r="AA200" s="21">
        <v>-1.5725699999999999E-2</v>
      </c>
      <c r="AB200" s="21">
        <v>190</v>
      </c>
      <c r="AC200" s="21">
        <v>0.82214399999999999</v>
      </c>
      <c r="AD200">
        <f t="shared" si="28"/>
        <v>19.414444444444442</v>
      </c>
      <c r="AE200">
        <f t="shared" si="29"/>
        <v>15.982203639999998</v>
      </c>
      <c r="AF200" s="9"/>
      <c r="AG200" s="21">
        <v>0.85678100000000001</v>
      </c>
      <c r="AH200" s="21">
        <v>19.9754</v>
      </c>
      <c r="AI200" s="21">
        <v>-1.56677E-2</v>
      </c>
      <c r="AJ200" s="21">
        <v>190</v>
      </c>
      <c r="AK200" s="21">
        <v>0.85540799999999995</v>
      </c>
      <c r="AL200">
        <f t="shared" si="30"/>
        <v>19.342839506172837</v>
      </c>
      <c r="AM200">
        <f t="shared" si="31"/>
        <v>16.57257737493827</v>
      </c>
      <c r="AP200" s="9"/>
      <c r="AQ200" s="21">
        <v>0.82321200000000005</v>
      </c>
      <c r="AR200" s="21">
        <v>25.392700000000001</v>
      </c>
      <c r="AS200" s="21">
        <v>-1.5689100000000001E-2</v>
      </c>
      <c r="AT200" s="21">
        <v>190</v>
      </c>
      <c r="AU200" s="21">
        <v>0.82153299999999996</v>
      </c>
      <c r="AV200">
        <f t="shared" si="32"/>
        <v>19.369259259259259</v>
      </c>
      <c r="AW200">
        <f t="shared" si="33"/>
        <v>15.945006653333333</v>
      </c>
      <c r="AX200" s="9"/>
      <c r="AY200" s="21">
        <v>0.85678100000000001</v>
      </c>
      <c r="AZ200" s="21">
        <v>29.171600000000002</v>
      </c>
      <c r="BA200" s="21">
        <v>-1.5673800000000002E-2</v>
      </c>
      <c r="BB200" s="21">
        <v>190</v>
      </c>
      <c r="BC200" s="21">
        <v>0.85571299999999995</v>
      </c>
      <c r="BD200">
        <f t="shared" si="34"/>
        <v>19.350370370370371</v>
      </c>
      <c r="BE200">
        <f t="shared" si="35"/>
        <v>16.579029676296297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0.81817600000000001</v>
      </c>
      <c r="H201" s="21">
        <v>6.9619</v>
      </c>
      <c r="I201" s="21">
        <v>-1.5744000000000001E-2</v>
      </c>
      <c r="J201" s="21">
        <v>191</v>
      </c>
      <c r="K201" s="21">
        <v>0.81756600000000001</v>
      </c>
      <c r="L201">
        <f t="shared" si="24"/>
        <v>19.437037037037037</v>
      </c>
      <c r="M201">
        <f t="shared" si="25"/>
        <v>15.902917214814815</v>
      </c>
      <c r="N201" s="9"/>
      <c r="O201" s="21">
        <v>0.86181600000000003</v>
      </c>
      <c r="P201" s="21">
        <v>10.7409</v>
      </c>
      <c r="Q201" s="21">
        <v>-1.5658600000000002E-2</v>
      </c>
      <c r="R201" s="21">
        <v>191</v>
      </c>
      <c r="S201" s="21">
        <v>0.86090100000000003</v>
      </c>
      <c r="T201">
        <f t="shared" si="26"/>
        <v>19.331604938271607</v>
      </c>
      <c r="U201">
        <f t="shared" si="27"/>
        <v>16.660286441481482</v>
      </c>
      <c r="X201" s="9"/>
      <c r="Y201" s="21">
        <v>0.81817600000000001</v>
      </c>
      <c r="Z201" s="21">
        <v>16.206600000000002</v>
      </c>
      <c r="AA201" s="21">
        <v>-1.5731800000000001E-2</v>
      </c>
      <c r="AB201" s="21">
        <v>191</v>
      </c>
      <c r="AC201" s="21">
        <v>0.81726100000000002</v>
      </c>
      <c r="AD201">
        <f t="shared" si="28"/>
        <v>19.421975308641976</v>
      </c>
      <c r="AE201">
        <f t="shared" si="29"/>
        <v>15.890594070123457</v>
      </c>
      <c r="AF201" s="9"/>
      <c r="AG201" s="21">
        <v>0.86181600000000003</v>
      </c>
      <c r="AH201" s="21">
        <v>19.985499999999998</v>
      </c>
      <c r="AI201" s="21">
        <v>-1.56647E-2</v>
      </c>
      <c r="AJ201" s="21">
        <v>191</v>
      </c>
      <c r="AK201" s="21">
        <v>0.86120600000000003</v>
      </c>
      <c r="AL201">
        <f t="shared" si="30"/>
        <v>19.339135802469134</v>
      </c>
      <c r="AM201">
        <f t="shared" si="31"/>
        <v>16.666776660740741</v>
      </c>
      <c r="AP201" s="9"/>
      <c r="AQ201" s="21">
        <v>0.81817600000000001</v>
      </c>
      <c r="AR201" s="21">
        <v>25.402799999999999</v>
      </c>
      <c r="AS201" s="21">
        <v>-1.56921E-2</v>
      </c>
      <c r="AT201" s="21">
        <v>191</v>
      </c>
      <c r="AU201" s="21">
        <v>0.81726100000000002</v>
      </c>
      <c r="AV201">
        <f t="shared" si="32"/>
        <v>19.372962962962962</v>
      </c>
      <c r="AW201">
        <f t="shared" si="33"/>
        <v>15.850493345185185</v>
      </c>
      <c r="AX201" s="9"/>
      <c r="AY201" s="21">
        <v>0.86181600000000003</v>
      </c>
      <c r="AZ201" s="21">
        <v>29.181699999999999</v>
      </c>
      <c r="BA201" s="21">
        <v>-1.56677E-2</v>
      </c>
      <c r="BB201" s="21">
        <v>191</v>
      </c>
      <c r="BC201" s="21">
        <v>0.86090100000000003</v>
      </c>
      <c r="BD201">
        <f t="shared" si="34"/>
        <v>19.342839506172837</v>
      </c>
      <c r="BE201">
        <f t="shared" si="35"/>
        <v>16.66996857185185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0.813141</v>
      </c>
      <c r="H202" s="21">
        <v>6.9719699999999998</v>
      </c>
      <c r="I202" s="21">
        <v>-1.57501E-2</v>
      </c>
      <c r="J202" s="21">
        <v>192</v>
      </c>
      <c r="K202" s="21">
        <v>0.81237800000000004</v>
      </c>
      <c r="L202">
        <f t="shared" si="24"/>
        <v>19.444567901234567</v>
      </c>
      <c r="M202">
        <f t="shared" si="25"/>
        <v>15.811175387777777</v>
      </c>
      <c r="N202" s="9"/>
      <c r="O202" s="21">
        <v>0.86685199999999996</v>
      </c>
      <c r="P202" s="21">
        <v>10.750999999999999</v>
      </c>
      <c r="Q202" s="21">
        <v>-1.56525E-2</v>
      </c>
      <c r="R202" s="21">
        <v>192</v>
      </c>
      <c r="S202" s="21">
        <v>0.866089</v>
      </c>
      <c r="T202">
        <f t="shared" si="26"/>
        <v>19.324074074074073</v>
      </c>
      <c r="U202">
        <f t="shared" si="27"/>
        <v>16.751112259259259</v>
      </c>
      <c r="X202" s="9"/>
      <c r="Y202" s="21">
        <v>0.813141</v>
      </c>
      <c r="Z202" s="21">
        <v>16.2166</v>
      </c>
      <c r="AA202" s="21">
        <v>-1.5741000000000002E-2</v>
      </c>
      <c r="AB202" s="21">
        <v>192</v>
      </c>
      <c r="AC202" s="21">
        <v>0.81237800000000004</v>
      </c>
      <c r="AD202">
        <f t="shared" si="28"/>
        <v>19.433333333333334</v>
      </c>
      <c r="AE202">
        <f t="shared" si="29"/>
        <v>15.802040100000001</v>
      </c>
      <c r="AF202" s="9"/>
      <c r="AG202" s="21">
        <v>0.86685199999999996</v>
      </c>
      <c r="AH202" s="21">
        <v>19.9955</v>
      </c>
      <c r="AI202" s="21">
        <v>-1.5658600000000002E-2</v>
      </c>
      <c r="AJ202" s="21">
        <v>192</v>
      </c>
      <c r="AK202" s="21">
        <v>0.865784</v>
      </c>
      <c r="AL202">
        <f t="shared" si="30"/>
        <v>19.331604938271607</v>
      </c>
      <c r="AM202">
        <f t="shared" si="31"/>
        <v>16.757640403950617</v>
      </c>
      <c r="AP202" s="9"/>
      <c r="AQ202" s="21">
        <v>0.813141</v>
      </c>
      <c r="AR202" s="21">
        <v>25.412800000000001</v>
      </c>
      <c r="AS202" s="21">
        <v>-1.5701300000000001E-2</v>
      </c>
      <c r="AT202" s="21">
        <v>192</v>
      </c>
      <c r="AU202" s="21">
        <v>0.81176800000000005</v>
      </c>
      <c r="AV202">
        <f t="shared" si="32"/>
        <v>19.384320987654323</v>
      </c>
      <c r="AW202">
        <f t="shared" si="33"/>
        <v>15.762186152222224</v>
      </c>
      <c r="AX202" s="9"/>
      <c r="AY202" s="21">
        <v>0.86685199999999996</v>
      </c>
      <c r="AZ202" s="21">
        <v>29.191800000000001</v>
      </c>
      <c r="BA202" s="21">
        <v>-1.5658600000000002E-2</v>
      </c>
      <c r="BB202" s="21">
        <v>192</v>
      </c>
      <c r="BC202" s="21">
        <v>0.866394</v>
      </c>
      <c r="BD202">
        <f t="shared" si="34"/>
        <v>19.331604938271607</v>
      </c>
      <c r="BE202">
        <f t="shared" si="35"/>
        <v>16.757640403950617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0.80810499999999996</v>
      </c>
      <c r="H203" s="21">
        <v>6.9820399999999996</v>
      </c>
      <c r="I203" s="21">
        <v>-1.5756200000000001E-2</v>
      </c>
      <c r="J203" s="21">
        <v>193</v>
      </c>
      <c r="K203" s="21">
        <v>0.80718999999999996</v>
      </c>
      <c r="L203">
        <f t="shared" si="24"/>
        <v>19.452098765432101</v>
      </c>
      <c r="M203">
        <f t="shared" si="25"/>
        <v>15.719338272839508</v>
      </c>
      <c r="N203" s="9"/>
      <c r="O203" s="21">
        <v>0.87188699999999997</v>
      </c>
      <c r="P203" s="21">
        <v>10.760999999999999</v>
      </c>
      <c r="Q203" s="21">
        <v>-1.5646400000000001E-2</v>
      </c>
      <c r="R203" s="21">
        <v>193</v>
      </c>
      <c r="S203" s="21">
        <v>0.87066699999999997</v>
      </c>
      <c r="T203">
        <f t="shared" si="26"/>
        <v>19.316543209876546</v>
      </c>
      <c r="U203">
        <f t="shared" si="27"/>
        <v>16.84184290962963</v>
      </c>
      <c r="X203" s="9"/>
      <c r="Y203" s="21">
        <v>0.80810499999999996</v>
      </c>
      <c r="Z203" s="21">
        <v>16.226700000000001</v>
      </c>
      <c r="AA203" s="21">
        <v>-1.57471E-2</v>
      </c>
      <c r="AB203" s="21">
        <v>193</v>
      </c>
      <c r="AC203" s="21">
        <v>0.80718999999999996</v>
      </c>
      <c r="AD203">
        <f t="shared" si="28"/>
        <v>19.44086419753086</v>
      </c>
      <c r="AE203">
        <f t="shared" si="29"/>
        <v>15.710259562345675</v>
      </c>
      <c r="AF203" s="9"/>
      <c r="AG203" s="21">
        <v>0.87188699999999997</v>
      </c>
      <c r="AH203" s="21">
        <v>20.005600000000001</v>
      </c>
      <c r="AI203" s="21">
        <v>-1.56525E-2</v>
      </c>
      <c r="AJ203" s="21">
        <v>193</v>
      </c>
      <c r="AK203" s="21">
        <v>0.87097199999999997</v>
      </c>
      <c r="AL203">
        <f t="shared" si="30"/>
        <v>19.324074074074073</v>
      </c>
      <c r="AM203">
        <f t="shared" si="31"/>
        <v>16.84840897222222</v>
      </c>
      <c r="AP203" s="9"/>
      <c r="AQ203" s="21">
        <v>0.80810499999999996</v>
      </c>
      <c r="AR203" s="21">
        <v>25.422899999999998</v>
      </c>
      <c r="AS203" s="21">
        <v>-1.5704300000000001E-2</v>
      </c>
      <c r="AT203" s="21">
        <v>193</v>
      </c>
      <c r="AU203" s="21">
        <v>0.80718999999999996</v>
      </c>
      <c r="AV203">
        <f t="shared" si="32"/>
        <v>19.388024691358023</v>
      </c>
      <c r="AW203">
        <f t="shared" si="33"/>
        <v>15.667559693209874</v>
      </c>
      <c r="AX203" s="9"/>
      <c r="AY203" s="21">
        <v>0.87188699999999997</v>
      </c>
      <c r="AZ203" s="21">
        <v>29.201799999999999</v>
      </c>
      <c r="BA203" s="21">
        <v>-1.56525E-2</v>
      </c>
      <c r="BB203" s="21">
        <v>193</v>
      </c>
      <c r="BC203" s="21">
        <v>0.87036100000000005</v>
      </c>
      <c r="BD203">
        <f t="shared" si="34"/>
        <v>19.324074074074073</v>
      </c>
      <c r="BE203">
        <f t="shared" si="35"/>
        <v>16.84840897222222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0.80306999999999995</v>
      </c>
      <c r="H204" s="21">
        <v>6.9921100000000003</v>
      </c>
      <c r="I204" s="21">
        <v>-1.57593E-2</v>
      </c>
      <c r="J204" s="21">
        <v>194</v>
      </c>
      <c r="K204" s="21">
        <v>0.80200199999999999</v>
      </c>
      <c r="L204">
        <f t="shared" ref="L204:L267" si="36">-I204/$F$2*1000</f>
        <v>19.455925925925925</v>
      </c>
      <c r="M204">
        <f t="shared" ref="M204:M267" si="37">L204*G204</f>
        <v>15.624470433333332</v>
      </c>
      <c r="N204" s="9"/>
      <c r="O204" s="21">
        <v>0.87692300000000001</v>
      </c>
      <c r="P204" s="21">
        <v>10.771100000000001</v>
      </c>
      <c r="Q204" s="21">
        <v>-1.5640299999999999E-2</v>
      </c>
      <c r="R204" s="21">
        <v>194</v>
      </c>
      <c r="S204" s="21">
        <v>0.87554900000000002</v>
      </c>
      <c r="T204">
        <f t="shared" ref="T204:T267" si="38">-Q204/$F$2*1000</f>
        <v>19.309012345679012</v>
      </c>
      <c r="U204">
        <f t="shared" ref="U204:U267" si="39">T204*O204</f>
        <v>16.932517033209876</v>
      </c>
      <c r="X204" s="9"/>
      <c r="Y204" s="21">
        <v>0.80306999999999995</v>
      </c>
      <c r="Z204" s="21">
        <v>16.236799999999999</v>
      </c>
      <c r="AA204" s="21">
        <v>-1.5753199999999998E-2</v>
      </c>
      <c r="AB204" s="21">
        <v>194</v>
      </c>
      <c r="AC204" s="21">
        <v>0.80200199999999999</v>
      </c>
      <c r="AD204">
        <f t="shared" ref="AD204:AD267" si="40">-AA204/$F$2*1000</f>
        <v>19.448395061728394</v>
      </c>
      <c r="AE204">
        <f t="shared" ref="AE204:AE267" si="41">AD204*Y204</f>
        <v>15.618422622222221</v>
      </c>
      <c r="AF204" s="9"/>
      <c r="AG204" s="21">
        <v>0.87692300000000001</v>
      </c>
      <c r="AH204" s="21">
        <v>20.015699999999999</v>
      </c>
      <c r="AI204" s="21">
        <v>-1.5649400000000001E-2</v>
      </c>
      <c r="AJ204" s="21">
        <v>194</v>
      </c>
      <c r="AK204" s="21">
        <v>0.87585400000000002</v>
      </c>
      <c r="AL204">
        <f t="shared" ref="AL204:AL267" si="42">-AI204/$F$2*1000</f>
        <v>19.320246913580245</v>
      </c>
      <c r="AM204">
        <f t="shared" ref="AM204:AM267" si="43">AL204*AG204</f>
        <v>16.942368884197531</v>
      </c>
      <c r="AP204" s="9"/>
      <c r="AQ204" s="21">
        <v>0.80306999999999995</v>
      </c>
      <c r="AR204" s="21">
        <v>25.433</v>
      </c>
      <c r="AS204" s="21">
        <v>-1.5713499999999998E-2</v>
      </c>
      <c r="AT204" s="21">
        <v>194</v>
      </c>
      <c r="AU204" s="21">
        <v>0.80230699999999999</v>
      </c>
      <c r="AV204">
        <f t="shared" ref="AV204:AV267" si="44">-AS204/$F$2*1000</f>
        <v>19.399382716049381</v>
      </c>
      <c r="AW204">
        <f t="shared" ref="AW204:AW267" si="45">AV204*AQ204</f>
        <v>15.579062277777775</v>
      </c>
      <c r="AX204" s="9"/>
      <c r="AY204" s="21">
        <v>0.87692300000000001</v>
      </c>
      <c r="AZ204" s="21">
        <v>29.2119</v>
      </c>
      <c r="BA204" s="21">
        <v>-1.5646400000000001E-2</v>
      </c>
      <c r="BB204" s="21">
        <v>194</v>
      </c>
      <c r="BC204" s="21">
        <v>0.87616000000000005</v>
      </c>
      <c r="BD204">
        <f t="shared" ref="BD204:BD267" si="46">-BA204/$F$2*1000</f>
        <v>19.316543209876546</v>
      </c>
      <c r="BE204">
        <f t="shared" ref="BE204:BE267" si="47">BD204*AY204</f>
        <v>16.93912102123457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0.79803500000000005</v>
      </c>
      <c r="H205" s="21">
        <v>7.0021800000000001</v>
      </c>
      <c r="I205" s="21">
        <v>-1.5765399999999999E-2</v>
      </c>
      <c r="J205" s="21">
        <v>195</v>
      </c>
      <c r="K205" s="21">
        <v>0.79711900000000002</v>
      </c>
      <c r="L205">
        <f t="shared" si="36"/>
        <v>19.463456790123452</v>
      </c>
      <c r="M205">
        <f t="shared" si="37"/>
        <v>15.532519739506171</v>
      </c>
      <c r="N205" s="9"/>
      <c r="O205" s="21">
        <v>0.88195800000000002</v>
      </c>
      <c r="P205" s="21">
        <v>10.7812</v>
      </c>
      <c r="Q205" s="21">
        <v>-1.5634200000000001E-2</v>
      </c>
      <c r="R205" s="21">
        <v>195</v>
      </c>
      <c r="S205" s="21">
        <v>0.88073699999999999</v>
      </c>
      <c r="T205">
        <f t="shared" si="38"/>
        <v>19.301481481481481</v>
      </c>
      <c r="U205">
        <f t="shared" si="39"/>
        <v>17.023096004444444</v>
      </c>
      <c r="X205" s="9"/>
      <c r="Y205" s="21">
        <v>0.79803500000000005</v>
      </c>
      <c r="Z205" s="21">
        <v>16.2468</v>
      </c>
      <c r="AA205" s="21">
        <v>-1.57593E-2</v>
      </c>
      <c r="AB205" s="21">
        <v>195</v>
      </c>
      <c r="AC205" s="21">
        <v>0.79711900000000002</v>
      </c>
      <c r="AD205">
        <f t="shared" si="40"/>
        <v>19.455925925925925</v>
      </c>
      <c r="AE205">
        <f t="shared" si="41"/>
        <v>15.526509846296296</v>
      </c>
      <c r="AF205" s="9"/>
      <c r="AG205" s="21">
        <v>0.88195800000000002</v>
      </c>
      <c r="AH205" s="21">
        <v>20.025700000000001</v>
      </c>
      <c r="AI205" s="21">
        <v>-1.5643299999999999E-2</v>
      </c>
      <c r="AJ205" s="21">
        <v>195</v>
      </c>
      <c r="AK205" s="21">
        <v>0.88073699999999999</v>
      </c>
      <c r="AL205">
        <f t="shared" si="42"/>
        <v>19.312716049382715</v>
      </c>
      <c r="AM205">
        <f t="shared" si="43"/>
        <v>17.033004421481479</v>
      </c>
      <c r="AP205" s="9"/>
      <c r="AQ205" s="21">
        <v>0.79803500000000005</v>
      </c>
      <c r="AR205" s="21">
        <v>25.443100000000001</v>
      </c>
      <c r="AS205" s="21">
        <v>-1.57196E-2</v>
      </c>
      <c r="AT205" s="21">
        <v>195</v>
      </c>
      <c r="AU205" s="21">
        <v>0.79711900000000002</v>
      </c>
      <c r="AV205">
        <f t="shared" si="44"/>
        <v>19.406913580246911</v>
      </c>
      <c r="AW205">
        <f t="shared" si="45"/>
        <v>15.487396279012344</v>
      </c>
      <c r="AX205" s="9"/>
      <c r="AY205" s="21">
        <v>0.88195800000000002</v>
      </c>
      <c r="AZ205" s="21">
        <v>29.222000000000001</v>
      </c>
      <c r="BA205" s="21">
        <v>-1.5643299999999999E-2</v>
      </c>
      <c r="BB205" s="21">
        <v>195</v>
      </c>
      <c r="BC205" s="21">
        <v>0.88073699999999999</v>
      </c>
      <c r="BD205">
        <f t="shared" si="46"/>
        <v>19.312716049382715</v>
      </c>
      <c r="BE205">
        <f t="shared" si="47"/>
        <v>17.033004421481479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0.79299900000000001</v>
      </c>
      <c r="H206" s="21">
        <v>7.0122499999999999</v>
      </c>
      <c r="I206" s="21">
        <v>-1.5771500000000001E-2</v>
      </c>
      <c r="J206" s="21">
        <v>196</v>
      </c>
      <c r="K206" s="21">
        <v>0.79193100000000005</v>
      </c>
      <c r="L206">
        <f t="shared" si="36"/>
        <v>19.470987654320989</v>
      </c>
      <c r="M206">
        <f t="shared" si="37"/>
        <v>15.44047373888889</v>
      </c>
      <c r="N206" s="9"/>
      <c r="O206" s="21">
        <v>0.88699300000000003</v>
      </c>
      <c r="P206" s="21">
        <v>10.7912</v>
      </c>
      <c r="Q206" s="21">
        <v>-1.5628099999999999E-2</v>
      </c>
      <c r="R206" s="21">
        <v>196</v>
      </c>
      <c r="S206" s="21">
        <v>0.88561999999999996</v>
      </c>
      <c r="T206">
        <f t="shared" si="38"/>
        <v>19.293950617283947</v>
      </c>
      <c r="U206">
        <f t="shared" si="39"/>
        <v>17.113599139876541</v>
      </c>
      <c r="X206" s="9"/>
      <c r="Y206" s="21">
        <v>0.79299900000000001</v>
      </c>
      <c r="Z206" s="21">
        <v>16.256900000000002</v>
      </c>
      <c r="AA206" s="21">
        <v>-1.5765399999999999E-2</v>
      </c>
      <c r="AB206" s="21">
        <v>196</v>
      </c>
      <c r="AC206" s="21">
        <v>0.79223600000000005</v>
      </c>
      <c r="AD206">
        <f t="shared" si="40"/>
        <v>19.463456790123452</v>
      </c>
      <c r="AE206">
        <f t="shared" si="41"/>
        <v>15.434501771111107</v>
      </c>
      <c r="AF206" s="9"/>
      <c r="AG206" s="21">
        <v>0.88699300000000003</v>
      </c>
      <c r="AH206" s="21">
        <v>20.035799999999998</v>
      </c>
      <c r="AI206" s="21">
        <v>-1.56372E-2</v>
      </c>
      <c r="AJ206" s="21">
        <v>196</v>
      </c>
      <c r="AK206" s="21">
        <v>0.88622999999999996</v>
      </c>
      <c r="AL206">
        <f t="shared" si="42"/>
        <v>19.305185185185184</v>
      </c>
      <c r="AM206">
        <f t="shared" si="43"/>
        <v>17.123564122962964</v>
      </c>
      <c r="AP206" s="9"/>
      <c r="AQ206" s="21">
        <v>0.79299900000000001</v>
      </c>
      <c r="AR206" s="21">
        <v>25.453099999999999</v>
      </c>
      <c r="AS206" s="21">
        <v>-1.5725699999999999E-2</v>
      </c>
      <c r="AT206" s="21">
        <v>196</v>
      </c>
      <c r="AU206" s="21">
        <v>0.79254199999999997</v>
      </c>
      <c r="AV206">
        <f t="shared" si="44"/>
        <v>19.414444444444442</v>
      </c>
      <c r="AW206">
        <f t="shared" si="45"/>
        <v>15.395635029999998</v>
      </c>
      <c r="AX206" s="9"/>
      <c r="AY206" s="21">
        <v>0.88699300000000003</v>
      </c>
      <c r="AZ206" s="21">
        <v>29.231999999999999</v>
      </c>
      <c r="BA206" s="21">
        <v>-1.56372E-2</v>
      </c>
      <c r="BB206" s="21">
        <v>196</v>
      </c>
      <c r="BC206" s="21">
        <v>0.88531499999999996</v>
      </c>
      <c r="BD206">
        <f t="shared" si="46"/>
        <v>19.305185185185184</v>
      </c>
      <c r="BE206">
        <f t="shared" si="47"/>
        <v>17.123564122962964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0.787964</v>
      </c>
      <c r="H207" s="21">
        <v>7.0223199999999997</v>
      </c>
      <c r="I207" s="21">
        <v>-1.5777599999999999E-2</v>
      </c>
      <c r="J207" s="21">
        <v>197</v>
      </c>
      <c r="K207" s="21">
        <v>0.78674299999999997</v>
      </c>
      <c r="L207">
        <f t="shared" si="36"/>
        <v>19.478518518518516</v>
      </c>
      <c r="M207">
        <f t="shared" si="37"/>
        <v>15.348371365925924</v>
      </c>
      <c r="N207" s="9"/>
      <c r="O207" s="21">
        <v>0.89202899999999996</v>
      </c>
      <c r="P207" s="21">
        <v>10.801299999999999</v>
      </c>
      <c r="Q207" s="21">
        <v>-1.5621899999999999E-2</v>
      </c>
      <c r="R207" s="21">
        <v>197</v>
      </c>
      <c r="S207" s="21">
        <v>0.89080800000000004</v>
      </c>
      <c r="T207">
        <f t="shared" si="38"/>
        <v>19.286296296296296</v>
      </c>
      <c r="U207">
        <f t="shared" si="39"/>
        <v>17.203935598888886</v>
      </c>
      <c r="X207" s="9"/>
      <c r="Y207" s="21">
        <v>0.787964</v>
      </c>
      <c r="Z207" s="21">
        <v>16.266999999999999</v>
      </c>
      <c r="AA207" s="21">
        <v>-1.5771500000000001E-2</v>
      </c>
      <c r="AB207" s="21">
        <v>197</v>
      </c>
      <c r="AC207" s="21">
        <v>0.787354</v>
      </c>
      <c r="AD207">
        <f t="shared" si="40"/>
        <v>19.470987654320989</v>
      </c>
      <c r="AE207">
        <f t="shared" si="41"/>
        <v>15.342437316049384</v>
      </c>
      <c r="AF207" s="9"/>
      <c r="AG207" s="21">
        <v>0.89202899999999996</v>
      </c>
      <c r="AH207" s="21">
        <v>20.0459</v>
      </c>
      <c r="AI207" s="21">
        <v>-1.5631099999999998E-2</v>
      </c>
      <c r="AJ207" s="21">
        <v>197</v>
      </c>
      <c r="AK207" s="21">
        <v>0.89111300000000004</v>
      </c>
      <c r="AL207">
        <f t="shared" si="42"/>
        <v>19.29765432098765</v>
      </c>
      <c r="AM207">
        <f t="shared" si="43"/>
        <v>17.214067286296292</v>
      </c>
      <c r="AP207" s="9"/>
      <c r="AQ207" s="21">
        <v>0.787964</v>
      </c>
      <c r="AR207" s="21">
        <v>25.463200000000001</v>
      </c>
      <c r="AS207" s="21">
        <v>-1.5731800000000001E-2</v>
      </c>
      <c r="AT207" s="21">
        <v>197</v>
      </c>
      <c r="AU207" s="21">
        <v>0.78704799999999997</v>
      </c>
      <c r="AV207">
        <f t="shared" si="44"/>
        <v>19.421975308641976</v>
      </c>
      <c r="AW207">
        <f t="shared" si="45"/>
        <v>15.303817352098767</v>
      </c>
      <c r="AX207" s="9"/>
      <c r="AY207" s="21">
        <v>0.89202899999999996</v>
      </c>
      <c r="AZ207" s="21">
        <v>29.242100000000001</v>
      </c>
      <c r="BA207" s="21">
        <v>-1.5634200000000001E-2</v>
      </c>
      <c r="BB207" s="21">
        <v>197</v>
      </c>
      <c r="BC207" s="21">
        <v>0.89111300000000004</v>
      </c>
      <c r="BD207">
        <f t="shared" si="46"/>
        <v>19.301481481481481</v>
      </c>
      <c r="BE207">
        <f t="shared" si="47"/>
        <v>17.217481224444445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0.78292799999999996</v>
      </c>
      <c r="H208" s="21">
        <v>7.0323900000000004</v>
      </c>
      <c r="I208" s="21">
        <v>-1.5780599999999999E-2</v>
      </c>
      <c r="J208" s="21">
        <v>198</v>
      </c>
      <c r="K208" s="21">
        <v>0.781555</v>
      </c>
      <c r="L208">
        <f t="shared" si="36"/>
        <v>19.482222222222219</v>
      </c>
      <c r="M208">
        <f t="shared" si="37"/>
        <v>15.253177279999997</v>
      </c>
      <c r="N208" s="9"/>
      <c r="O208" s="21">
        <v>0.89706399999999997</v>
      </c>
      <c r="P208" s="21">
        <v>10.811400000000001</v>
      </c>
      <c r="Q208" s="21">
        <v>-1.5615800000000001E-2</v>
      </c>
      <c r="R208" s="21">
        <v>198</v>
      </c>
      <c r="S208" s="21">
        <v>0.89599600000000001</v>
      </c>
      <c r="T208">
        <f t="shared" si="38"/>
        <v>19.278765432098766</v>
      </c>
      <c r="U208">
        <f t="shared" si="39"/>
        <v>17.294286433580247</v>
      </c>
      <c r="X208" s="9"/>
      <c r="Y208" s="21">
        <v>0.78292799999999996</v>
      </c>
      <c r="Z208" s="21">
        <v>16.277100000000001</v>
      </c>
      <c r="AA208" s="21">
        <v>-1.5777599999999999E-2</v>
      </c>
      <c r="AB208" s="21">
        <v>198</v>
      </c>
      <c r="AC208" s="21">
        <v>0.78125</v>
      </c>
      <c r="AD208">
        <f t="shared" si="40"/>
        <v>19.478518518518516</v>
      </c>
      <c r="AE208">
        <f t="shared" si="41"/>
        <v>15.250277546666664</v>
      </c>
      <c r="AF208" s="9"/>
      <c r="AG208" s="21">
        <v>0.89706399999999997</v>
      </c>
      <c r="AH208" s="21">
        <v>20.056000000000001</v>
      </c>
      <c r="AI208" s="21">
        <v>-1.5625E-2</v>
      </c>
      <c r="AJ208" s="21">
        <v>198</v>
      </c>
      <c r="AK208" s="21">
        <v>0.89599600000000001</v>
      </c>
      <c r="AL208">
        <f t="shared" si="42"/>
        <v>19.290123456790123</v>
      </c>
      <c r="AM208">
        <f t="shared" si="43"/>
        <v>17.304475308641976</v>
      </c>
      <c r="AP208" s="9"/>
      <c r="AQ208" s="21">
        <v>0.78292799999999996</v>
      </c>
      <c r="AR208" s="21">
        <v>25.473299999999998</v>
      </c>
      <c r="AS208" s="21">
        <v>-1.5737899999999999E-2</v>
      </c>
      <c r="AT208" s="21">
        <v>198</v>
      </c>
      <c r="AU208" s="21">
        <v>0.78186</v>
      </c>
      <c r="AV208">
        <f t="shared" si="44"/>
        <v>19.429506172839503</v>
      </c>
      <c r="AW208">
        <f t="shared" si="45"/>
        <v>15.211904408888886</v>
      </c>
      <c r="AX208" s="9"/>
      <c r="AY208" s="21">
        <v>0.89706399999999997</v>
      </c>
      <c r="AZ208" s="21">
        <v>29.252199999999998</v>
      </c>
      <c r="BA208" s="21">
        <v>-1.5628099999999999E-2</v>
      </c>
      <c r="BB208" s="21">
        <v>198</v>
      </c>
      <c r="BC208" s="21">
        <v>0.89630100000000001</v>
      </c>
      <c r="BD208">
        <f t="shared" si="46"/>
        <v>19.293950617283947</v>
      </c>
      <c r="BE208">
        <f t="shared" si="47"/>
        <v>17.307908516543208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0.77789299999999995</v>
      </c>
      <c r="H209" s="21">
        <v>7.0424600000000002</v>
      </c>
      <c r="I209" s="21">
        <v>-1.5786700000000001E-2</v>
      </c>
      <c r="J209" s="21">
        <v>199</v>
      </c>
      <c r="K209" s="21">
        <v>0.77697799999999995</v>
      </c>
      <c r="L209">
        <f t="shared" si="36"/>
        <v>19.489753086419753</v>
      </c>
      <c r="M209">
        <f t="shared" si="37"/>
        <v>15.16094249765432</v>
      </c>
      <c r="N209" s="9"/>
      <c r="O209" s="21">
        <v>0.90210000000000001</v>
      </c>
      <c r="P209" s="21">
        <v>10.8215</v>
      </c>
      <c r="Q209" s="21">
        <v>-1.5609700000000001E-2</v>
      </c>
      <c r="R209" s="21">
        <v>199</v>
      </c>
      <c r="S209" s="21">
        <v>0.90118399999999999</v>
      </c>
      <c r="T209">
        <f t="shared" si="38"/>
        <v>19.271234567901235</v>
      </c>
      <c r="U209">
        <f t="shared" si="39"/>
        <v>17.384580703703705</v>
      </c>
      <c r="X209" s="9"/>
      <c r="Y209" s="21">
        <v>0.77789299999999995</v>
      </c>
      <c r="Z209" s="21">
        <v>16.287099999999999</v>
      </c>
      <c r="AA209" s="21">
        <v>-1.5783700000000001E-2</v>
      </c>
      <c r="AB209" s="21">
        <v>199</v>
      </c>
      <c r="AC209" s="21">
        <v>0.77758799999999995</v>
      </c>
      <c r="AD209">
        <f t="shared" si="40"/>
        <v>19.486049382716047</v>
      </c>
      <c r="AE209">
        <f t="shared" si="41"/>
        <v>15.158061412469133</v>
      </c>
      <c r="AF209" s="9"/>
      <c r="AG209" s="21">
        <v>0.90210000000000001</v>
      </c>
      <c r="AH209" s="21">
        <v>20.065999999999999</v>
      </c>
      <c r="AI209" s="21">
        <v>-1.56189E-2</v>
      </c>
      <c r="AJ209" s="21">
        <v>199</v>
      </c>
      <c r="AK209" s="21">
        <v>0.90118399999999999</v>
      </c>
      <c r="AL209">
        <f t="shared" si="42"/>
        <v>19.282592592592589</v>
      </c>
      <c r="AM209">
        <f t="shared" si="43"/>
        <v>17.394826777777777</v>
      </c>
      <c r="AP209" s="9"/>
      <c r="AQ209" s="21">
        <v>0.77789299999999995</v>
      </c>
      <c r="AR209" s="21">
        <v>25.4833</v>
      </c>
      <c r="AS209" s="21">
        <v>-1.57471E-2</v>
      </c>
      <c r="AT209" s="21">
        <v>199</v>
      </c>
      <c r="AU209" s="21">
        <v>0.77636700000000003</v>
      </c>
      <c r="AV209">
        <f t="shared" si="44"/>
        <v>19.44086419753086</v>
      </c>
      <c r="AW209">
        <f t="shared" si="45"/>
        <v>15.122912173209873</v>
      </c>
      <c r="AX209" s="9"/>
      <c r="AY209" s="21">
        <v>0.90210000000000001</v>
      </c>
      <c r="AZ209" s="21">
        <v>29.2623</v>
      </c>
      <c r="BA209" s="21">
        <v>-1.5621899999999999E-2</v>
      </c>
      <c r="BB209" s="21">
        <v>199</v>
      </c>
      <c r="BC209" s="21">
        <v>0.90118399999999999</v>
      </c>
      <c r="BD209">
        <f t="shared" si="46"/>
        <v>19.286296296296296</v>
      </c>
      <c r="BE209">
        <f t="shared" si="47"/>
        <v>17.398167888888889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0.77285800000000004</v>
      </c>
      <c r="H210" s="21">
        <v>7.05253</v>
      </c>
      <c r="I210" s="21">
        <v>-1.5792799999999999E-2</v>
      </c>
      <c r="J210" s="21">
        <v>200</v>
      </c>
      <c r="K210" s="21">
        <v>0.77209499999999998</v>
      </c>
      <c r="L210">
        <f t="shared" si="36"/>
        <v>19.49728395061728</v>
      </c>
      <c r="M210">
        <f t="shared" si="37"/>
        <v>15.068631879506171</v>
      </c>
      <c r="N210" s="9"/>
      <c r="O210" s="21">
        <v>0.90713500000000002</v>
      </c>
      <c r="P210" s="21">
        <v>10.8315</v>
      </c>
      <c r="Q210" s="21">
        <v>-1.56036E-2</v>
      </c>
      <c r="R210" s="21">
        <v>200</v>
      </c>
      <c r="S210" s="21">
        <v>0.90576199999999996</v>
      </c>
      <c r="T210">
        <f t="shared" si="38"/>
        <v>19.263703703703705</v>
      </c>
      <c r="U210">
        <f t="shared" si="39"/>
        <v>17.474779859259261</v>
      </c>
      <c r="X210" s="9"/>
      <c r="Y210" s="21">
        <v>0.77285800000000004</v>
      </c>
      <c r="Z210" s="21">
        <v>16.2972</v>
      </c>
      <c r="AA210" s="21">
        <v>-1.57898E-2</v>
      </c>
      <c r="AB210" s="21">
        <v>200</v>
      </c>
      <c r="AC210" s="21">
        <v>0.77148399999999995</v>
      </c>
      <c r="AD210">
        <f t="shared" si="40"/>
        <v>19.493580246913581</v>
      </c>
      <c r="AE210">
        <f t="shared" si="41"/>
        <v>15.065769442469136</v>
      </c>
      <c r="AF210" s="9"/>
      <c r="AG210" s="21">
        <v>0.90713500000000002</v>
      </c>
      <c r="AH210" s="21">
        <v>20.0761</v>
      </c>
      <c r="AI210" s="21">
        <v>-1.56128E-2</v>
      </c>
      <c r="AJ210" s="21">
        <v>200</v>
      </c>
      <c r="AK210" s="21">
        <v>0.90667699999999996</v>
      </c>
      <c r="AL210">
        <f t="shared" si="42"/>
        <v>19.275061728395059</v>
      </c>
      <c r="AM210">
        <f t="shared" si="43"/>
        <v>17.485083120987653</v>
      </c>
      <c r="AP210" s="9"/>
      <c r="AQ210" s="21">
        <v>0.77285800000000004</v>
      </c>
      <c r="AR210" s="21">
        <v>25.493400000000001</v>
      </c>
      <c r="AS210" s="21">
        <v>-1.5753199999999998E-2</v>
      </c>
      <c r="AT210" s="21">
        <v>200</v>
      </c>
      <c r="AU210" s="21">
        <v>0.77148399999999995</v>
      </c>
      <c r="AV210">
        <f t="shared" si="44"/>
        <v>19.448395061728394</v>
      </c>
      <c r="AW210">
        <f t="shared" si="45"/>
        <v>15.030847710617284</v>
      </c>
      <c r="AX210" s="9"/>
      <c r="AY210" s="21">
        <v>0.90713500000000002</v>
      </c>
      <c r="AZ210" s="21">
        <v>29.272300000000001</v>
      </c>
      <c r="BA210" s="21">
        <v>-1.56128E-2</v>
      </c>
      <c r="BB210" s="21">
        <v>200</v>
      </c>
      <c r="BC210" s="21">
        <v>0.90606699999999996</v>
      </c>
      <c r="BD210">
        <f t="shared" si="46"/>
        <v>19.275061728395059</v>
      </c>
      <c r="BE210">
        <f t="shared" si="47"/>
        <v>17.485083120987653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0.767822</v>
      </c>
      <c r="H211" s="21">
        <v>7.0626100000000003</v>
      </c>
      <c r="I211" s="21">
        <v>-1.5799000000000001E-2</v>
      </c>
      <c r="J211" s="21">
        <v>201</v>
      </c>
      <c r="K211" s="21">
        <v>0.76721200000000001</v>
      </c>
      <c r="L211">
        <f t="shared" si="36"/>
        <v>19.504938271604939</v>
      </c>
      <c r="M211">
        <f t="shared" si="37"/>
        <v>14.976320713580247</v>
      </c>
      <c r="N211" s="9"/>
      <c r="O211" s="21">
        <v>0.91217000000000004</v>
      </c>
      <c r="P211" s="21">
        <v>10.8416</v>
      </c>
      <c r="Q211" s="21">
        <v>-1.55975E-2</v>
      </c>
      <c r="R211" s="21">
        <v>201</v>
      </c>
      <c r="S211" s="21">
        <v>0.91125500000000004</v>
      </c>
      <c r="T211">
        <f t="shared" si="38"/>
        <v>19.256172839506171</v>
      </c>
      <c r="U211">
        <f t="shared" si="39"/>
        <v>17.564903179012344</v>
      </c>
      <c r="X211" s="9"/>
      <c r="Y211" s="21">
        <v>0.767822</v>
      </c>
      <c r="Z211" s="21">
        <v>16.307300000000001</v>
      </c>
      <c r="AA211" s="21">
        <v>-1.5799000000000001E-2</v>
      </c>
      <c r="AB211" s="21">
        <v>201</v>
      </c>
      <c r="AC211" s="21">
        <v>0.76599099999999998</v>
      </c>
      <c r="AD211">
        <f t="shared" si="40"/>
        <v>19.504938271604939</v>
      </c>
      <c r="AE211">
        <f t="shared" si="41"/>
        <v>14.976320713580247</v>
      </c>
      <c r="AF211" s="9"/>
      <c r="AG211" s="21">
        <v>0.91217000000000004</v>
      </c>
      <c r="AH211" s="21">
        <v>20.086200000000002</v>
      </c>
      <c r="AI211" s="21">
        <v>-1.56036E-2</v>
      </c>
      <c r="AJ211" s="21">
        <v>201</v>
      </c>
      <c r="AK211" s="21">
        <v>0.91156000000000004</v>
      </c>
      <c r="AL211">
        <f t="shared" si="42"/>
        <v>19.263703703703705</v>
      </c>
      <c r="AM211">
        <f t="shared" si="43"/>
        <v>17.571772607407407</v>
      </c>
      <c r="AP211" s="9"/>
      <c r="AQ211" s="21">
        <v>0.767822</v>
      </c>
      <c r="AR211" s="21">
        <v>25.503499999999999</v>
      </c>
      <c r="AS211" s="21">
        <v>-1.57593E-2</v>
      </c>
      <c r="AT211" s="21">
        <v>201</v>
      </c>
      <c r="AU211" s="21">
        <v>0.76721200000000001</v>
      </c>
      <c r="AV211">
        <f t="shared" si="44"/>
        <v>19.455925925925925</v>
      </c>
      <c r="AW211">
        <f t="shared" si="45"/>
        <v>14.938687956296295</v>
      </c>
      <c r="AX211" s="9"/>
      <c r="AY211" s="21">
        <v>0.91217000000000004</v>
      </c>
      <c r="AZ211" s="21">
        <v>29.282399999999999</v>
      </c>
      <c r="BA211" s="21">
        <v>-1.5606699999999999E-2</v>
      </c>
      <c r="BB211" s="21">
        <v>201</v>
      </c>
      <c r="BC211" s="21">
        <v>0.91125500000000004</v>
      </c>
      <c r="BD211">
        <f t="shared" si="46"/>
        <v>19.267530864197528</v>
      </c>
      <c r="BE211">
        <f t="shared" si="47"/>
        <v>17.57526362839506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0.76278699999999999</v>
      </c>
      <c r="H212" s="21">
        <v>7.0726800000000001</v>
      </c>
      <c r="I212" s="21">
        <v>-1.5802E-2</v>
      </c>
      <c r="J212" s="21">
        <v>202</v>
      </c>
      <c r="K212" s="21">
        <v>0.76141400000000004</v>
      </c>
      <c r="L212">
        <f t="shared" si="36"/>
        <v>19.508641975308638</v>
      </c>
      <c r="M212">
        <f t="shared" si="37"/>
        <v>14.880938486419749</v>
      </c>
      <c r="N212" s="9"/>
      <c r="O212" s="21">
        <v>0.91720599999999997</v>
      </c>
      <c r="P212" s="21">
        <v>10.851699999999999</v>
      </c>
      <c r="Q212" s="21">
        <v>-1.5594500000000001E-2</v>
      </c>
      <c r="R212" s="21">
        <v>202</v>
      </c>
      <c r="S212" s="21">
        <v>0.91613800000000001</v>
      </c>
      <c r="T212">
        <f t="shared" si="38"/>
        <v>19.252469135802468</v>
      </c>
      <c r="U212">
        <f t="shared" si="39"/>
        <v>17.658480206172836</v>
      </c>
      <c r="X212" s="9"/>
      <c r="Y212" s="21">
        <v>0.76278699999999999</v>
      </c>
      <c r="Z212" s="21">
        <v>16.317299999999999</v>
      </c>
      <c r="AA212" s="21">
        <v>-1.5802E-2</v>
      </c>
      <c r="AB212" s="21">
        <v>202</v>
      </c>
      <c r="AC212" s="21">
        <v>0.76202400000000003</v>
      </c>
      <c r="AD212">
        <f t="shared" si="40"/>
        <v>19.508641975308638</v>
      </c>
      <c r="AE212">
        <f t="shared" si="41"/>
        <v>14.880938486419749</v>
      </c>
      <c r="AF212" s="9"/>
      <c r="AG212" s="21">
        <v>0.91720599999999997</v>
      </c>
      <c r="AH212" s="21">
        <v>20.0962</v>
      </c>
      <c r="AI212" s="21">
        <v>-1.55975E-2</v>
      </c>
      <c r="AJ212" s="21">
        <v>202</v>
      </c>
      <c r="AK212" s="21">
        <v>0.91613800000000001</v>
      </c>
      <c r="AL212">
        <f t="shared" si="42"/>
        <v>19.256172839506171</v>
      </c>
      <c r="AM212">
        <f t="shared" si="43"/>
        <v>17.661877265432096</v>
      </c>
      <c r="AP212" s="9"/>
      <c r="AQ212" s="21">
        <v>0.76278699999999999</v>
      </c>
      <c r="AR212" s="21">
        <v>25.5136</v>
      </c>
      <c r="AS212" s="21">
        <v>-1.5765399999999999E-2</v>
      </c>
      <c r="AT212" s="21">
        <v>202</v>
      </c>
      <c r="AU212" s="21">
        <v>0.76171900000000003</v>
      </c>
      <c r="AV212">
        <f t="shared" si="44"/>
        <v>19.463456790123452</v>
      </c>
      <c r="AW212">
        <f t="shared" si="45"/>
        <v>14.846471814567897</v>
      </c>
      <c r="AX212" s="9"/>
      <c r="AY212" s="21">
        <v>0.91720599999999997</v>
      </c>
      <c r="AZ212" s="21">
        <v>29.2925</v>
      </c>
      <c r="BA212" s="21">
        <v>-1.55975E-2</v>
      </c>
      <c r="BB212" s="21">
        <v>202</v>
      </c>
      <c r="BC212" s="21">
        <v>0.91613800000000001</v>
      </c>
      <c r="BD212">
        <f t="shared" si="46"/>
        <v>19.256172839506171</v>
      </c>
      <c r="BE212">
        <f t="shared" si="47"/>
        <v>17.661877265432096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0.75775099999999995</v>
      </c>
      <c r="H213" s="21">
        <v>7.0827499999999999</v>
      </c>
      <c r="I213" s="21">
        <v>-1.5808099999999999E-2</v>
      </c>
      <c r="J213" s="21">
        <v>203</v>
      </c>
      <c r="K213" s="21">
        <v>0.75714099999999995</v>
      </c>
      <c r="L213">
        <f t="shared" si="36"/>
        <v>19.516172839506172</v>
      </c>
      <c r="M213">
        <f t="shared" si="37"/>
        <v>14.788399485308641</v>
      </c>
      <c r="N213" s="9"/>
      <c r="O213" s="21">
        <v>0.92224099999999998</v>
      </c>
      <c r="P213" s="21">
        <v>10.861700000000001</v>
      </c>
      <c r="Q213" s="21">
        <v>-1.55853E-2</v>
      </c>
      <c r="R213" s="21">
        <v>203</v>
      </c>
      <c r="S213" s="21">
        <v>0.92102099999999998</v>
      </c>
      <c r="T213">
        <f t="shared" si="38"/>
        <v>19.24111111111111</v>
      </c>
      <c r="U213">
        <f t="shared" si="39"/>
        <v>17.744941552222219</v>
      </c>
      <c r="X213" s="9"/>
      <c r="Y213" s="21">
        <v>0.75775099999999995</v>
      </c>
      <c r="Z213" s="21">
        <v>16.327400000000001</v>
      </c>
      <c r="AA213" s="21">
        <v>-1.5808099999999999E-2</v>
      </c>
      <c r="AB213" s="21">
        <v>203</v>
      </c>
      <c r="AC213" s="21">
        <v>0.75653099999999995</v>
      </c>
      <c r="AD213">
        <f t="shared" si="40"/>
        <v>19.516172839506172</v>
      </c>
      <c r="AE213">
        <f t="shared" si="41"/>
        <v>14.788399485308641</v>
      </c>
      <c r="AF213" s="9"/>
      <c r="AG213" s="21">
        <v>0.92224099999999998</v>
      </c>
      <c r="AH213" s="21">
        <v>20.106300000000001</v>
      </c>
      <c r="AI213" s="21">
        <v>-1.55914E-2</v>
      </c>
      <c r="AJ213" s="21">
        <v>203</v>
      </c>
      <c r="AK213" s="21">
        <v>0.92193599999999998</v>
      </c>
      <c r="AL213">
        <f t="shared" si="42"/>
        <v>19.24864197530864</v>
      </c>
      <c r="AM213">
        <f t="shared" si="43"/>
        <v>17.751886823950617</v>
      </c>
      <c r="AP213" s="9"/>
      <c r="AQ213" s="21">
        <v>0.75775099999999995</v>
      </c>
      <c r="AR213" s="21">
        <v>25.523599999999998</v>
      </c>
      <c r="AS213" s="21">
        <v>-1.5771500000000001E-2</v>
      </c>
      <c r="AT213" s="21">
        <v>203</v>
      </c>
      <c r="AU213" s="21">
        <v>0.75683599999999995</v>
      </c>
      <c r="AV213">
        <f t="shared" si="44"/>
        <v>19.470987654320989</v>
      </c>
      <c r="AW213">
        <f t="shared" si="45"/>
        <v>14.754160366049383</v>
      </c>
      <c r="AX213" s="9"/>
      <c r="AY213" s="21">
        <v>0.92224099999999998</v>
      </c>
      <c r="AZ213" s="21">
        <v>29.302499999999998</v>
      </c>
      <c r="BA213" s="21">
        <v>-1.55914E-2</v>
      </c>
      <c r="BB213" s="21">
        <v>203</v>
      </c>
      <c r="BC213" s="21">
        <v>0.92193599999999998</v>
      </c>
      <c r="BD213">
        <f t="shared" si="46"/>
        <v>19.24864197530864</v>
      </c>
      <c r="BE213">
        <f t="shared" si="47"/>
        <v>17.751886823950617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0.75271600000000005</v>
      </c>
      <c r="H214" s="21">
        <v>7.0928199999999997</v>
      </c>
      <c r="I214" s="21">
        <v>-1.58142E-2</v>
      </c>
      <c r="J214" s="21">
        <v>204</v>
      </c>
      <c r="K214" s="21">
        <v>0.75164799999999998</v>
      </c>
      <c r="L214">
        <f t="shared" si="36"/>
        <v>19.523703703703703</v>
      </c>
      <c r="M214">
        <f t="shared" si="37"/>
        <v>14.695804157037037</v>
      </c>
      <c r="N214" s="9"/>
      <c r="O214" s="21">
        <v>0.92727700000000002</v>
      </c>
      <c r="P214" s="21">
        <v>10.8718</v>
      </c>
      <c r="Q214" s="21">
        <v>-1.55792E-2</v>
      </c>
      <c r="R214" s="21">
        <v>204</v>
      </c>
      <c r="S214" s="21">
        <v>0.92620800000000003</v>
      </c>
      <c r="T214">
        <f t="shared" si="38"/>
        <v>19.233580246913579</v>
      </c>
      <c r="U214">
        <f t="shared" si="39"/>
        <v>17.834856590617285</v>
      </c>
      <c r="X214" s="9"/>
      <c r="Y214" s="21">
        <v>0.75271600000000005</v>
      </c>
      <c r="Z214" s="21">
        <v>16.337499999999999</v>
      </c>
      <c r="AA214" s="21">
        <v>-1.5817299999999999E-2</v>
      </c>
      <c r="AB214" s="21">
        <v>204</v>
      </c>
      <c r="AC214" s="21">
        <v>0.75225799999999998</v>
      </c>
      <c r="AD214">
        <f t="shared" si="40"/>
        <v>19.527530864197526</v>
      </c>
      <c r="AE214">
        <f t="shared" si="41"/>
        <v>14.698684921975307</v>
      </c>
      <c r="AF214" s="9"/>
      <c r="AG214" s="21">
        <v>0.92727700000000002</v>
      </c>
      <c r="AH214" s="21">
        <v>20.116399999999999</v>
      </c>
      <c r="AI214" s="21">
        <v>-1.55853E-2</v>
      </c>
      <c r="AJ214" s="21">
        <v>204</v>
      </c>
      <c r="AK214" s="21">
        <v>0.92651399999999995</v>
      </c>
      <c r="AL214">
        <f t="shared" si="42"/>
        <v>19.24111111111111</v>
      </c>
      <c r="AM214">
        <f t="shared" si="43"/>
        <v>17.841839787777776</v>
      </c>
      <c r="AP214" s="9"/>
      <c r="AQ214" s="21">
        <v>0.75271600000000005</v>
      </c>
      <c r="AR214" s="21">
        <v>25.5337</v>
      </c>
      <c r="AS214" s="21">
        <v>-1.5777599999999999E-2</v>
      </c>
      <c r="AT214" s="21">
        <v>204</v>
      </c>
      <c r="AU214" s="21">
        <v>0.75134299999999998</v>
      </c>
      <c r="AV214">
        <f t="shared" si="44"/>
        <v>19.478518518518516</v>
      </c>
      <c r="AW214">
        <f t="shared" si="45"/>
        <v>14.661792545185184</v>
      </c>
      <c r="AX214" s="9"/>
      <c r="AY214" s="21">
        <v>0.92727700000000002</v>
      </c>
      <c r="AZ214" s="21">
        <v>29.3126</v>
      </c>
      <c r="BA214" s="21">
        <v>-1.55853E-2</v>
      </c>
      <c r="BB214" s="21">
        <v>204</v>
      </c>
      <c r="BC214" s="21">
        <v>0.92681899999999995</v>
      </c>
      <c r="BD214">
        <f t="shared" si="46"/>
        <v>19.24111111111111</v>
      </c>
      <c r="BE214">
        <f t="shared" si="47"/>
        <v>17.841839787777776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0.74768100000000004</v>
      </c>
      <c r="H215" s="21">
        <v>7.1028900000000004</v>
      </c>
      <c r="I215" s="21">
        <v>-1.5823400000000001E-2</v>
      </c>
      <c r="J215" s="21">
        <v>205</v>
      </c>
      <c r="K215" s="21">
        <v>0.74685699999999999</v>
      </c>
      <c r="L215">
        <f t="shared" si="36"/>
        <v>19.535061728395064</v>
      </c>
      <c r="M215">
        <f t="shared" si="37"/>
        <v>14.60599448814815</v>
      </c>
      <c r="N215" s="9"/>
      <c r="O215" s="21">
        <v>0.93231200000000003</v>
      </c>
      <c r="P215" s="21">
        <v>10.8819</v>
      </c>
      <c r="Q215" s="21">
        <v>-1.5573099999999999E-2</v>
      </c>
      <c r="R215" s="21">
        <v>205</v>
      </c>
      <c r="S215" s="21">
        <v>0.93170200000000003</v>
      </c>
      <c r="T215">
        <f t="shared" si="38"/>
        <v>19.226049382716049</v>
      </c>
      <c r="U215">
        <f t="shared" si="39"/>
        <v>17.924676552098767</v>
      </c>
      <c r="X215" s="9"/>
      <c r="Y215" s="21">
        <v>0.74768100000000004</v>
      </c>
      <c r="Z215" s="21">
        <v>16.3475</v>
      </c>
      <c r="AA215" s="21">
        <v>-1.5823400000000001E-2</v>
      </c>
      <c r="AB215" s="21">
        <v>205</v>
      </c>
      <c r="AC215" s="21">
        <v>0.74691799999999997</v>
      </c>
      <c r="AD215">
        <f t="shared" si="40"/>
        <v>19.535061728395064</v>
      </c>
      <c r="AE215">
        <f t="shared" si="41"/>
        <v>14.60599448814815</v>
      </c>
      <c r="AF215" s="9"/>
      <c r="AG215" s="21">
        <v>0.93231200000000003</v>
      </c>
      <c r="AH215" s="21">
        <v>20.1265</v>
      </c>
      <c r="AI215" s="21">
        <v>-1.55823E-2</v>
      </c>
      <c r="AJ215" s="21">
        <v>205</v>
      </c>
      <c r="AK215" s="21">
        <v>0.930786</v>
      </c>
      <c r="AL215">
        <f t="shared" si="42"/>
        <v>19.237407407407407</v>
      </c>
      <c r="AM215">
        <f t="shared" si="43"/>
        <v>17.935265774814816</v>
      </c>
      <c r="AP215" s="9"/>
      <c r="AQ215" s="21">
        <v>0.74768100000000004</v>
      </c>
      <c r="AR215" s="21">
        <v>25.543800000000001</v>
      </c>
      <c r="AS215" s="21">
        <v>-1.5783700000000001E-2</v>
      </c>
      <c r="AT215" s="21">
        <v>205</v>
      </c>
      <c r="AU215" s="21">
        <v>0.74685699999999999</v>
      </c>
      <c r="AV215">
        <f t="shared" si="44"/>
        <v>19.486049382716047</v>
      </c>
      <c r="AW215">
        <f t="shared" si="45"/>
        <v>14.569348888518517</v>
      </c>
      <c r="AX215" s="9"/>
      <c r="AY215" s="21">
        <v>0.93231200000000003</v>
      </c>
      <c r="AZ215" s="21">
        <v>29.322700000000001</v>
      </c>
      <c r="BA215" s="21">
        <v>-1.55792E-2</v>
      </c>
      <c r="BB215" s="21">
        <v>205</v>
      </c>
      <c r="BC215" s="21">
        <v>0.931396</v>
      </c>
      <c r="BD215">
        <f t="shared" si="46"/>
        <v>19.233580246913579</v>
      </c>
      <c r="BE215">
        <f t="shared" si="47"/>
        <v>17.931697667160492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0.742645</v>
      </c>
      <c r="H216" s="21">
        <v>7.1129600000000002</v>
      </c>
      <c r="I216" s="21">
        <v>-1.5826400000000001E-2</v>
      </c>
      <c r="J216" s="21">
        <v>206</v>
      </c>
      <c r="K216" s="21">
        <v>0.74185199999999996</v>
      </c>
      <c r="L216">
        <f t="shared" si="36"/>
        <v>19.538765432098767</v>
      </c>
      <c r="M216">
        <f t="shared" si="37"/>
        <v>14.510366454320989</v>
      </c>
      <c r="N216" s="9"/>
      <c r="O216" s="21">
        <v>0.93734700000000004</v>
      </c>
      <c r="P216" s="21">
        <v>10.891999999999999</v>
      </c>
      <c r="Q216" s="21">
        <v>-1.5564E-2</v>
      </c>
      <c r="R216" s="21">
        <v>206</v>
      </c>
      <c r="S216" s="21">
        <v>0.93627899999999997</v>
      </c>
      <c r="T216">
        <f t="shared" si="38"/>
        <v>19.214814814814812</v>
      </c>
      <c r="U216">
        <f t="shared" si="39"/>
        <v>18.010949022222221</v>
      </c>
      <c r="X216" s="9"/>
      <c r="Y216" s="21">
        <v>0.742645</v>
      </c>
      <c r="Z216" s="21">
        <v>16.357600000000001</v>
      </c>
      <c r="AA216" s="21">
        <v>-1.58295E-2</v>
      </c>
      <c r="AB216" s="21">
        <v>206</v>
      </c>
      <c r="AC216" s="21">
        <v>0.74194300000000002</v>
      </c>
      <c r="AD216">
        <f t="shared" si="40"/>
        <v>19.542592592592591</v>
      </c>
      <c r="AE216">
        <f t="shared" si="41"/>
        <v>14.513208675925926</v>
      </c>
      <c r="AF216" s="9"/>
      <c r="AG216" s="21">
        <v>0.93734700000000004</v>
      </c>
      <c r="AH216" s="21">
        <v>20.136500000000002</v>
      </c>
      <c r="AI216" s="21">
        <v>-1.55762E-2</v>
      </c>
      <c r="AJ216" s="21">
        <v>206</v>
      </c>
      <c r="AK216" s="21">
        <v>0.93597399999999997</v>
      </c>
      <c r="AL216">
        <f t="shared" si="42"/>
        <v>19.229876543209876</v>
      </c>
      <c r="AM216">
        <f t="shared" si="43"/>
        <v>18.025067088148148</v>
      </c>
      <c r="AP216" s="9"/>
      <c r="AQ216" s="21">
        <v>0.742645</v>
      </c>
      <c r="AR216" s="21">
        <v>25.553799999999999</v>
      </c>
      <c r="AS216" s="21">
        <v>-1.57898E-2</v>
      </c>
      <c r="AT216" s="21">
        <v>206</v>
      </c>
      <c r="AU216" s="21">
        <v>0.74191300000000004</v>
      </c>
      <c r="AV216">
        <f t="shared" si="44"/>
        <v>19.493580246913581</v>
      </c>
      <c r="AW216">
        <f t="shared" si="45"/>
        <v>14.476809902469137</v>
      </c>
      <c r="AX216" s="9"/>
      <c r="AY216" s="21">
        <v>0.93734700000000004</v>
      </c>
      <c r="AZ216" s="21">
        <v>29.332699999999999</v>
      </c>
      <c r="BA216" s="21">
        <v>-1.55762E-2</v>
      </c>
      <c r="BB216" s="21">
        <v>206</v>
      </c>
      <c r="BC216" s="21">
        <v>0.93658399999999997</v>
      </c>
      <c r="BD216">
        <f t="shared" si="46"/>
        <v>19.229876543209876</v>
      </c>
      <c r="BE216">
        <f t="shared" si="47"/>
        <v>18.025067088148148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0.73760999999999999</v>
      </c>
      <c r="H217" s="21">
        <v>7.12303</v>
      </c>
      <c r="I217" s="21">
        <v>-1.5832499999999999E-2</v>
      </c>
      <c r="J217" s="21">
        <v>207</v>
      </c>
      <c r="K217" s="21">
        <v>0.73690800000000001</v>
      </c>
      <c r="L217">
        <f t="shared" si="36"/>
        <v>19.546296296296294</v>
      </c>
      <c r="M217">
        <f t="shared" si="37"/>
        <v>14.417543611111109</v>
      </c>
      <c r="N217" s="9"/>
      <c r="O217" s="21">
        <v>0.94238299999999997</v>
      </c>
      <c r="P217" s="21">
        <v>10.901999999999999</v>
      </c>
      <c r="Q217" s="21">
        <v>-1.55579E-2</v>
      </c>
      <c r="R217" s="21">
        <v>207</v>
      </c>
      <c r="S217" s="21">
        <v>0.94146700000000005</v>
      </c>
      <c r="T217">
        <f t="shared" si="38"/>
        <v>19.207283950617281</v>
      </c>
      <c r="U217">
        <f t="shared" si="39"/>
        <v>18.100617871234565</v>
      </c>
      <c r="X217" s="9"/>
      <c r="Y217" s="21">
        <v>0.73760999999999999</v>
      </c>
      <c r="Z217" s="21">
        <v>16.367699999999999</v>
      </c>
      <c r="AA217" s="21">
        <v>-1.5835599999999998E-2</v>
      </c>
      <c r="AB217" s="21">
        <v>207</v>
      </c>
      <c r="AC217" s="21">
        <v>0.73693799999999998</v>
      </c>
      <c r="AD217">
        <f t="shared" si="40"/>
        <v>19.550123456790118</v>
      </c>
      <c r="AE217">
        <f t="shared" si="41"/>
        <v>14.420366562962959</v>
      </c>
      <c r="AF217" s="9"/>
      <c r="AG217" s="21">
        <v>0.94238299999999997</v>
      </c>
      <c r="AH217" s="21">
        <v>20.146599999999999</v>
      </c>
      <c r="AI217" s="21">
        <v>-1.55701E-2</v>
      </c>
      <c r="AJ217" s="21">
        <v>207</v>
      </c>
      <c r="AK217" s="21">
        <v>0.94116200000000005</v>
      </c>
      <c r="AL217">
        <f t="shared" si="42"/>
        <v>19.222345679012346</v>
      </c>
      <c r="AM217">
        <f t="shared" si="43"/>
        <v>18.114811788024692</v>
      </c>
      <c r="AP217" s="9"/>
      <c r="AQ217" s="21">
        <v>0.73760999999999999</v>
      </c>
      <c r="AR217" s="21">
        <v>25.5639</v>
      </c>
      <c r="AS217" s="21">
        <v>-1.5795900000000002E-2</v>
      </c>
      <c r="AT217" s="21">
        <v>207</v>
      </c>
      <c r="AU217" s="21">
        <v>0.73672499999999996</v>
      </c>
      <c r="AV217">
        <f t="shared" si="44"/>
        <v>19.501111111111111</v>
      </c>
      <c r="AW217">
        <f t="shared" si="45"/>
        <v>14.384214566666667</v>
      </c>
      <c r="AX217" s="9"/>
      <c r="AY217" s="21">
        <v>0.94238299999999997</v>
      </c>
      <c r="AZ217" s="21">
        <v>29.3428</v>
      </c>
      <c r="BA217" s="21">
        <v>-1.55701E-2</v>
      </c>
      <c r="BB217" s="21">
        <v>207</v>
      </c>
      <c r="BC217" s="21">
        <v>0.94146700000000005</v>
      </c>
      <c r="BD217">
        <f t="shared" si="46"/>
        <v>19.222345679012346</v>
      </c>
      <c r="BE217">
        <f t="shared" si="47"/>
        <v>18.114811788024692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0.73257399999999995</v>
      </c>
      <c r="H218" s="21">
        <v>7.1330999999999998</v>
      </c>
      <c r="I218" s="21">
        <v>-1.5838600000000001E-2</v>
      </c>
      <c r="J218" s="21">
        <v>208</v>
      </c>
      <c r="K218" s="21">
        <v>0.73193399999999997</v>
      </c>
      <c r="L218">
        <f t="shared" si="36"/>
        <v>19.553827160493825</v>
      </c>
      <c r="M218">
        <f t="shared" si="37"/>
        <v>14.324625378271602</v>
      </c>
      <c r="N218" s="9"/>
      <c r="O218" s="21">
        <v>0.94741799999999998</v>
      </c>
      <c r="P218" s="21">
        <v>10.912100000000001</v>
      </c>
      <c r="Q218" s="21">
        <v>-1.5551799999999999E-2</v>
      </c>
      <c r="R218" s="21">
        <v>208</v>
      </c>
      <c r="S218" s="21">
        <v>0.94665500000000002</v>
      </c>
      <c r="T218">
        <f t="shared" si="38"/>
        <v>19.199753086419751</v>
      </c>
      <c r="U218">
        <f t="shared" si="39"/>
        <v>18.190191669629627</v>
      </c>
      <c r="X218" s="9"/>
      <c r="Y218" s="21">
        <v>0.73257399999999995</v>
      </c>
      <c r="Z218" s="21">
        <v>16.377800000000001</v>
      </c>
      <c r="AA218" s="21">
        <v>-1.58417E-2</v>
      </c>
      <c r="AB218" s="21">
        <v>208</v>
      </c>
      <c r="AC218" s="21">
        <v>0.73175000000000001</v>
      </c>
      <c r="AD218">
        <f t="shared" si="40"/>
        <v>19.557654320987655</v>
      </c>
      <c r="AE218">
        <f t="shared" si="41"/>
        <v>14.32742905654321</v>
      </c>
      <c r="AF218" s="9"/>
      <c r="AG218" s="21">
        <v>0.94741799999999998</v>
      </c>
      <c r="AH218" s="21">
        <v>20.156700000000001</v>
      </c>
      <c r="AI218" s="21">
        <v>-1.5560900000000001E-2</v>
      </c>
      <c r="AJ218" s="21">
        <v>208</v>
      </c>
      <c r="AK218" s="21">
        <v>0.94604500000000002</v>
      </c>
      <c r="AL218">
        <f t="shared" si="42"/>
        <v>19.210987654320988</v>
      </c>
      <c r="AM218">
        <f t="shared" si="43"/>
        <v>18.200835501481482</v>
      </c>
      <c r="AP218" s="9"/>
      <c r="AQ218" s="21">
        <v>0.73257399999999995</v>
      </c>
      <c r="AR218" s="21">
        <v>25.574000000000002</v>
      </c>
      <c r="AS218" s="21">
        <v>-1.5802E-2</v>
      </c>
      <c r="AT218" s="21">
        <v>208</v>
      </c>
      <c r="AU218" s="21">
        <v>0.73172000000000004</v>
      </c>
      <c r="AV218">
        <f t="shared" si="44"/>
        <v>19.508641975308638</v>
      </c>
      <c r="AW218">
        <f t="shared" si="45"/>
        <v>14.29152388641975</v>
      </c>
      <c r="AX218" s="9"/>
      <c r="AY218" s="21">
        <v>0.94741799999999998</v>
      </c>
      <c r="AZ218" s="21">
        <v>29.352900000000002</v>
      </c>
      <c r="BA218" s="21">
        <v>-1.5564E-2</v>
      </c>
      <c r="BB218" s="21">
        <v>208</v>
      </c>
      <c r="BC218" s="21">
        <v>0.94696000000000002</v>
      </c>
      <c r="BD218">
        <f t="shared" si="46"/>
        <v>19.214814814814812</v>
      </c>
      <c r="BE218">
        <f t="shared" si="47"/>
        <v>18.20446142222222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0.72753900000000005</v>
      </c>
      <c r="H219" s="21">
        <v>7.1431699999999996</v>
      </c>
      <c r="I219" s="21">
        <v>-1.58447E-2</v>
      </c>
      <c r="J219" s="21">
        <v>209</v>
      </c>
      <c r="K219" s="21">
        <v>0.72677599999999998</v>
      </c>
      <c r="L219">
        <f t="shared" si="36"/>
        <v>19.561358024691359</v>
      </c>
      <c r="M219">
        <f t="shared" si="37"/>
        <v>14.231650855925928</v>
      </c>
      <c r="N219" s="9"/>
      <c r="O219" s="21">
        <v>0.95245400000000002</v>
      </c>
      <c r="P219" s="21">
        <v>10.9222</v>
      </c>
      <c r="Q219" s="21">
        <v>-1.5545700000000001E-2</v>
      </c>
      <c r="R219" s="21">
        <v>209</v>
      </c>
      <c r="S219" s="21">
        <v>0.95153799999999999</v>
      </c>
      <c r="T219">
        <f t="shared" si="38"/>
        <v>19.19222222222222</v>
      </c>
      <c r="U219">
        <f t="shared" si="39"/>
        <v>18.279708824444445</v>
      </c>
      <c r="X219" s="9"/>
      <c r="Y219" s="21">
        <v>0.72753900000000005</v>
      </c>
      <c r="Z219" s="21">
        <v>16.387799999999999</v>
      </c>
      <c r="AA219" s="21">
        <v>-1.5847799999999999E-2</v>
      </c>
      <c r="AB219" s="21">
        <v>209</v>
      </c>
      <c r="AC219" s="21">
        <v>0.72653199999999996</v>
      </c>
      <c r="AD219">
        <f t="shared" si="40"/>
        <v>19.565185185185182</v>
      </c>
      <c r="AE219">
        <f t="shared" si="41"/>
        <v>14.234435264444443</v>
      </c>
      <c r="AF219" s="9"/>
      <c r="AG219" s="21">
        <v>0.95245400000000002</v>
      </c>
      <c r="AH219" s="21">
        <v>20.166699999999999</v>
      </c>
      <c r="AI219" s="21">
        <v>-1.55579E-2</v>
      </c>
      <c r="AJ219" s="21">
        <v>209</v>
      </c>
      <c r="AK219" s="21">
        <v>0.951233</v>
      </c>
      <c r="AL219">
        <f t="shared" si="42"/>
        <v>19.207283950617281</v>
      </c>
      <c r="AM219">
        <f t="shared" si="43"/>
        <v>18.294054427901234</v>
      </c>
      <c r="AP219" s="9"/>
      <c r="AQ219" s="21">
        <v>0.72753900000000005</v>
      </c>
      <c r="AR219" s="21">
        <v>25.584099999999999</v>
      </c>
      <c r="AS219" s="21">
        <v>-1.5808099999999999E-2</v>
      </c>
      <c r="AT219" s="21">
        <v>209</v>
      </c>
      <c r="AU219" s="21">
        <v>0.72692900000000005</v>
      </c>
      <c r="AV219">
        <f t="shared" si="44"/>
        <v>19.516172839506172</v>
      </c>
      <c r="AW219">
        <f t="shared" si="45"/>
        <v>14.198776871481481</v>
      </c>
      <c r="AX219" s="9"/>
      <c r="AY219" s="21">
        <v>0.95245400000000002</v>
      </c>
      <c r="AZ219" s="21">
        <v>29.363</v>
      </c>
      <c r="BA219" s="21">
        <v>-1.55579E-2</v>
      </c>
      <c r="BB219" s="21">
        <v>209</v>
      </c>
      <c r="BC219" s="21">
        <v>0.951233</v>
      </c>
      <c r="BD219">
        <f t="shared" si="46"/>
        <v>19.207283950617281</v>
      </c>
      <c r="BE219">
        <f t="shared" si="47"/>
        <v>18.294054427901234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0.72250400000000004</v>
      </c>
      <c r="H220" s="21">
        <v>7.1532400000000003</v>
      </c>
      <c r="I220" s="21">
        <v>-1.5853900000000001E-2</v>
      </c>
      <c r="J220" s="21">
        <v>210</v>
      </c>
      <c r="K220" s="21">
        <v>0.72167999999999999</v>
      </c>
      <c r="L220">
        <f t="shared" si="36"/>
        <v>19.572716049382716</v>
      </c>
      <c r="M220">
        <f t="shared" si="37"/>
        <v>14.141365636543211</v>
      </c>
      <c r="N220" s="9"/>
      <c r="O220" s="21">
        <v>0.95748900000000003</v>
      </c>
      <c r="P220" s="21">
        <v>10.9322</v>
      </c>
      <c r="Q220" s="21">
        <v>-1.5539600000000001E-2</v>
      </c>
      <c r="R220" s="21">
        <v>210</v>
      </c>
      <c r="S220" s="21">
        <v>0.95611599999999997</v>
      </c>
      <c r="T220">
        <f t="shared" si="38"/>
        <v>19.18469135802469</v>
      </c>
      <c r="U220">
        <f t="shared" si="39"/>
        <v>18.369130943703702</v>
      </c>
      <c r="X220" s="9"/>
      <c r="Y220" s="21">
        <v>0.72250400000000004</v>
      </c>
      <c r="Z220" s="21">
        <v>16.3979</v>
      </c>
      <c r="AA220" s="21">
        <v>-1.5853900000000001E-2</v>
      </c>
      <c r="AB220" s="21">
        <v>210</v>
      </c>
      <c r="AC220" s="21">
        <v>0.72161900000000001</v>
      </c>
      <c r="AD220">
        <f t="shared" si="40"/>
        <v>19.572716049382716</v>
      </c>
      <c r="AE220">
        <f t="shared" si="41"/>
        <v>14.141365636543211</v>
      </c>
      <c r="AF220" s="9"/>
      <c r="AG220" s="21">
        <v>0.95748900000000003</v>
      </c>
      <c r="AH220" s="21">
        <v>20.1768</v>
      </c>
      <c r="AI220" s="21">
        <v>-1.55487E-2</v>
      </c>
      <c r="AJ220" s="21">
        <v>210</v>
      </c>
      <c r="AK220" s="21">
        <v>0.95611599999999997</v>
      </c>
      <c r="AL220">
        <f t="shared" si="42"/>
        <v>19.195925925925927</v>
      </c>
      <c r="AM220">
        <f t="shared" si="43"/>
        <v>18.37988791888889</v>
      </c>
      <c r="AP220" s="9"/>
      <c r="AQ220" s="21">
        <v>0.72250400000000004</v>
      </c>
      <c r="AR220" s="21">
        <v>25.594100000000001</v>
      </c>
      <c r="AS220" s="21">
        <v>-1.58142E-2</v>
      </c>
      <c r="AT220" s="21">
        <v>210</v>
      </c>
      <c r="AU220" s="21">
        <v>0.72174099999999997</v>
      </c>
      <c r="AV220">
        <f t="shared" si="44"/>
        <v>19.523703703703703</v>
      </c>
      <c r="AW220">
        <f t="shared" si="45"/>
        <v>14.105954020740741</v>
      </c>
      <c r="AX220" s="9"/>
      <c r="AY220" s="21">
        <v>0.95748900000000003</v>
      </c>
      <c r="AZ220" s="21">
        <v>29.373000000000001</v>
      </c>
      <c r="BA220" s="21">
        <v>-1.5551799999999999E-2</v>
      </c>
      <c r="BB220" s="21">
        <v>210</v>
      </c>
      <c r="BC220" s="21">
        <v>0.95703099999999997</v>
      </c>
      <c r="BD220">
        <f t="shared" si="46"/>
        <v>19.199753086419751</v>
      </c>
      <c r="BE220">
        <f t="shared" si="47"/>
        <v>18.383552382962961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0.71746799999999999</v>
      </c>
      <c r="H221" s="21">
        <v>7.1633199999999997</v>
      </c>
      <c r="I221" s="21">
        <v>-1.58569E-2</v>
      </c>
      <c r="J221" s="21">
        <v>211</v>
      </c>
      <c r="K221" s="21">
        <v>0.71676600000000001</v>
      </c>
      <c r="L221">
        <f t="shared" si="36"/>
        <v>19.576419753086416</v>
      </c>
      <c r="M221">
        <f t="shared" si="37"/>
        <v>14.045454727407405</v>
      </c>
      <c r="N221" s="9"/>
      <c r="O221" s="21">
        <v>0.96252400000000005</v>
      </c>
      <c r="P221" s="21">
        <v>10.942299999999999</v>
      </c>
      <c r="Q221" s="21">
        <v>-1.55365E-2</v>
      </c>
      <c r="R221" s="21">
        <v>211</v>
      </c>
      <c r="S221" s="21">
        <v>0.96130400000000005</v>
      </c>
      <c r="T221">
        <f t="shared" si="38"/>
        <v>19.180864197530862</v>
      </c>
      <c r="U221">
        <f t="shared" si="39"/>
        <v>18.462042130864198</v>
      </c>
      <c r="X221" s="9"/>
      <c r="Y221" s="21">
        <v>0.71746799999999999</v>
      </c>
      <c r="Z221" s="21">
        <v>16.408000000000001</v>
      </c>
      <c r="AA221" s="21">
        <v>-1.5859999999999999E-2</v>
      </c>
      <c r="AB221" s="21">
        <v>211</v>
      </c>
      <c r="AC221" s="21">
        <v>0.716858</v>
      </c>
      <c r="AD221">
        <f t="shared" si="40"/>
        <v>19.580246913580247</v>
      </c>
      <c r="AE221">
        <f t="shared" si="41"/>
        <v>14.048200592592593</v>
      </c>
      <c r="AF221" s="9"/>
      <c r="AG221" s="21">
        <v>0.96252400000000005</v>
      </c>
      <c r="AH221" s="21">
        <v>20.186900000000001</v>
      </c>
      <c r="AI221" s="21">
        <v>-1.5545700000000001E-2</v>
      </c>
      <c r="AJ221" s="21">
        <v>211</v>
      </c>
      <c r="AK221" s="21">
        <v>0.96160900000000005</v>
      </c>
      <c r="AL221">
        <f t="shared" si="42"/>
        <v>19.19222222222222</v>
      </c>
      <c r="AM221">
        <f t="shared" si="43"/>
        <v>18.472974502222222</v>
      </c>
      <c r="AP221" s="9"/>
      <c r="AQ221" s="21">
        <v>0.71746799999999999</v>
      </c>
      <c r="AR221" s="21">
        <v>25.604199999999999</v>
      </c>
      <c r="AS221" s="21">
        <v>-1.5820299999999999E-2</v>
      </c>
      <c r="AT221" s="21">
        <v>211</v>
      </c>
      <c r="AU221" s="21">
        <v>0.71679700000000002</v>
      </c>
      <c r="AV221">
        <f t="shared" si="44"/>
        <v>19.53123456790123</v>
      </c>
      <c r="AW221">
        <f t="shared" si="45"/>
        <v>14.013035802962959</v>
      </c>
      <c r="AX221" s="9"/>
      <c r="AY221" s="21">
        <v>0.96252400000000005</v>
      </c>
      <c r="AZ221" s="21">
        <v>29.383099999999999</v>
      </c>
      <c r="BA221" s="21">
        <v>-1.5545700000000001E-2</v>
      </c>
      <c r="BB221" s="21">
        <v>211</v>
      </c>
      <c r="BC221" s="21">
        <v>0.96160900000000005</v>
      </c>
      <c r="BD221">
        <f t="shared" si="46"/>
        <v>19.19222222222222</v>
      </c>
      <c r="BE221">
        <f t="shared" si="47"/>
        <v>18.472974502222222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0.71243299999999998</v>
      </c>
      <c r="H222" s="21">
        <v>7.1733900000000004</v>
      </c>
      <c r="I222" s="21">
        <v>-1.5862999999999999E-2</v>
      </c>
      <c r="J222" s="21">
        <v>212</v>
      </c>
      <c r="K222" s="21">
        <v>0.71160900000000005</v>
      </c>
      <c r="L222">
        <f t="shared" si="36"/>
        <v>19.58395061728395</v>
      </c>
      <c r="M222">
        <f t="shared" si="37"/>
        <v>13.952252690123457</v>
      </c>
      <c r="N222" s="9"/>
      <c r="O222" s="21">
        <v>0.96755999999999998</v>
      </c>
      <c r="P222" s="21">
        <v>10.952400000000001</v>
      </c>
      <c r="Q222" s="21">
        <v>-1.55304E-2</v>
      </c>
      <c r="R222" s="21">
        <v>212</v>
      </c>
      <c r="S222" s="21">
        <v>0.96679700000000002</v>
      </c>
      <c r="T222">
        <f t="shared" si="38"/>
        <v>19.173333333333332</v>
      </c>
      <c r="U222">
        <f t="shared" si="39"/>
        <v>18.551350399999997</v>
      </c>
      <c r="X222" s="9"/>
      <c r="Y222" s="21">
        <v>0.71243299999999998</v>
      </c>
      <c r="Z222" s="21">
        <v>16.417999999999999</v>
      </c>
      <c r="AA222" s="21">
        <v>-1.5866100000000001E-2</v>
      </c>
      <c r="AB222" s="21">
        <v>212</v>
      </c>
      <c r="AC222" s="21">
        <v>0.71163900000000002</v>
      </c>
      <c r="AD222">
        <f t="shared" si="40"/>
        <v>19.587777777777777</v>
      </c>
      <c r="AE222">
        <f t="shared" si="41"/>
        <v>13.954979285555554</v>
      </c>
      <c r="AF222" s="9"/>
      <c r="AG222" s="21">
        <v>0.96755999999999998</v>
      </c>
      <c r="AH222" s="21">
        <v>20.196999999999999</v>
      </c>
      <c r="AI222" s="21">
        <v>-1.55365E-2</v>
      </c>
      <c r="AJ222" s="21">
        <v>212</v>
      </c>
      <c r="AK222" s="21">
        <v>0.96618700000000002</v>
      </c>
      <c r="AL222">
        <f t="shared" si="42"/>
        <v>19.180864197530862</v>
      </c>
      <c r="AM222">
        <f t="shared" si="43"/>
        <v>18.558636962962961</v>
      </c>
      <c r="AP222" s="9"/>
      <c r="AQ222" s="21">
        <v>0.71243299999999998</v>
      </c>
      <c r="AR222" s="21">
        <v>25.6143</v>
      </c>
      <c r="AS222" s="21">
        <v>-1.5826400000000001E-2</v>
      </c>
      <c r="AT222" s="21">
        <v>212</v>
      </c>
      <c r="AU222" s="21">
        <v>0.7117</v>
      </c>
      <c r="AV222">
        <f t="shared" si="44"/>
        <v>19.538765432098767</v>
      </c>
      <c r="AW222">
        <f t="shared" si="45"/>
        <v>13.920061273086421</v>
      </c>
      <c r="AX222" s="9"/>
      <c r="AY222" s="21">
        <v>0.96755999999999998</v>
      </c>
      <c r="AZ222" s="21">
        <v>29.3932</v>
      </c>
      <c r="BA222" s="21">
        <v>-1.5539600000000001E-2</v>
      </c>
      <c r="BB222" s="21">
        <v>212</v>
      </c>
      <c r="BC222" s="21">
        <v>0.96649200000000002</v>
      </c>
      <c r="BD222">
        <f t="shared" si="46"/>
        <v>19.18469135802469</v>
      </c>
      <c r="BE222">
        <f t="shared" si="47"/>
        <v>18.562339970370367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0.70739700000000005</v>
      </c>
      <c r="H223" s="21">
        <v>7.1834600000000002</v>
      </c>
      <c r="I223" s="21">
        <v>-1.58722E-2</v>
      </c>
      <c r="J223" s="21">
        <v>213</v>
      </c>
      <c r="K223" s="21">
        <v>0.70663500000000001</v>
      </c>
      <c r="L223">
        <f t="shared" si="36"/>
        <v>19.595308641975304</v>
      </c>
      <c r="M223">
        <f t="shared" si="37"/>
        <v>13.861662547407406</v>
      </c>
      <c r="N223" s="9"/>
      <c r="O223" s="21">
        <v>0.97259499999999999</v>
      </c>
      <c r="P223" s="21">
        <v>10.9625</v>
      </c>
      <c r="Q223" s="21">
        <v>-1.5521200000000001E-2</v>
      </c>
      <c r="R223" s="21">
        <v>213</v>
      </c>
      <c r="S223" s="21">
        <v>0.97137499999999999</v>
      </c>
      <c r="T223">
        <f t="shared" si="38"/>
        <v>19.161975308641974</v>
      </c>
      <c r="U223">
        <f t="shared" si="39"/>
        <v>18.636841375308641</v>
      </c>
      <c r="X223" s="9"/>
      <c r="Y223" s="21">
        <v>0.70739700000000005</v>
      </c>
      <c r="Z223" s="21">
        <v>16.428100000000001</v>
      </c>
      <c r="AA223" s="21">
        <v>-1.58722E-2</v>
      </c>
      <c r="AB223" s="21">
        <v>213</v>
      </c>
      <c r="AC223" s="21">
        <v>0.70672599999999997</v>
      </c>
      <c r="AD223">
        <f t="shared" si="40"/>
        <v>19.595308641975304</v>
      </c>
      <c r="AE223">
        <f t="shared" si="41"/>
        <v>13.861662547407406</v>
      </c>
      <c r="AF223" s="9"/>
      <c r="AG223" s="21">
        <v>0.97259499999999999</v>
      </c>
      <c r="AH223" s="21">
        <v>20.207000000000001</v>
      </c>
      <c r="AI223" s="21">
        <v>-1.55304E-2</v>
      </c>
      <c r="AJ223" s="21">
        <v>213</v>
      </c>
      <c r="AK223" s="21">
        <v>0.97137499999999999</v>
      </c>
      <c r="AL223">
        <f t="shared" si="42"/>
        <v>19.173333333333332</v>
      </c>
      <c r="AM223">
        <f t="shared" si="43"/>
        <v>18.647888133333332</v>
      </c>
      <c r="AP223" s="9"/>
      <c r="AQ223" s="21">
        <v>0.70739700000000005</v>
      </c>
      <c r="AR223" s="21">
        <v>25.624300000000002</v>
      </c>
      <c r="AS223" s="21">
        <v>-1.5832499999999999E-2</v>
      </c>
      <c r="AT223" s="21">
        <v>213</v>
      </c>
      <c r="AU223" s="21">
        <v>0.70666499999999999</v>
      </c>
      <c r="AV223">
        <f t="shared" si="44"/>
        <v>19.546296296296294</v>
      </c>
      <c r="AW223">
        <f t="shared" si="45"/>
        <v>13.82699136111111</v>
      </c>
      <c r="AX223" s="9"/>
      <c r="AY223" s="21">
        <v>0.97259499999999999</v>
      </c>
      <c r="AZ223" s="21">
        <v>29.403199999999998</v>
      </c>
      <c r="BA223" s="21">
        <v>-1.5533399999999999E-2</v>
      </c>
      <c r="BB223" s="21">
        <v>213</v>
      </c>
      <c r="BC223" s="21">
        <v>0.97106899999999996</v>
      </c>
      <c r="BD223">
        <f t="shared" si="46"/>
        <v>19.177037037037035</v>
      </c>
      <c r="BE223">
        <f t="shared" si="47"/>
        <v>18.651490337037036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0.70236200000000004</v>
      </c>
      <c r="H224" s="21">
        <v>7.19353</v>
      </c>
      <c r="I224" s="21">
        <v>-1.5875199999999999E-2</v>
      </c>
      <c r="J224" s="21">
        <v>214</v>
      </c>
      <c r="K224" s="21">
        <v>0.70153799999999999</v>
      </c>
      <c r="L224">
        <f t="shared" si="36"/>
        <v>19.599012345679007</v>
      </c>
      <c r="M224">
        <f t="shared" si="37"/>
        <v>13.7656015091358</v>
      </c>
      <c r="N224" s="9"/>
      <c r="O224" s="21">
        <v>0.97763100000000003</v>
      </c>
      <c r="P224" s="21">
        <v>10.9725</v>
      </c>
      <c r="Q224" s="21">
        <v>-1.55151E-2</v>
      </c>
      <c r="R224" s="21">
        <v>214</v>
      </c>
      <c r="S224" s="21">
        <v>0.97747799999999996</v>
      </c>
      <c r="T224">
        <f t="shared" si="38"/>
        <v>19.154444444444444</v>
      </c>
      <c r="U224">
        <f t="shared" si="39"/>
        <v>18.725978676666667</v>
      </c>
      <c r="X224" s="9"/>
      <c r="Y224" s="21">
        <v>0.70236200000000004</v>
      </c>
      <c r="Z224" s="21">
        <v>16.438199999999998</v>
      </c>
      <c r="AA224" s="21">
        <v>-1.5878300000000001E-2</v>
      </c>
      <c r="AB224" s="21">
        <v>214</v>
      </c>
      <c r="AC224" s="21">
        <v>0.70159899999999997</v>
      </c>
      <c r="AD224">
        <f t="shared" si="40"/>
        <v>19.602839506172842</v>
      </c>
      <c r="AE224">
        <f t="shared" si="41"/>
        <v>13.768289561234571</v>
      </c>
      <c r="AF224" s="9"/>
      <c r="AG224" s="21">
        <v>0.97763100000000003</v>
      </c>
      <c r="AH224" s="21">
        <v>20.217099999999999</v>
      </c>
      <c r="AI224" s="21">
        <v>-1.55243E-2</v>
      </c>
      <c r="AJ224" s="21">
        <v>214</v>
      </c>
      <c r="AK224" s="21">
        <v>0.97686799999999996</v>
      </c>
      <c r="AL224">
        <f t="shared" si="42"/>
        <v>19.165802469135802</v>
      </c>
      <c r="AM224">
        <f t="shared" si="43"/>
        <v>18.737082633703704</v>
      </c>
      <c r="AP224" s="9"/>
      <c r="AQ224" s="21">
        <v>0.70236200000000004</v>
      </c>
      <c r="AR224" s="21">
        <v>25.634399999999999</v>
      </c>
      <c r="AS224" s="21">
        <v>-1.5838600000000001E-2</v>
      </c>
      <c r="AT224" s="21">
        <v>214</v>
      </c>
      <c r="AU224" s="21">
        <v>0.70159899999999997</v>
      </c>
      <c r="AV224">
        <f t="shared" si="44"/>
        <v>19.553827160493825</v>
      </c>
      <c r="AW224">
        <f t="shared" si="45"/>
        <v>13.733865152098764</v>
      </c>
      <c r="AX224" s="9"/>
      <c r="AY224" s="21">
        <v>0.97763100000000003</v>
      </c>
      <c r="AZ224" s="21">
        <v>29.4133</v>
      </c>
      <c r="BA224" s="21">
        <v>-1.55243E-2</v>
      </c>
      <c r="BB224" s="21">
        <v>214</v>
      </c>
      <c r="BC224" s="21">
        <v>0.97595200000000004</v>
      </c>
      <c r="BD224">
        <f t="shared" si="46"/>
        <v>19.165802469135802</v>
      </c>
      <c r="BE224">
        <f t="shared" si="47"/>
        <v>18.737082633703704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0.69732700000000003</v>
      </c>
      <c r="H225" s="21">
        <v>7.2035999999999998</v>
      </c>
      <c r="I225" s="21">
        <v>-1.5881300000000001E-2</v>
      </c>
      <c r="J225" s="21">
        <v>215</v>
      </c>
      <c r="K225" s="21">
        <v>0.69662500000000005</v>
      </c>
      <c r="L225">
        <f t="shared" si="36"/>
        <v>19.606543209876545</v>
      </c>
      <c r="M225">
        <f t="shared" si="37"/>
        <v>13.672171956913582</v>
      </c>
      <c r="N225" s="9"/>
      <c r="O225" s="21">
        <v>0.98266600000000004</v>
      </c>
      <c r="P225" s="21">
        <v>10.9826</v>
      </c>
      <c r="Q225" s="21">
        <v>-1.5509E-2</v>
      </c>
      <c r="R225" s="21">
        <v>215</v>
      </c>
      <c r="S225" s="21">
        <v>0.98175000000000001</v>
      </c>
      <c r="T225">
        <f t="shared" si="38"/>
        <v>19.14691358024691</v>
      </c>
      <c r="U225">
        <f t="shared" si="39"/>
        <v>18.81502098024691</v>
      </c>
      <c r="X225" s="9"/>
      <c r="Y225" s="21">
        <v>0.69732700000000003</v>
      </c>
      <c r="Z225" s="21">
        <v>16.4483</v>
      </c>
      <c r="AA225" s="21">
        <v>-1.58844E-2</v>
      </c>
      <c r="AB225" s="21">
        <v>215</v>
      </c>
      <c r="AC225" s="21">
        <v>0.69677699999999998</v>
      </c>
      <c r="AD225">
        <f t="shared" si="40"/>
        <v>19.610370370370369</v>
      </c>
      <c r="AE225">
        <f t="shared" si="41"/>
        <v>13.674840739259258</v>
      </c>
      <c r="AF225" s="9"/>
      <c r="AG225" s="21">
        <v>0.98266600000000004</v>
      </c>
      <c r="AH225" s="21">
        <v>20.2272</v>
      </c>
      <c r="AI225" s="21">
        <v>-1.5518199999999999E-2</v>
      </c>
      <c r="AJ225" s="21">
        <v>215</v>
      </c>
      <c r="AK225" s="21">
        <v>0.98144500000000001</v>
      </c>
      <c r="AL225">
        <f t="shared" si="42"/>
        <v>19.158271604938271</v>
      </c>
      <c r="AM225">
        <f t="shared" si="43"/>
        <v>18.826182124938271</v>
      </c>
      <c r="AP225" s="9"/>
      <c r="AQ225" s="21">
        <v>0.69732700000000003</v>
      </c>
      <c r="AR225" s="21">
        <v>25.644500000000001</v>
      </c>
      <c r="AS225" s="21">
        <v>-1.58447E-2</v>
      </c>
      <c r="AT225" s="21">
        <v>215</v>
      </c>
      <c r="AU225" s="21">
        <v>0.69653299999999996</v>
      </c>
      <c r="AV225">
        <f t="shared" si="44"/>
        <v>19.561358024691359</v>
      </c>
      <c r="AW225">
        <f t="shared" si="45"/>
        <v>13.640663107283952</v>
      </c>
      <c r="AX225" s="9"/>
      <c r="AY225" s="21">
        <v>0.98266600000000004</v>
      </c>
      <c r="AZ225" s="21">
        <v>29.423400000000001</v>
      </c>
      <c r="BA225" s="21">
        <v>-1.55151E-2</v>
      </c>
      <c r="BB225" s="21">
        <v>215</v>
      </c>
      <c r="BC225" s="21">
        <v>0.98144500000000001</v>
      </c>
      <c r="BD225">
        <f t="shared" si="46"/>
        <v>19.154444444444444</v>
      </c>
      <c r="BE225">
        <f t="shared" si="47"/>
        <v>18.822421304444443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0.69229099999999999</v>
      </c>
      <c r="H226" s="21">
        <v>7.2136699999999996</v>
      </c>
      <c r="I226" s="21">
        <v>-1.5887499999999999E-2</v>
      </c>
      <c r="J226" s="21">
        <v>216</v>
      </c>
      <c r="K226" s="21">
        <v>0.69134499999999999</v>
      </c>
      <c r="L226">
        <f t="shared" si="36"/>
        <v>19.614197530864196</v>
      </c>
      <c r="M226">
        <f t="shared" si="37"/>
        <v>13.578732422839504</v>
      </c>
      <c r="N226" s="9"/>
      <c r="O226" s="21">
        <v>0.98770100000000005</v>
      </c>
      <c r="P226" s="21">
        <v>10.992699999999999</v>
      </c>
      <c r="Q226" s="21">
        <v>-1.55029E-2</v>
      </c>
      <c r="R226" s="21">
        <v>216</v>
      </c>
      <c r="S226" s="21">
        <v>0.98663299999999998</v>
      </c>
      <c r="T226">
        <f t="shared" si="38"/>
        <v>19.139382716049383</v>
      </c>
      <c r="U226">
        <f t="shared" si="39"/>
        <v>18.903987448024694</v>
      </c>
      <c r="X226" s="9"/>
      <c r="Y226" s="21">
        <v>0.69229099999999999</v>
      </c>
      <c r="Z226" s="21">
        <v>16.458300000000001</v>
      </c>
      <c r="AA226" s="21">
        <v>-1.5890499999999998E-2</v>
      </c>
      <c r="AB226" s="21">
        <v>216</v>
      </c>
      <c r="AC226" s="21">
        <v>0.69158900000000001</v>
      </c>
      <c r="AD226">
        <f t="shared" si="40"/>
        <v>19.617901234567896</v>
      </c>
      <c r="AE226">
        <f t="shared" si="41"/>
        <v>13.581296463580243</v>
      </c>
      <c r="AF226" s="9"/>
      <c r="AG226" s="21">
        <v>0.98770100000000005</v>
      </c>
      <c r="AH226" s="21">
        <v>20.237200000000001</v>
      </c>
      <c r="AI226" s="21">
        <v>-1.5512099999999999E-2</v>
      </c>
      <c r="AJ226" s="21">
        <v>216</v>
      </c>
      <c r="AK226" s="21">
        <v>0.98663299999999998</v>
      </c>
      <c r="AL226">
        <f t="shared" si="42"/>
        <v>19.150740740740741</v>
      </c>
      <c r="AM226">
        <f t="shared" si="43"/>
        <v>18.915205780370371</v>
      </c>
      <c r="AP226" s="9"/>
      <c r="AQ226" s="21">
        <v>0.69229099999999999</v>
      </c>
      <c r="AR226" s="21">
        <v>25.654599999999999</v>
      </c>
      <c r="AS226" s="21">
        <v>-1.5850800000000002E-2</v>
      </c>
      <c r="AT226" s="21">
        <v>216</v>
      </c>
      <c r="AU226" s="21">
        <v>0.69143699999999997</v>
      </c>
      <c r="AV226">
        <f t="shared" si="44"/>
        <v>19.568888888888889</v>
      </c>
      <c r="AW226">
        <f t="shared" si="45"/>
        <v>13.547365657777778</v>
      </c>
      <c r="AX226" s="9"/>
      <c r="AY226" s="21">
        <v>0.98770100000000005</v>
      </c>
      <c r="AZ226" s="21">
        <v>29.433499999999999</v>
      </c>
      <c r="BA226" s="21">
        <v>-1.5509E-2</v>
      </c>
      <c r="BB226" s="21">
        <v>216</v>
      </c>
      <c r="BC226" s="21">
        <v>0.98632799999999998</v>
      </c>
      <c r="BD226">
        <f t="shared" si="46"/>
        <v>19.14691358024691</v>
      </c>
      <c r="BE226">
        <f t="shared" si="47"/>
        <v>18.911425690123455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0.68725599999999998</v>
      </c>
      <c r="H227" s="21">
        <v>7.2237400000000003</v>
      </c>
      <c r="I227" s="21">
        <v>-1.58966E-2</v>
      </c>
      <c r="J227" s="21">
        <v>217</v>
      </c>
      <c r="K227" s="21">
        <v>0.686554</v>
      </c>
      <c r="L227">
        <f t="shared" si="36"/>
        <v>19.625432098765433</v>
      </c>
      <c r="M227">
        <f t="shared" si="37"/>
        <v>13.487695962469136</v>
      </c>
      <c r="N227" s="9"/>
      <c r="O227" s="21">
        <v>0.99273699999999998</v>
      </c>
      <c r="P227" s="21">
        <v>11.002700000000001</v>
      </c>
      <c r="Q227" s="21">
        <v>-1.54968E-2</v>
      </c>
      <c r="R227" s="21">
        <v>217</v>
      </c>
      <c r="S227" s="21">
        <v>0.99151599999999995</v>
      </c>
      <c r="T227">
        <f t="shared" si="38"/>
        <v>19.131851851851852</v>
      </c>
      <c r="U227">
        <f t="shared" si="39"/>
        <v>18.992897211851851</v>
      </c>
      <c r="X227" s="9"/>
      <c r="Y227" s="21">
        <v>0.68725599999999998</v>
      </c>
      <c r="Z227" s="21">
        <v>16.468399999999999</v>
      </c>
      <c r="AA227" s="21">
        <v>-1.58966E-2</v>
      </c>
      <c r="AB227" s="21">
        <v>217</v>
      </c>
      <c r="AC227" s="21">
        <v>0.68661499999999998</v>
      </c>
      <c r="AD227">
        <f t="shared" si="40"/>
        <v>19.625432098765433</v>
      </c>
      <c r="AE227">
        <f t="shared" si="41"/>
        <v>13.487695962469136</v>
      </c>
      <c r="AF227" s="9"/>
      <c r="AG227" s="21">
        <v>0.99273699999999998</v>
      </c>
      <c r="AH227" s="21">
        <v>20.247299999999999</v>
      </c>
      <c r="AI227" s="21">
        <v>-1.55029E-2</v>
      </c>
      <c r="AJ227" s="21">
        <v>217</v>
      </c>
      <c r="AK227" s="21">
        <v>0.99151599999999995</v>
      </c>
      <c r="AL227">
        <f t="shared" si="42"/>
        <v>19.139382716049383</v>
      </c>
      <c r="AM227">
        <f t="shared" si="43"/>
        <v>19.000373379382715</v>
      </c>
      <c r="AP227" s="9"/>
      <c r="AQ227" s="21">
        <v>0.68725599999999998</v>
      </c>
      <c r="AR227" s="21">
        <v>25.6646</v>
      </c>
      <c r="AS227" s="21">
        <v>-1.58569E-2</v>
      </c>
      <c r="AT227" s="21">
        <v>217</v>
      </c>
      <c r="AU227" s="21">
        <v>0.68652299999999999</v>
      </c>
      <c r="AV227">
        <f t="shared" si="44"/>
        <v>19.576419753086416</v>
      </c>
      <c r="AW227">
        <f t="shared" si="45"/>
        <v>13.454011933827157</v>
      </c>
      <c r="AX227" s="9"/>
      <c r="AY227" s="21">
        <v>0.99273699999999998</v>
      </c>
      <c r="AZ227" s="21">
        <v>29.4435</v>
      </c>
      <c r="BA227" s="21">
        <v>-1.55029E-2</v>
      </c>
      <c r="BB227" s="21">
        <v>217</v>
      </c>
      <c r="BC227" s="21">
        <v>0.99151599999999995</v>
      </c>
      <c r="BD227">
        <f t="shared" si="46"/>
        <v>19.139382716049383</v>
      </c>
      <c r="BE227">
        <f t="shared" si="47"/>
        <v>19.000373379382715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0.68222000000000005</v>
      </c>
      <c r="H228" s="21">
        <v>7.2338100000000001</v>
      </c>
      <c r="I228" s="21">
        <v>-1.5902699999999999E-2</v>
      </c>
      <c r="J228" s="21">
        <v>218</v>
      </c>
      <c r="K228" s="21">
        <v>0.68154899999999996</v>
      </c>
      <c r="L228">
        <f t="shared" si="36"/>
        <v>19.63296296296296</v>
      </c>
      <c r="M228">
        <f t="shared" si="37"/>
        <v>13.393999992592592</v>
      </c>
      <c r="N228" s="9"/>
      <c r="O228" s="21">
        <v>0.99777199999999999</v>
      </c>
      <c r="P228" s="21">
        <v>11.0128</v>
      </c>
      <c r="Q228" s="21">
        <v>-1.54907E-2</v>
      </c>
      <c r="R228" s="21">
        <v>218</v>
      </c>
      <c r="S228" s="21">
        <v>0.99639900000000003</v>
      </c>
      <c r="T228">
        <f t="shared" si="38"/>
        <v>19.124320987654318</v>
      </c>
      <c r="U228">
        <f t="shared" si="39"/>
        <v>19.081712000493823</v>
      </c>
      <c r="X228" s="9"/>
      <c r="Y228" s="21">
        <v>0.68222000000000005</v>
      </c>
      <c r="Z228" s="21">
        <v>16.4785</v>
      </c>
      <c r="AA228" s="21">
        <v>-1.5902699999999999E-2</v>
      </c>
      <c r="AB228" s="21">
        <v>218</v>
      </c>
      <c r="AC228" s="21">
        <v>0.68167100000000003</v>
      </c>
      <c r="AD228">
        <f t="shared" si="40"/>
        <v>19.63296296296296</v>
      </c>
      <c r="AE228">
        <f t="shared" si="41"/>
        <v>13.393999992592592</v>
      </c>
      <c r="AF228" s="9"/>
      <c r="AG228" s="21">
        <v>0.99777199999999999</v>
      </c>
      <c r="AH228" s="21">
        <v>20.257400000000001</v>
      </c>
      <c r="AI228" s="21">
        <v>-1.54999E-2</v>
      </c>
      <c r="AJ228" s="21">
        <v>218</v>
      </c>
      <c r="AK228" s="21">
        <v>0.99670400000000003</v>
      </c>
      <c r="AL228">
        <f t="shared" si="42"/>
        <v>19.13567901234568</v>
      </c>
      <c r="AM228">
        <f t="shared" si="43"/>
        <v>19.093044719506175</v>
      </c>
      <c r="AP228" s="9"/>
      <c r="AQ228" s="21">
        <v>0.68222000000000005</v>
      </c>
      <c r="AR228" s="21">
        <v>25.674700000000001</v>
      </c>
      <c r="AS228" s="21">
        <v>-1.5862999999999999E-2</v>
      </c>
      <c r="AT228" s="21">
        <v>218</v>
      </c>
      <c r="AU228" s="21">
        <v>0.68161000000000005</v>
      </c>
      <c r="AV228">
        <f t="shared" si="44"/>
        <v>19.58395061728395</v>
      </c>
      <c r="AW228">
        <f t="shared" si="45"/>
        <v>13.360562790123458</v>
      </c>
      <c r="AX228" s="9"/>
      <c r="AY228" s="21">
        <v>0.99777199999999999</v>
      </c>
      <c r="AZ228" s="21">
        <v>29.453600000000002</v>
      </c>
      <c r="BA228" s="21">
        <v>-1.54968E-2</v>
      </c>
      <c r="BB228" s="21">
        <v>218</v>
      </c>
      <c r="BC228" s="21">
        <v>0.99639900000000003</v>
      </c>
      <c r="BD228">
        <f t="shared" si="46"/>
        <v>19.131851851851852</v>
      </c>
      <c r="BE228">
        <f t="shared" si="47"/>
        <v>19.089226085925926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0.67718500000000004</v>
      </c>
      <c r="H229" s="21">
        <v>7.2438799999999999</v>
      </c>
      <c r="I229" s="21">
        <v>-1.5908800000000001E-2</v>
      </c>
      <c r="J229" s="21">
        <v>219</v>
      </c>
      <c r="K229" s="21">
        <v>0.67639199999999999</v>
      </c>
      <c r="L229">
        <f t="shared" si="36"/>
        <v>19.640493827160494</v>
      </c>
      <c r="M229">
        <f t="shared" si="37"/>
        <v>13.300247812345679</v>
      </c>
      <c r="N229" s="9"/>
      <c r="O229" s="21">
        <v>1.00281</v>
      </c>
      <c r="P229" s="21">
        <v>11.0229</v>
      </c>
      <c r="Q229" s="21">
        <v>-1.5484599999999999E-2</v>
      </c>
      <c r="R229" s="21">
        <v>219</v>
      </c>
      <c r="S229" s="21">
        <v>1.00159</v>
      </c>
      <c r="T229">
        <f t="shared" si="38"/>
        <v>19.116790123456788</v>
      </c>
      <c r="U229">
        <f t="shared" si="39"/>
        <v>19.170508303703702</v>
      </c>
      <c r="X229" s="9"/>
      <c r="Y229" s="21">
        <v>0.67718500000000004</v>
      </c>
      <c r="Z229" s="21">
        <v>16.488499999999998</v>
      </c>
      <c r="AA229" s="21">
        <v>-1.5908800000000001E-2</v>
      </c>
      <c r="AB229" s="21">
        <v>219</v>
      </c>
      <c r="AC229" s="21">
        <v>0.67633100000000002</v>
      </c>
      <c r="AD229">
        <f t="shared" si="40"/>
        <v>19.640493827160494</v>
      </c>
      <c r="AE229">
        <f t="shared" si="41"/>
        <v>13.300247812345679</v>
      </c>
      <c r="AF229" s="9"/>
      <c r="AG229" s="21">
        <v>1.00281</v>
      </c>
      <c r="AH229" s="21">
        <v>20.267499999999998</v>
      </c>
      <c r="AI229" s="21">
        <v>-1.54907E-2</v>
      </c>
      <c r="AJ229" s="21">
        <v>219</v>
      </c>
      <c r="AK229" s="21">
        <v>1.0022</v>
      </c>
      <c r="AL229">
        <f t="shared" si="42"/>
        <v>19.124320987654318</v>
      </c>
      <c r="AM229">
        <f t="shared" si="43"/>
        <v>19.178060329629627</v>
      </c>
      <c r="AP229" s="9"/>
      <c r="AQ229" s="21">
        <v>0.67718500000000004</v>
      </c>
      <c r="AR229" s="21">
        <v>25.684799999999999</v>
      </c>
      <c r="AS229" s="21">
        <v>-1.58722E-2</v>
      </c>
      <c r="AT229" s="21">
        <v>219</v>
      </c>
      <c r="AU229" s="21">
        <v>0.67660500000000001</v>
      </c>
      <c r="AV229">
        <f t="shared" si="44"/>
        <v>19.595308641975304</v>
      </c>
      <c r="AW229">
        <f t="shared" si="45"/>
        <v>13.269649082716047</v>
      </c>
      <c r="AX229" s="9"/>
      <c r="AY229" s="21">
        <v>1.00281</v>
      </c>
      <c r="AZ229" s="21">
        <v>29.463699999999999</v>
      </c>
      <c r="BA229" s="21">
        <v>-1.54938E-2</v>
      </c>
      <c r="BB229" s="21">
        <v>219</v>
      </c>
      <c r="BC229" s="21">
        <v>1.0018899999999999</v>
      </c>
      <c r="BD229">
        <f t="shared" si="46"/>
        <v>19.128148148148149</v>
      </c>
      <c r="BE229">
        <f t="shared" si="47"/>
        <v>19.181898244444444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0.67215000000000003</v>
      </c>
      <c r="H230" s="21">
        <v>7.2539499999999997</v>
      </c>
      <c r="I230" s="21">
        <v>-1.5914899999999999E-2</v>
      </c>
      <c r="J230" s="21">
        <v>220</v>
      </c>
      <c r="K230" s="21">
        <v>0.67120400000000002</v>
      </c>
      <c r="L230">
        <f t="shared" si="36"/>
        <v>19.648024691358025</v>
      </c>
      <c r="M230">
        <f t="shared" si="37"/>
        <v>13.206419796296297</v>
      </c>
      <c r="N230" s="9"/>
      <c r="O230" s="21">
        <v>1.0078400000000001</v>
      </c>
      <c r="P230" s="21">
        <v>11.0329</v>
      </c>
      <c r="Q230" s="21">
        <v>-1.54816E-2</v>
      </c>
      <c r="R230" s="21">
        <v>220</v>
      </c>
      <c r="S230" s="21">
        <v>1.0067699999999999</v>
      </c>
      <c r="T230">
        <f t="shared" si="38"/>
        <v>19.113086419753085</v>
      </c>
      <c r="U230">
        <f t="shared" si="39"/>
        <v>19.262933017283949</v>
      </c>
      <c r="X230" s="9"/>
      <c r="Y230" s="21">
        <v>0.67215000000000003</v>
      </c>
      <c r="Z230" s="21">
        <v>16.4986</v>
      </c>
      <c r="AA230" s="21">
        <v>-1.5914899999999999E-2</v>
      </c>
      <c r="AB230" s="21">
        <v>220</v>
      </c>
      <c r="AC230" s="21">
        <v>0.67157</v>
      </c>
      <c r="AD230">
        <f t="shared" si="40"/>
        <v>19.648024691358025</v>
      </c>
      <c r="AE230">
        <f t="shared" si="41"/>
        <v>13.206419796296297</v>
      </c>
      <c r="AF230" s="9"/>
      <c r="AG230" s="21">
        <v>1.0078400000000001</v>
      </c>
      <c r="AH230" s="21">
        <v>20.2775</v>
      </c>
      <c r="AI230" s="21">
        <v>-1.54877E-2</v>
      </c>
      <c r="AJ230" s="21">
        <v>220</v>
      </c>
      <c r="AK230" s="21">
        <v>1.00708</v>
      </c>
      <c r="AL230">
        <f t="shared" si="42"/>
        <v>19.120617283950615</v>
      </c>
      <c r="AM230">
        <f t="shared" si="43"/>
        <v>19.270522923456788</v>
      </c>
      <c r="AP230" s="9"/>
      <c r="AQ230" s="21">
        <v>0.67215000000000003</v>
      </c>
      <c r="AR230" s="21">
        <v>25.694800000000001</v>
      </c>
      <c r="AS230" s="21">
        <v>-1.5878300000000001E-2</v>
      </c>
      <c r="AT230" s="21">
        <v>220</v>
      </c>
      <c r="AU230" s="21">
        <v>0.67138699999999996</v>
      </c>
      <c r="AV230">
        <f t="shared" si="44"/>
        <v>19.602839506172842</v>
      </c>
      <c r="AW230">
        <f t="shared" si="45"/>
        <v>13.176048574074077</v>
      </c>
      <c r="AX230" s="9"/>
      <c r="AY230" s="21">
        <v>1.0078400000000001</v>
      </c>
      <c r="AZ230" s="21">
        <v>29.473700000000001</v>
      </c>
      <c r="BA230" s="21">
        <v>-1.54877E-2</v>
      </c>
      <c r="BB230" s="21">
        <v>220</v>
      </c>
      <c r="BC230" s="21">
        <v>1.00769</v>
      </c>
      <c r="BD230">
        <f t="shared" si="46"/>
        <v>19.120617283950615</v>
      </c>
      <c r="BE230">
        <f t="shared" si="47"/>
        <v>19.270522923456788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0.66711399999999998</v>
      </c>
      <c r="H231" s="21">
        <v>7.26403</v>
      </c>
      <c r="I231" s="21">
        <v>-1.5921000000000001E-2</v>
      </c>
      <c r="J231" s="21">
        <v>221</v>
      </c>
      <c r="K231" s="21">
        <v>0.66638200000000003</v>
      </c>
      <c r="L231">
        <f t="shared" si="36"/>
        <v>19.655555555555555</v>
      </c>
      <c r="M231">
        <f t="shared" si="37"/>
        <v>13.112496288888888</v>
      </c>
      <c r="N231" s="9"/>
      <c r="O231" s="21">
        <v>1.01288</v>
      </c>
      <c r="P231" s="21">
        <v>11.042999999999999</v>
      </c>
      <c r="Q231" s="21">
        <v>-1.54755E-2</v>
      </c>
      <c r="R231" s="21">
        <v>221</v>
      </c>
      <c r="S231" s="21">
        <v>1.01166</v>
      </c>
      <c r="T231">
        <f t="shared" si="38"/>
        <v>19.105555555555554</v>
      </c>
      <c r="U231">
        <f t="shared" si="39"/>
        <v>19.351635111111111</v>
      </c>
      <c r="X231" s="9"/>
      <c r="Y231" s="21">
        <v>0.66711399999999998</v>
      </c>
      <c r="Z231" s="21">
        <v>16.508700000000001</v>
      </c>
      <c r="AA231" s="21">
        <v>-1.59241E-2</v>
      </c>
      <c r="AB231" s="21">
        <v>221</v>
      </c>
      <c r="AC231" s="21">
        <v>0.66647299999999998</v>
      </c>
      <c r="AD231">
        <f t="shared" si="40"/>
        <v>19.659382716049382</v>
      </c>
      <c r="AE231">
        <f t="shared" si="41"/>
        <v>13.115049441234568</v>
      </c>
      <c r="AF231" s="9"/>
      <c r="AG231" s="21">
        <v>1.01288</v>
      </c>
      <c r="AH231" s="21">
        <v>20.287600000000001</v>
      </c>
      <c r="AI231" s="21">
        <v>-1.54816E-2</v>
      </c>
      <c r="AJ231" s="21">
        <v>221</v>
      </c>
      <c r="AK231" s="21">
        <v>1.01166</v>
      </c>
      <c r="AL231">
        <f t="shared" si="42"/>
        <v>19.113086419753085</v>
      </c>
      <c r="AM231">
        <f t="shared" si="43"/>
        <v>19.359262972839506</v>
      </c>
      <c r="AP231" s="9"/>
      <c r="AQ231" s="21">
        <v>0.66711399999999998</v>
      </c>
      <c r="AR231" s="21">
        <v>25.704899999999999</v>
      </c>
      <c r="AS231" s="21">
        <v>-1.58844E-2</v>
      </c>
      <c r="AT231" s="21">
        <v>221</v>
      </c>
      <c r="AU231" s="21">
        <v>0.66638200000000003</v>
      </c>
      <c r="AV231">
        <f t="shared" si="44"/>
        <v>19.610370370370369</v>
      </c>
      <c r="AW231">
        <f t="shared" si="45"/>
        <v>13.082352619259257</v>
      </c>
      <c r="AX231" s="9"/>
      <c r="AY231" s="21">
        <v>1.01288</v>
      </c>
      <c r="AZ231" s="21">
        <v>29.483799999999999</v>
      </c>
      <c r="BA231" s="21">
        <v>-1.5484599999999999E-2</v>
      </c>
      <c r="BB231" s="21">
        <v>221</v>
      </c>
      <c r="BC231" s="21">
        <v>1.01196</v>
      </c>
      <c r="BD231">
        <f t="shared" si="46"/>
        <v>19.116790123456788</v>
      </c>
      <c r="BE231">
        <f t="shared" si="47"/>
        <v>19.363014380246913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0.66207899999999997</v>
      </c>
      <c r="H232" s="21">
        <v>7.2740999999999998</v>
      </c>
      <c r="I232" s="21">
        <v>-1.59271E-2</v>
      </c>
      <c r="J232" s="21">
        <v>222</v>
      </c>
      <c r="K232" s="21">
        <v>0.66122400000000003</v>
      </c>
      <c r="L232">
        <f t="shared" si="36"/>
        <v>19.663086419753085</v>
      </c>
      <c r="M232">
        <f t="shared" si="37"/>
        <v>13.018516593703703</v>
      </c>
      <c r="N232" s="9"/>
      <c r="O232" s="21">
        <v>1.0179100000000001</v>
      </c>
      <c r="P232" s="21">
        <v>11.053100000000001</v>
      </c>
      <c r="Q232" s="21">
        <v>-1.5469399999999999E-2</v>
      </c>
      <c r="R232" s="21">
        <v>222</v>
      </c>
      <c r="S232" s="21">
        <v>1.01715</v>
      </c>
      <c r="T232">
        <f t="shared" si="38"/>
        <v>19.09802469135802</v>
      </c>
      <c r="U232">
        <f t="shared" si="39"/>
        <v>19.440070313580243</v>
      </c>
      <c r="X232" s="9"/>
      <c r="Y232" s="21">
        <v>0.66207899999999997</v>
      </c>
      <c r="Z232" s="21">
        <v>16.518799999999999</v>
      </c>
      <c r="AA232" s="21">
        <v>-1.5930199999999999E-2</v>
      </c>
      <c r="AB232" s="21">
        <v>222</v>
      </c>
      <c r="AC232" s="21">
        <v>0.66125500000000004</v>
      </c>
      <c r="AD232">
        <f t="shared" si="40"/>
        <v>19.666913580246909</v>
      </c>
      <c r="AE232">
        <f t="shared" si="41"/>
        <v>13.021050476296294</v>
      </c>
      <c r="AF232" s="9"/>
      <c r="AG232" s="21">
        <v>1.0179100000000001</v>
      </c>
      <c r="AH232" s="21">
        <v>20.297699999999999</v>
      </c>
      <c r="AI232" s="21">
        <v>-1.54755E-2</v>
      </c>
      <c r="AJ232" s="21">
        <v>222</v>
      </c>
      <c r="AK232" s="21">
        <v>1.01593</v>
      </c>
      <c r="AL232">
        <f t="shared" si="42"/>
        <v>19.105555555555554</v>
      </c>
      <c r="AM232">
        <f t="shared" si="43"/>
        <v>19.447736055555556</v>
      </c>
      <c r="AP232" s="9"/>
      <c r="AQ232" s="21">
        <v>0.66207899999999997</v>
      </c>
      <c r="AR232" s="21">
        <v>25.715</v>
      </c>
      <c r="AS232" s="21">
        <v>-1.5890499999999998E-2</v>
      </c>
      <c r="AT232" s="21">
        <v>222</v>
      </c>
      <c r="AU232" s="21">
        <v>0.66143799999999997</v>
      </c>
      <c r="AV232">
        <f t="shared" si="44"/>
        <v>19.617901234567896</v>
      </c>
      <c r="AW232">
        <f t="shared" si="45"/>
        <v>12.988600431481478</v>
      </c>
      <c r="AX232" s="9"/>
      <c r="AY232" s="21">
        <v>1.0179100000000001</v>
      </c>
      <c r="AZ232" s="21">
        <v>29.4939</v>
      </c>
      <c r="BA232" s="21">
        <v>-1.5478499999999999E-2</v>
      </c>
      <c r="BB232" s="21">
        <v>222</v>
      </c>
      <c r="BC232" s="21">
        <v>1.01685</v>
      </c>
      <c r="BD232">
        <f t="shared" si="46"/>
        <v>19.109259259259257</v>
      </c>
      <c r="BE232">
        <f t="shared" si="47"/>
        <v>19.451506092592592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0.65704300000000004</v>
      </c>
      <c r="H233" s="21">
        <v>7.2841699999999996</v>
      </c>
      <c r="I233" s="21">
        <v>-1.5933200000000002E-2</v>
      </c>
      <c r="J233" s="21">
        <v>223</v>
      </c>
      <c r="K233" s="21">
        <v>0.65615800000000002</v>
      </c>
      <c r="L233">
        <f t="shared" si="36"/>
        <v>19.670617283950619</v>
      </c>
      <c r="M233">
        <f t="shared" si="37"/>
        <v>12.924441392098768</v>
      </c>
      <c r="N233" s="9"/>
      <c r="O233" s="21">
        <v>1.02295</v>
      </c>
      <c r="P233" s="21">
        <v>11.0632</v>
      </c>
      <c r="Q233" s="21">
        <v>-1.5463299999999999E-2</v>
      </c>
      <c r="R233" s="21">
        <v>223</v>
      </c>
      <c r="S233" s="21">
        <v>1.02112</v>
      </c>
      <c r="T233">
        <f t="shared" si="38"/>
        <v>19.090493827160493</v>
      </c>
      <c r="U233">
        <f t="shared" si="39"/>
        <v>19.528620660493829</v>
      </c>
      <c r="X233" s="9"/>
      <c r="Y233" s="21">
        <v>0.65704300000000004</v>
      </c>
      <c r="Z233" s="21">
        <v>16.5288</v>
      </c>
      <c r="AA233" s="21">
        <v>-1.59363E-2</v>
      </c>
      <c r="AB233" s="21">
        <v>223</v>
      </c>
      <c r="AC233" s="21">
        <v>0.65640299999999996</v>
      </c>
      <c r="AD233">
        <f t="shared" si="40"/>
        <v>19.674444444444443</v>
      </c>
      <c r="AE233">
        <f t="shared" si="41"/>
        <v>12.926956001111112</v>
      </c>
      <c r="AF233" s="9"/>
      <c r="AG233" s="21">
        <v>1.02295</v>
      </c>
      <c r="AH233" s="21">
        <v>20.307700000000001</v>
      </c>
      <c r="AI233" s="21">
        <v>-1.5469399999999999E-2</v>
      </c>
      <c r="AJ233" s="21">
        <v>223</v>
      </c>
      <c r="AK233" s="21">
        <v>1.02203</v>
      </c>
      <c r="AL233">
        <f t="shared" si="42"/>
        <v>19.09802469135802</v>
      </c>
      <c r="AM233">
        <f t="shared" si="43"/>
        <v>19.536324358024686</v>
      </c>
      <c r="AP233" s="9"/>
      <c r="AQ233" s="21">
        <v>0.65704300000000004</v>
      </c>
      <c r="AR233" s="21">
        <v>25.725000000000001</v>
      </c>
      <c r="AS233" s="21">
        <v>-1.5899699999999999E-2</v>
      </c>
      <c r="AT233" s="21">
        <v>223</v>
      </c>
      <c r="AU233" s="21">
        <v>0.65643300000000004</v>
      </c>
      <c r="AV233">
        <f t="shared" si="44"/>
        <v>19.629259259259257</v>
      </c>
      <c r="AW233">
        <f t="shared" si="45"/>
        <v>12.897267391481481</v>
      </c>
      <c r="AX233" s="9"/>
      <c r="AY233" s="21">
        <v>1.02295</v>
      </c>
      <c r="AZ233" s="21">
        <v>29.504000000000001</v>
      </c>
      <c r="BA233" s="21">
        <v>-1.5472400000000001E-2</v>
      </c>
      <c r="BB233" s="21">
        <v>223</v>
      </c>
      <c r="BC233" s="21">
        <v>1.02203</v>
      </c>
      <c r="BD233">
        <f t="shared" si="46"/>
        <v>19.101728395061727</v>
      </c>
      <c r="BE233">
        <f t="shared" si="47"/>
        <v>19.540113061728395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0.65200800000000003</v>
      </c>
      <c r="H234" s="21">
        <v>7.2942400000000003</v>
      </c>
      <c r="I234" s="21">
        <v>-1.59393E-2</v>
      </c>
      <c r="J234" s="21">
        <v>224</v>
      </c>
      <c r="K234" s="21">
        <v>0.65154999999999996</v>
      </c>
      <c r="L234">
        <f t="shared" si="36"/>
        <v>19.678148148148146</v>
      </c>
      <c r="M234">
        <f t="shared" si="37"/>
        <v>12.830310017777776</v>
      </c>
      <c r="N234" s="9"/>
      <c r="O234" s="21">
        <v>1.0279799999999999</v>
      </c>
      <c r="P234" s="21">
        <v>11.0732</v>
      </c>
      <c r="Q234" s="21">
        <v>-1.5457200000000001E-2</v>
      </c>
      <c r="R234" s="21">
        <v>224</v>
      </c>
      <c r="S234" s="21">
        <v>1.0269200000000001</v>
      </c>
      <c r="T234">
        <f t="shared" si="38"/>
        <v>19.082962962962963</v>
      </c>
      <c r="U234">
        <f t="shared" si="39"/>
        <v>19.616904266666666</v>
      </c>
      <c r="X234" s="9"/>
      <c r="Y234" s="21">
        <v>0.65200800000000003</v>
      </c>
      <c r="Z234" s="21">
        <v>16.538900000000002</v>
      </c>
      <c r="AA234" s="21">
        <v>-1.5942399999999999E-2</v>
      </c>
      <c r="AB234" s="21">
        <v>224</v>
      </c>
      <c r="AC234" s="21">
        <v>0.65127599999999997</v>
      </c>
      <c r="AD234">
        <f t="shared" si="40"/>
        <v>19.681975308641974</v>
      </c>
      <c r="AE234">
        <f t="shared" si="41"/>
        <v>12.832805357037037</v>
      </c>
      <c r="AF234" s="9"/>
      <c r="AG234" s="21">
        <v>1.0279799999999999</v>
      </c>
      <c r="AH234" s="21">
        <v>20.317799999999998</v>
      </c>
      <c r="AI234" s="21">
        <v>-1.5463299999999999E-2</v>
      </c>
      <c r="AJ234" s="21">
        <v>224</v>
      </c>
      <c r="AK234" s="21">
        <v>1.0269200000000001</v>
      </c>
      <c r="AL234">
        <f t="shared" si="42"/>
        <v>19.090493827160493</v>
      </c>
      <c r="AM234">
        <f t="shared" si="43"/>
        <v>19.624645844444441</v>
      </c>
      <c r="AP234" s="9"/>
      <c r="AQ234" s="21">
        <v>0.65200800000000003</v>
      </c>
      <c r="AR234" s="21">
        <v>25.735099999999999</v>
      </c>
      <c r="AS234" s="21">
        <v>-1.5905800000000001E-2</v>
      </c>
      <c r="AT234" s="21">
        <v>224</v>
      </c>
      <c r="AU234" s="21">
        <v>0.65124499999999996</v>
      </c>
      <c r="AV234">
        <f t="shared" si="44"/>
        <v>19.636790123456791</v>
      </c>
      <c r="AW234">
        <f t="shared" si="45"/>
        <v>12.803344254814816</v>
      </c>
      <c r="AX234" s="9"/>
      <c r="AY234" s="21">
        <v>1.0279799999999999</v>
      </c>
      <c r="AZ234" s="21">
        <v>29.513999999999999</v>
      </c>
      <c r="BA234" s="21">
        <v>-1.5463299999999999E-2</v>
      </c>
      <c r="BB234" s="21">
        <v>224</v>
      </c>
      <c r="BC234" s="21">
        <v>1.0269200000000001</v>
      </c>
      <c r="BD234">
        <f t="shared" si="46"/>
        <v>19.090493827160493</v>
      </c>
      <c r="BE234">
        <f t="shared" si="47"/>
        <v>19.624645844444441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0.64697300000000002</v>
      </c>
      <c r="H235" s="21">
        <v>7.3043100000000001</v>
      </c>
      <c r="I235" s="21">
        <v>-1.5942399999999999E-2</v>
      </c>
      <c r="J235" s="21">
        <v>225</v>
      </c>
      <c r="K235" s="21">
        <v>0.646393</v>
      </c>
      <c r="L235">
        <f t="shared" si="36"/>
        <v>19.681975308641974</v>
      </c>
      <c r="M235">
        <f t="shared" si="37"/>
        <v>12.733706611358024</v>
      </c>
      <c r="N235" s="9"/>
      <c r="O235" s="21">
        <v>1.03302</v>
      </c>
      <c r="P235" s="21">
        <v>11.083299999999999</v>
      </c>
      <c r="Q235" s="21">
        <v>-1.5450999999999999E-2</v>
      </c>
      <c r="R235" s="21">
        <v>225</v>
      </c>
      <c r="S235" s="21">
        <v>1.0321</v>
      </c>
      <c r="T235">
        <f t="shared" si="38"/>
        <v>19.075308641975305</v>
      </c>
      <c r="U235">
        <f t="shared" si="39"/>
        <v>19.705175333333329</v>
      </c>
      <c r="X235" s="9"/>
      <c r="Y235" s="21">
        <v>0.64697300000000002</v>
      </c>
      <c r="Z235" s="21">
        <v>16.548999999999999</v>
      </c>
      <c r="AA235" s="21">
        <v>-1.5948500000000001E-2</v>
      </c>
      <c r="AB235" s="21">
        <v>225</v>
      </c>
      <c r="AC235" s="21">
        <v>0.64614899999999997</v>
      </c>
      <c r="AD235">
        <f t="shared" si="40"/>
        <v>19.689506172839504</v>
      </c>
      <c r="AE235">
        <f t="shared" si="41"/>
        <v>12.738578877160492</v>
      </c>
      <c r="AF235" s="9"/>
      <c r="AG235" s="21">
        <v>1.03302</v>
      </c>
      <c r="AH235" s="21">
        <v>20.3279</v>
      </c>
      <c r="AI235" s="21">
        <v>-1.5457200000000001E-2</v>
      </c>
      <c r="AJ235" s="21">
        <v>225</v>
      </c>
      <c r="AK235" s="21">
        <v>1.0318000000000001</v>
      </c>
      <c r="AL235">
        <f t="shared" si="42"/>
        <v>19.082962962962963</v>
      </c>
      <c r="AM235">
        <f t="shared" si="43"/>
        <v>19.713082400000001</v>
      </c>
      <c r="AP235" s="9"/>
      <c r="AQ235" s="21">
        <v>0.64697300000000002</v>
      </c>
      <c r="AR235" s="21">
        <v>25.745200000000001</v>
      </c>
      <c r="AS235" s="21">
        <v>-1.59119E-2</v>
      </c>
      <c r="AT235" s="21">
        <v>225</v>
      </c>
      <c r="AU235" s="21">
        <v>0.64584399999999997</v>
      </c>
      <c r="AV235">
        <f t="shared" si="44"/>
        <v>19.644320987654318</v>
      </c>
      <c r="AW235">
        <f t="shared" si="45"/>
        <v>12.709345282345678</v>
      </c>
      <c r="AX235" s="9"/>
      <c r="AY235" s="21">
        <v>1.03302</v>
      </c>
      <c r="AZ235" s="21">
        <v>29.524100000000001</v>
      </c>
      <c r="BA235" s="21">
        <v>-1.5457200000000001E-2</v>
      </c>
      <c r="BB235" s="21">
        <v>225</v>
      </c>
      <c r="BC235" s="21">
        <v>1.0318000000000001</v>
      </c>
      <c r="BD235">
        <f t="shared" si="46"/>
        <v>19.082962962962963</v>
      </c>
      <c r="BE235">
        <f t="shared" si="47"/>
        <v>19.713082400000001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0.64193699999999998</v>
      </c>
      <c r="H236" s="21">
        <v>7.3143799999999999</v>
      </c>
      <c r="I236" s="21">
        <v>-1.5948500000000001E-2</v>
      </c>
      <c r="J236" s="21">
        <v>226</v>
      </c>
      <c r="K236" s="21">
        <v>0.64114400000000005</v>
      </c>
      <c r="L236">
        <f t="shared" si="36"/>
        <v>19.689506172839504</v>
      </c>
      <c r="M236">
        <f t="shared" si="37"/>
        <v>12.639422524074073</v>
      </c>
      <c r="N236" s="9"/>
      <c r="O236" s="21">
        <v>1.03806</v>
      </c>
      <c r="P236" s="21">
        <v>11.093400000000001</v>
      </c>
      <c r="Q236" s="21">
        <v>-1.5444899999999999E-2</v>
      </c>
      <c r="R236" s="21">
        <v>226</v>
      </c>
      <c r="S236" s="21">
        <v>1.03668</v>
      </c>
      <c r="T236">
        <f t="shared" si="38"/>
        <v>19.067777777777778</v>
      </c>
      <c r="U236">
        <f t="shared" si="39"/>
        <v>19.7934974</v>
      </c>
      <c r="X236" s="9"/>
      <c r="Y236" s="21">
        <v>0.64193699999999998</v>
      </c>
      <c r="Z236" s="21">
        <v>16.559000000000001</v>
      </c>
      <c r="AA236" s="21">
        <v>-1.5954599999999999E-2</v>
      </c>
      <c r="AB236" s="21">
        <v>226</v>
      </c>
      <c r="AC236" s="21">
        <v>0.641266</v>
      </c>
      <c r="AD236">
        <f t="shared" si="40"/>
        <v>19.697037037037035</v>
      </c>
      <c r="AE236">
        <f t="shared" si="41"/>
        <v>12.644256864444442</v>
      </c>
      <c r="AF236" s="9"/>
      <c r="AG236" s="21">
        <v>1.03806</v>
      </c>
      <c r="AH236" s="21">
        <v>20.337900000000001</v>
      </c>
      <c r="AI236" s="21">
        <v>-1.54541E-2</v>
      </c>
      <c r="AJ236" s="21">
        <v>226</v>
      </c>
      <c r="AK236" s="21">
        <v>1.0376000000000001</v>
      </c>
      <c r="AL236">
        <f t="shared" si="42"/>
        <v>19.079135802469132</v>
      </c>
      <c r="AM236">
        <f t="shared" si="43"/>
        <v>19.805287711111106</v>
      </c>
      <c r="AP236" s="9"/>
      <c r="AQ236" s="21">
        <v>0.64193699999999998</v>
      </c>
      <c r="AR236" s="21">
        <v>25.755299999999998</v>
      </c>
      <c r="AS236" s="21">
        <v>-1.5918000000000002E-2</v>
      </c>
      <c r="AT236" s="21">
        <v>226</v>
      </c>
      <c r="AU236" s="21">
        <v>0.64147900000000002</v>
      </c>
      <c r="AV236">
        <f t="shared" si="44"/>
        <v>19.651851851851852</v>
      </c>
      <c r="AW236">
        <f t="shared" si="45"/>
        <v>12.615250822222222</v>
      </c>
      <c r="AX236" s="9"/>
      <c r="AY236" s="21">
        <v>1.03806</v>
      </c>
      <c r="AZ236" s="21">
        <v>29.534199999999998</v>
      </c>
      <c r="BA236" s="21">
        <v>-1.5450999999999999E-2</v>
      </c>
      <c r="BB236" s="21">
        <v>226</v>
      </c>
      <c r="BC236" s="21">
        <v>1.0369900000000001</v>
      </c>
      <c r="BD236">
        <f t="shared" si="46"/>
        <v>19.075308641975305</v>
      </c>
      <c r="BE236">
        <f t="shared" si="47"/>
        <v>19.801314888888886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0.63690199999999997</v>
      </c>
      <c r="H237" s="21">
        <v>7.3244499999999997</v>
      </c>
      <c r="I237" s="21">
        <v>-1.5954599999999999E-2</v>
      </c>
      <c r="J237" s="21">
        <v>227</v>
      </c>
      <c r="K237" s="21">
        <v>0.63622999999999996</v>
      </c>
      <c r="L237">
        <f t="shared" si="36"/>
        <v>19.697037037037035</v>
      </c>
      <c r="M237">
        <f t="shared" si="37"/>
        <v>12.54508228296296</v>
      </c>
      <c r="N237" s="9"/>
      <c r="O237" s="21">
        <v>1.0430900000000001</v>
      </c>
      <c r="P237" s="21">
        <v>11.103400000000001</v>
      </c>
      <c r="Q237" s="21">
        <v>-1.5438800000000001E-2</v>
      </c>
      <c r="R237" s="21">
        <v>227</v>
      </c>
      <c r="S237" s="21">
        <v>1.04156</v>
      </c>
      <c r="T237">
        <f t="shared" si="38"/>
        <v>19.060246913580247</v>
      </c>
      <c r="U237">
        <f t="shared" si="39"/>
        <v>19.881552953086423</v>
      </c>
      <c r="X237" s="9"/>
      <c r="Y237" s="21">
        <v>0.63690199999999997</v>
      </c>
      <c r="Z237" s="21">
        <v>16.569099999999999</v>
      </c>
      <c r="AA237" s="21">
        <v>-1.5960700000000001E-2</v>
      </c>
      <c r="AB237" s="21">
        <v>227</v>
      </c>
      <c r="AC237" s="21">
        <v>0.63610800000000001</v>
      </c>
      <c r="AD237">
        <f t="shared" si="40"/>
        <v>19.704567901234569</v>
      </c>
      <c r="AE237">
        <f t="shared" si="41"/>
        <v>12.549878705432098</v>
      </c>
      <c r="AF237" s="9"/>
      <c r="AG237" s="21">
        <v>1.0430900000000001</v>
      </c>
      <c r="AH237" s="21">
        <v>20.347999999999999</v>
      </c>
      <c r="AI237" s="21">
        <v>-1.5448E-2</v>
      </c>
      <c r="AJ237" s="21">
        <v>227</v>
      </c>
      <c r="AK237" s="21">
        <v>1.0418700000000001</v>
      </c>
      <c r="AL237">
        <f t="shared" si="42"/>
        <v>19.071604938271605</v>
      </c>
      <c r="AM237">
        <f t="shared" si="43"/>
        <v>19.893400395061729</v>
      </c>
      <c r="AP237" s="9"/>
      <c r="AQ237" s="21">
        <v>0.63690199999999997</v>
      </c>
      <c r="AR237" s="21">
        <v>25.7653</v>
      </c>
      <c r="AS237" s="21">
        <v>-1.59241E-2</v>
      </c>
      <c r="AT237" s="21">
        <v>227</v>
      </c>
      <c r="AU237" s="21">
        <v>0.63613900000000001</v>
      </c>
      <c r="AV237">
        <f t="shared" si="44"/>
        <v>19.659382716049382</v>
      </c>
      <c r="AW237">
        <f t="shared" si="45"/>
        <v>12.521100170617283</v>
      </c>
      <c r="AX237" s="9"/>
      <c r="AY237" s="21">
        <v>1.0430900000000001</v>
      </c>
      <c r="AZ237" s="21">
        <v>29.5442</v>
      </c>
      <c r="BA237" s="21">
        <v>-1.5444899999999999E-2</v>
      </c>
      <c r="BB237" s="21">
        <v>227</v>
      </c>
      <c r="BC237" s="21">
        <v>1.0418700000000001</v>
      </c>
      <c r="BD237">
        <f t="shared" si="46"/>
        <v>19.067777777777778</v>
      </c>
      <c r="BE237">
        <f t="shared" si="47"/>
        <v>19.889408322222224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0.63186600000000004</v>
      </c>
      <c r="H238" s="21">
        <v>7.3345200000000004</v>
      </c>
      <c r="I238" s="21">
        <v>-1.5960700000000001E-2</v>
      </c>
      <c r="J238" s="21">
        <v>228</v>
      </c>
      <c r="K238" s="21">
        <v>0.631073</v>
      </c>
      <c r="L238">
        <f t="shared" si="36"/>
        <v>19.704567901234569</v>
      </c>
      <c r="M238">
        <f t="shared" si="37"/>
        <v>12.450646501481483</v>
      </c>
      <c r="N238" s="9"/>
      <c r="O238" s="21">
        <v>1.04813</v>
      </c>
      <c r="P238" s="21">
        <v>11.1135</v>
      </c>
      <c r="Q238" s="21">
        <v>-1.5432700000000001E-2</v>
      </c>
      <c r="R238" s="21">
        <v>228</v>
      </c>
      <c r="S238" s="21">
        <v>1.0470600000000001</v>
      </c>
      <c r="T238">
        <f t="shared" si="38"/>
        <v>19.052716049382713</v>
      </c>
      <c r="U238">
        <f t="shared" si="39"/>
        <v>19.969723272839502</v>
      </c>
      <c r="X238" s="9"/>
      <c r="Y238" s="21">
        <v>0.63186600000000004</v>
      </c>
      <c r="Z238" s="21">
        <v>16.5792</v>
      </c>
      <c r="AA238" s="21">
        <v>-1.59668E-2</v>
      </c>
      <c r="AB238" s="21">
        <v>228</v>
      </c>
      <c r="AC238" s="21">
        <v>0.63119499999999995</v>
      </c>
      <c r="AD238">
        <f t="shared" si="40"/>
        <v>19.712098765432096</v>
      </c>
      <c r="AE238">
        <f t="shared" si="41"/>
        <v>12.455404998518517</v>
      </c>
      <c r="AF238" s="9"/>
      <c r="AG238" s="21">
        <v>1.04813</v>
      </c>
      <c r="AH238" s="21">
        <v>20.3581</v>
      </c>
      <c r="AI238" s="21">
        <v>-1.5444899999999999E-2</v>
      </c>
      <c r="AJ238" s="21">
        <v>228</v>
      </c>
      <c r="AK238" s="21">
        <v>1.0467500000000001</v>
      </c>
      <c r="AL238">
        <f t="shared" si="42"/>
        <v>19.067777777777778</v>
      </c>
      <c r="AM238">
        <f t="shared" si="43"/>
        <v>19.985509922222221</v>
      </c>
      <c r="AP238" s="9"/>
      <c r="AQ238" s="21">
        <v>0.63186600000000004</v>
      </c>
      <c r="AR238" s="21">
        <v>25.775400000000001</v>
      </c>
      <c r="AS238" s="21">
        <v>-1.5933200000000002E-2</v>
      </c>
      <c r="AT238" s="21">
        <v>228</v>
      </c>
      <c r="AU238" s="21">
        <v>0.631073</v>
      </c>
      <c r="AV238">
        <f t="shared" si="44"/>
        <v>19.670617283950619</v>
      </c>
      <c r="AW238">
        <f t="shared" si="45"/>
        <v>12.429194260740744</v>
      </c>
      <c r="AX238" s="9"/>
      <c r="AY238" s="21">
        <v>1.04813</v>
      </c>
      <c r="AZ238" s="21">
        <v>29.554300000000001</v>
      </c>
      <c r="BA238" s="21">
        <v>-1.5438800000000001E-2</v>
      </c>
      <c r="BB238" s="21">
        <v>228</v>
      </c>
      <c r="BC238" s="21">
        <v>1.0467500000000001</v>
      </c>
      <c r="BD238">
        <f t="shared" si="46"/>
        <v>19.060246913580247</v>
      </c>
      <c r="BE238">
        <f t="shared" si="47"/>
        <v>19.977616597530865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0.62683100000000003</v>
      </c>
      <c r="H239" s="21">
        <v>7.3445900000000002</v>
      </c>
      <c r="I239" s="21">
        <v>-1.5969799999999999E-2</v>
      </c>
      <c r="J239" s="21">
        <v>229</v>
      </c>
      <c r="K239" s="21">
        <v>0.62616000000000005</v>
      </c>
      <c r="L239">
        <f t="shared" si="36"/>
        <v>19.715802469135802</v>
      </c>
      <c r="M239">
        <f t="shared" si="37"/>
        <v>12.358476177530864</v>
      </c>
      <c r="N239" s="9"/>
      <c r="O239" s="21">
        <v>1.0531600000000001</v>
      </c>
      <c r="P239" s="21">
        <v>11.1236</v>
      </c>
      <c r="Q239" s="21">
        <v>-1.54266E-2</v>
      </c>
      <c r="R239" s="21">
        <v>229</v>
      </c>
      <c r="S239" s="21">
        <v>1.0522499999999999</v>
      </c>
      <c r="T239">
        <f t="shared" si="38"/>
        <v>19.045185185185186</v>
      </c>
      <c r="U239">
        <f t="shared" si="39"/>
        <v>20.057627229629631</v>
      </c>
      <c r="X239" s="9"/>
      <c r="Y239" s="21">
        <v>0.62683100000000003</v>
      </c>
      <c r="Z239" s="21">
        <v>16.589300000000001</v>
      </c>
      <c r="AA239" s="21">
        <v>-1.5976000000000001E-2</v>
      </c>
      <c r="AB239" s="21">
        <v>229</v>
      </c>
      <c r="AC239" s="21">
        <v>0.62585400000000002</v>
      </c>
      <c r="AD239">
        <f t="shared" si="40"/>
        <v>19.723456790123457</v>
      </c>
      <c r="AE239">
        <f t="shared" si="41"/>
        <v>12.363274143209876</v>
      </c>
      <c r="AF239" s="9"/>
      <c r="AG239" s="21">
        <v>1.0531600000000001</v>
      </c>
      <c r="AH239" s="21">
        <v>20.368200000000002</v>
      </c>
      <c r="AI239" s="21">
        <v>-1.5438800000000001E-2</v>
      </c>
      <c r="AJ239" s="21">
        <v>229</v>
      </c>
      <c r="AK239" s="21">
        <v>1.0519400000000001</v>
      </c>
      <c r="AL239">
        <f t="shared" si="42"/>
        <v>19.060246913580247</v>
      </c>
      <c r="AM239">
        <f t="shared" si="43"/>
        <v>20.073489639506175</v>
      </c>
      <c r="AP239" s="9"/>
      <c r="AQ239" s="21">
        <v>0.62683100000000003</v>
      </c>
      <c r="AR239" s="21">
        <v>25.785499999999999</v>
      </c>
      <c r="AS239" s="21">
        <v>-1.5942399999999999E-2</v>
      </c>
      <c r="AT239" s="21">
        <v>229</v>
      </c>
      <c r="AU239" s="21">
        <v>0.62597700000000001</v>
      </c>
      <c r="AV239">
        <f t="shared" si="44"/>
        <v>19.681975308641974</v>
      </c>
      <c r="AW239">
        <f t="shared" si="45"/>
        <v>12.337272264691357</v>
      </c>
      <c r="AX239" s="9"/>
      <c r="AY239" s="21">
        <v>1.0531600000000001</v>
      </c>
      <c r="AZ239" s="21">
        <v>29.564399999999999</v>
      </c>
      <c r="BA239" s="21">
        <v>-1.5432700000000001E-2</v>
      </c>
      <c r="BB239" s="21">
        <v>229</v>
      </c>
      <c r="BC239" s="21">
        <v>1.0522499999999999</v>
      </c>
      <c r="BD239">
        <f t="shared" si="46"/>
        <v>19.052716049382713</v>
      </c>
      <c r="BE239">
        <f t="shared" si="47"/>
        <v>20.065558434567901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0.62179600000000002</v>
      </c>
      <c r="H240" s="21">
        <v>7.35466</v>
      </c>
      <c r="I240" s="21">
        <v>-1.5976000000000001E-2</v>
      </c>
      <c r="J240" s="21">
        <v>230</v>
      </c>
      <c r="K240" s="21">
        <v>0.62118499999999999</v>
      </c>
      <c r="L240">
        <f t="shared" si="36"/>
        <v>19.723456790123457</v>
      </c>
      <c r="M240">
        <f t="shared" si="37"/>
        <v>12.263966538271605</v>
      </c>
      <c r="N240" s="9"/>
      <c r="O240" s="21">
        <v>1.0582</v>
      </c>
      <c r="P240" s="21">
        <v>11.133699999999999</v>
      </c>
      <c r="Q240" s="21">
        <v>-1.5417500000000001E-2</v>
      </c>
      <c r="R240" s="21">
        <v>230</v>
      </c>
      <c r="S240" s="21">
        <v>1.0571299999999999</v>
      </c>
      <c r="T240">
        <f t="shared" si="38"/>
        <v>19.033950617283949</v>
      </c>
      <c r="U240">
        <f t="shared" si="39"/>
        <v>20.141726543209877</v>
      </c>
      <c r="X240" s="9"/>
      <c r="Y240" s="21">
        <v>0.62179600000000002</v>
      </c>
      <c r="Z240" s="21">
        <v>16.599299999999999</v>
      </c>
      <c r="AA240" s="21">
        <v>-1.5982099999999999E-2</v>
      </c>
      <c r="AB240" s="21">
        <v>230</v>
      </c>
      <c r="AC240" s="21">
        <v>0.62109400000000003</v>
      </c>
      <c r="AD240">
        <f t="shared" si="40"/>
        <v>19.730987654320984</v>
      </c>
      <c r="AE240">
        <f t="shared" si="41"/>
        <v>12.268649199506171</v>
      </c>
      <c r="AF240" s="9"/>
      <c r="AG240" s="21">
        <v>1.0582</v>
      </c>
      <c r="AH240" s="21">
        <v>20.3782</v>
      </c>
      <c r="AI240" s="21">
        <v>-1.5432700000000001E-2</v>
      </c>
      <c r="AJ240" s="21">
        <v>230</v>
      </c>
      <c r="AK240" s="21">
        <v>1.0568200000000001</v>
      </c>
      <c r="AL240">
        <f t="shared" si="42"/>
        <v>19.052716049382713</v>
      </c>
      <c r="AM240">
        <f t="shared" si="43"/>
        <v>20.161584123456787</v>
      </c>
      <c r="AP240" s="9"/>
      <c r="AQ240" s="21">
        <v>0.62179600000000002</v>
      </c>
      <c r="AR240" s="21">
        <v>25.795500000000001</v>
      </c>
      <c r="AS240" s="21">
        <v>-1.5948500000000001E-2</v>
      </c>
      <c r="AT240" s="21">
        <v>230</v>
      </c>
      <c r="AU240" s="21">
        <v>0.62127699999999997</v>
      </c>
      <c r="AV240">
        <f t="shared" si="44"/>
        <v>19.689506172839504</v>
      </c>
      <c r="AW240">
        <f t="shared" si="45"/>
        <v>12.242856180246912</v>
      </c>
      <c r="AX240" s="9"/>
      <c r="AY240" s="21">
        <v>1.0582</v>
      </c>
      <c r="AZ240" s="21">
        <v>29.5745</v>
      </c>
      <c r="BA240" s="21">
        <v>-1.54266E-2</v>
      </c>
      <c r="BB240" s="21">
        <v>230</v>
      </c>
      <c r="BC240" s="21">
        <v>1.0571299999999999</v>
      </c>
      <c r="BD240">
        <f t="shared" si="46"/>
        <v>19.045185185185186</v>
      </c>
      <c r="BE240">
        <f t="shared" si="47"/>
        <v>20.153614962962966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0.61675999999999997</v>
      </c>
      <c r="H241" s="21">
        <v>7.3647400000000003</v>
      </c>
      <c r="I241" s="21">
        <v>-1.5982099999999999E-2</v>
      </c>
      <c r="J241" s="21">
        <v>231</v>
      </c>
      <c r="K241" s="21">
        <v>0.61602800000000002</v>
      </c>
      <c r="L241">
        <f t="shared" si="36"/>
        <v>19.730987654320984</v>
      </c>
      <c r="M241">
        <f t="shared" si="37"/>
        <v>12.169283945679009</v>
      </c>
      <c r="N241" s="9"/>
      <c r="O241" s="21">
        <v>1.0632299999999999</v>
      </c>
      <c r="P241" s="21">
        <v>11.143700000000001</v>
      </c>
      <c r="Q241" s="21">
        <v>-1.54114E-2</v>
      </c>
      <c r="R241" s="21">
        <v>231</v>
      </c>
      <c r="S241" s="21">
        <v>1.0620099999999999</v>
      </c>
      <c r="T241">
        <f t="shared" si="38"/>
        <v>19.026419753086419</v>
      </c>
      <c r="U241">
        <f t="shared" si="39"/>
        <v>20.229460274074071</v>
      </c>
      <c r="X241" s="9"/>
      <c r="Y241" s="21">
        <v>0.61675999999999997</v>
      </c>
      <c r="Z241" s="21">
        <v>16.609400000000001</v>
      </c>
      <c r="AA241" s="21">
        <v>-1.5988200000000001E-2</v>
      </c>
      <c r="AB241" s="21">
        <v>231</v>
      </c>
      <c r="AC241" s="21">
        <v>0.616089</v>
      </c>
      <c r="AD241">
        <f t="shared" si="40"/>
        <v>19.738518518518521</v>
      </c>
      <c r="AE241">
        <f t="shared" si="41"/>
        <v>12.173928681481483</v>
      </c>
      <c r="AF241" s="9"/>
      <c r="AG241" s="21">
        <v>1.0632299999999999</v>
      </c>
      <c r="AH241" s="21">
        <v>20.388300000000001</v>
      </c>
      <c r="AI241" s="21">
        <v>-1.54266E-2</v>
      </c>
      <c r="AJ241" s="21">
        <v>231</v>
      </c>
      <c r="AK241" s="21">
        <v>1.0623199999999999</v>
      </c>
      <c r="AL241">
        <f t="shared" si="42"/>
        <v>19.045185185185186</v>
      </c>
      <c r="AM241">
        <f t="shared" si="43"/>
        <v>20.249412244444443</v>
      </c>
      <c r="AP241" s="9"/>
      <c r="AQ241" s="21">
        <v>0.61675999999999997</v>
      </c>
      <c r="AR241" s="21">
        <v>25.805599999999998</v>
      </c>
      <c r="AS241" s="21">
        <v>-1.5954599999999999E-2</v>
      </c>
      <c r="AT241" s="21">
        <v>231</v>
      </c>
      <c r="AU241" s="21">
        <v>0.61596700000000004</v>
      </c>
      <c r="AV241">
        <f t="shared" si="44"/>
        <v>19.697037037037035</v>
      </c>
      <c r="AW241">
        <f t="shared" si="45"/>
        <v>12.148344562962961</v>
      </c>
      <c r="AX241" s="9"/>
      <c r="AY241" s="21">
        <v>1.0632299999999999</v>
      </c>
      <c r="AZ241" s="21">
        <v>29.584499999999998</v>
      </c>
      <c r="BA241" s="21">
        <v>-1.5417500000000001E-2</v>
      </c>
      <c r="BB241" s="21">
        <v>231</v>
      </c>
      <c r="BC241" s="21">
        <v>1.0620099999999999</v>
      </c>
      <c r="BD241">
        <f t="shared" si="46"/>
        <v>19.033950617283949</v>
      </c>
      <c r="BE241">
        <f t="shared" si="47"/>
        <v>20.237467314814811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0.61172499999999996</v>
      </c>
      <c r="H242" s="21">
        <v>7.3748100000000001</v>
      </c>
      <c r="I242" s="21">
        <v>-1.5991200000000001E-2</v>
      </c>
      <c r="J242" s="21">
        <v>232</v>
      </c>
      <c r="K242" s="21">
        <v>0.61117600000000005</v>
      </c>
      <c r="L242">
        <f t="shared" si="36"/>
        <v>19.742222222222221</v>
      </c>
      <c r="M242">
        <f t="shared" si="37"/>
        <v>12.076810888888888</v>
      </c>
      <c r="N242" s="9"/>
      <c r="O242" s="21">
        <v>1.0682700000000001</v>
      </c>
      <c r="P242" s="21">
        <v>11.1538</v>
      </c>
      <c r="Q242" s="21">
        <v>-1.54053E-2</v>
      </c>
      <c r="R242" s="21">
        <v>232</v>
      </c>
      <c r="S242" s="21">
        <v>1.0668899999999999</v>
      </c>
      <c r="T242">
        <f t="shared" si="38"/>
        <v>19.018888888888888</v>
      </c>
      <c r="U242">
        <f t="shared" si="39"/>
        <v>20.317308433333334</v>
      </c>
      <c r="X242" s="9"/>
      <c r="Y242" s="21">
        <v>0.61172499999999996</v>
      </c>
      <c r="Z242" s="21">
        <v>16.619499999999999</v>
      </c>
      <c r="AA242" s="21">
        <v>-1.5997299999999999E-2</v>
      </c>
      <c r="AB242" s="21">
        <v>232</v>
      </c>
      <c r="AC242" s="21">
        <v>0.61099199999999998</v>
      </c>
      <c r="AD242">
        <f t="shared" si="40"/>
        <v>19.749753086419751</v>
      </c>
      <c r="AE242">
        <f t="shared" si="41"/>
        <v>12.081417706790122</v>
      </c>
      <c r="AF242" s="9"/>
      <c r="AG242" s="21">
        <v>1.0682700000000001</v>
      </c>
      <c r="AH242" s="21">
        <v>20.398399999999999</v>
      </c>
      <c r="AI242" s="21">
        <v>-1.5417500000000001E-2</v>
      </c>
      <c r="AJ242" s="21">
        <v>232</v>
      </c>
      <c r="AK242" s="21">
        <v>1.0668899999999999</v>
      </c>
      <c r="AL242">
        <f t="shared" si="42"/>
        <v>19.033950617283949</v>
      </c>
      <c r="AM242">
        <f t="shared" si="43"/>
        <v>20.333398425925925</v>
      </c>
      <c r="AP242" s="9"/>
      <c r="AQ242" s="21">
        <v>0.61172499999999996</v>
      </c>
      <c r="AR242" s="21">
        <v>25.8157</v>
      </c>
      <c r="AS242" s="21">
        <v>-1.5960700000000001E-2</v>
      </c>
      <c r="AT242" s="21">
        <v>232</v>
      </c>
      <c r="AU242" s="21">
        <v>0.61099199999999998</v>
      </c>
      <c r="AV242">
        <f t="shared" si="44"/>
        <v>19.704567901234569</v>
      </c>
      <c r="AW242">
        <f t="shared" si="45"/>
        <v>12.053776799382716</v>
      </c>
      <c r="AX242" s="9"/>
      <c r="AY242" s="21">
        <v>1.0682700000000001</v>
      </c>
      <c r="AZ242" s="21">
        <v>29.5946</v>
      </c>
      <c r="BA242" s="21">
        <v>-1.54114E-2</v>
      </c>
      <c r="BB242" s="21">
        <v>232</v>
      </c>
      <c r="BC242" s="21">
        <v>1.0678099999999999</v>
      </c>
      <c r="BD242">
        <f t="shared" si="46"/>
        <v>19.026419753086419</v>
      </c>
      <c r="BE242">
        <f t="shared" si="47"/>
        <v>20.325353429629629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0.60668900000000003</v>
      </c>
      <c r="H243" s="21">
        <v>7.3848799999999999</v>
      </c>
      <c r="I243" s="21">
        <v>-1.6000400000000001E-2</v>
      </c>
      <c r="J243" s="21">
        <v>233</v>
      </c>
      <c r="K243" s="21">
        <v>0.60595699999999997</v>
      </c>
      <c r="L243">
        <f t="shared" si="36"/>
        <v>19.753580246913579</v>
      </c>
      <c r="M243">
        <f t="shared" si="37"/>
        <v>11.984279846419753</v>
      </c>
      <c r="N243" s="9"/>
      <c r="O243" s="21">
        <v>1.0732999999999999</v>
      </c>
      <c r="P243" s="21">
        <v>11.1639</v>
      </c>
      <c r="Q243" s="21">
        <v>-1.54022E-2</v>
      </c>
      <c r="R243" s="21">
        <v>233</v>
      </c>
      <c r="S243" s="21">
        <v>1.07239</v>
      </c>
      <c r="T243">
        <f t="shared" si="38"/>
        <v>19.015061728395061</v>
      </c>
      <c r="U243">
        <f t="shared" si="39"/>
        <v>20.408865753086417</v>
      </c>
      <c r="X243" s="9"/>
      <c r="Y243" s="21">
        <v>0.60668900000000003</v>
      </c>
      <c r="Z243" s="21">
        <v>16.6295</v>
      </c>
      <c r="AA243" s="21">
        <v>-1.6003400000000001E-2</v>
      </c>
      <c r="AB243" s="21">
        <v>233</v>
      </c>
      <c r="AC243" s="21">
        <v>0.60583500000000001</v>
      </c>
      <c r="AD243">
        <f t="shared" si="40"/>
        <v>19.757283950617282</v>
      </c>
      <c r="AE243">
        <f t="shared" si="41"/>
        <v>11.986526842716049</v>
      </c>
      <c r="AF243" s="9"/>
      <c r="AG243" s="21">
        <v>1.0732999999999999</v>
      </c>
      <c r="AH243" s="21">
        <v>20.4084</v>
      </c>
      <c r="AI243" s="21">
        <v>-1.54114E-2</v>
      </c>
      <c r="AJ243" s="21">
        <v>233</v>
      </c>
      <c r="AK243" s="21">
        <v>1.0720799999999999</v>
      </c>
      <c r="AL243">
        <f t="shared" si="42"/>
        <v>19.026419753086419</v>
      </c>
      <c r="AM243">
        <f t="shared" si="43"/>
        <v>20.421056320987653</v>
      </c>
      <c r="AP243" s="9"/>
      <c r="AQ243" s="21">
        <v>0.60668900000000003</v>
      </c>
      <c r="AR243" s="21">
        <v>25.825800000000001</v>
      </c>
      <c r="AS243" s="21">
        <v>-1.59668E-2</v>
      </c>
      <c r="AT243" s="21">
        <v>233</v>
      </c>
      <c r="AU243" s="21">
        <v>0.60604899999999995</v>
      </c>
      <c r="AV243">
        <f t="shared" si="44"/>
        <v>19.712098765432096</v>
      </c>
      <c r="AW243">
        <f t="shared" si="45"/>
        <v>11.959113487901233</v>
      </c>
      <c r="AX243" s="9"/>
      <c r="AY243" s="21">
        <v>1.0732999999999999</v>
      </c>
      <c r="AZ243" s="21">
        <v>29.604700000000001</v>
      </c>
      <c r="BA243" s="21">
        <v>-1.54053E-2</v>
      </c>
      <c r="BB243" s="21">
        <v>233</v>
      </c>
      <c r="BC243" s="21">
        <v>1.0720799999999999</v>
      </c>
      <c r="BD243">
        <f t="shared" si="46"/>
        <v>19.018888888888888</v>
      </c>
      <c r="BE243">
        <f t="shared" si="47"/>
        <v>20.412973444444443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0.60165400000000002</v>
      </c>
      <c r="H244" s="21">
        <v>7.3949499999999997</v>
      </c>
      <c r="I244" s="21">
        <v>-1.6003400000000001E-2</v>
      </c>
      <c r="J244" s="21">
        <v>234</v>
      </c>
      <c r="K244" s="21">
        <v>0.60116599999999998</v>
      </c>
      <c r="L244">
        <f t="shared" si="36"/>
        <v>19.757283950617282</v>
      </c>
      <c r="M244">
        <f t="shared" si="37"/>
        <v>11.887048918024691</v>
      </c>
      <c r="N244" s="9"/>
      <c r="O244" s="21">
        <v>1.0783400000000001</v>
      </c>
      <c r="P244" s="21">
        <v>11.1739</v>
      </c>
      <c r="Q244" s="21">
        <v>-1.5396099999999999E-2</v>
      </c>
      <c r="R244" s="21">
        <v>234</v>
      </c>
      <c r="S244" s="21">
        <v>1.07697</v>
      </c>
      <c r="T244">
        <f t="shared" si="38"/>
        <v>19.007530864197527</v>
      </c>
      <c r="U244">
        <f t="shared" si="39"/>
        <v>20.496580832098761</v>
      </c>
      <c r="X244" s="9"/>
      <c r="Y244" s="21">
        <v>0.60165400000000002</v>
      </c>
      <c r="Z244" s="21">
        <v>16.639600000000002</v>
      </c>
      <c r="AA244" s="21">
        <v>-1.60065E-2</v>
      </c>
      <c r="AB244" s="21">
        <v>234</v>
      </c>
      <c r="AC244" s="21">
        <v>0.60082999999999998</v>
      </c>
      <c r="AD244">
        <f t="shared" si="40"/>
        <v>19.761111111111113</v>
      </c>
      <c r="AE244">
        <f t="shared" si="41"/>
        <v>11.889351544444446</v>
      </c>
      <c r="AF244" s="9"/>
      <c r="AG244" s="21">
        <v>1.0783400000000001</v>
      </c>
      <c r="AH244" s="21">
        <v>20.418500000000002</v>
      </c>
      <c r="AI244" s="21">
        <v>-1.54022E-2</v>
      </c>
      <c r="AJ244" s="21">
        <v>234</v>
      </c>
      <c r="AK244" s="21">
        <v>1.07697</v>
      </c>
      <c r="AL244">
        <f t="shared" si="42"/>
        <v>19.015061728395061</v>
      </c>
      <c r="AM244">
        <f t="shared" si="43"/>
        <v>20.50470166419753</v>
      </c>
      <c r="AP244" s="9"/>
      <c r="AQ244" s="21">
        <v>0.60165400000000002</v>
      </c>
      <c r="AR244" s="21">
        <v>25.835799999999999</v>
      </c>
      <c r="AS244" s="21">
        <v>-1.5969799999999999E-2</v>
      </c>
      <c r="AT244" s="21">
        <v>234</v>
      </c>
      <c r="AU244" s="21">
        <v>0.601074</v>
      </c>
      <c r="AV244">
        <f t="shared" si="44"/>
        <v>19.715802469135802</v>
      </c>
      <c r="AW244">
        <f t="shared" si="45"/>
        <v>11.862091418765432</v>
      </c>
      <c r="AX244" s="9"/>
      <c r="AY244" s="21">
        <v>1.0783400000000001</v>
      </c>
      <c r="AZ244" s="21">
        <v>29.614699999999999</v>
      </c>
      <c r="BA244" s="21">
        <v>-1.54022E-2</v>
      </c>
      <c r="BB244" s="21">
        <v>234</v>
      </c>
      <c r="BC244" s="21">
        <v>1.0778799999999999</v>
      </c>
      <c r="BD244">
        <f t="shared" si="46"/>
        <v>19.015061728395061</v>
      </c>
      <c r="BE244">
        <f t="shared" si="47"/>
        <v>20.50470166419753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0.59661900000000001</v>
      </c>
      <c r="H245" s="21">
        <v>7.4050200000000004</v>
      </c>
      <c r="I245" s="21">
        <v>-1.6009499999999999E-2</v>
      </c>
      <c r="J245" s="21">
        <v>235</v>
      </c>
      <c r="K245" s="21">
        <v>0.59600799999999998</v>
      </c>
      <c r="L245">
        <f t="shared" si="36"/>
        <v>19.764814814814812</v>
      </c>
      <c r="M245">
        <f t="shared" si="37"/>
        <v>11.792064049999999</v>
      </c>
      <c r="N245" s="9"/>
      <c r="O245" s="21">
        <v>1.0833699999999999</v>
      </c>
      <c r="P245" s="21">
        <v>11.183999999999999</v>
      </c>
      <c r="Q245" s="21">
        <v>-1.5389999999999999E-2</v>
      </c>
      <c r="R245" s="21">
        <v>235</v>
      </c>
      <c r="S245" s="21">
        <v>1.0827599999999999</v>
      </c>
      <c r="T245">
        <f t="shared" si="38"/>
        <v>18.999999999999996</v>
      </c>
      <c r="U245">
        <f t="shared" si="39"/>
        <v>20.584029999999995</v>
      </c>
      <c r="X245" s="9"/>
      <c r="Y245" s="21">
        <v>0.59661900000000001</v>
      </c>
      <c r="Z245" s="21">
        <v>16.649699999999999</v>
      </c>
      <c r="AA245" s="21">
        <v>-1.6012599999999998E-2</v>
      </c>
      <c r="AB245" s="21">
        <v>235</v>
      </c>
      <c r="AC245" s="21">
        <v>0.595642</v>
      </c>
      <c r="AD245">
        <f t="shared" si="40"/>
        <v>19.76864197530864</v>
      </c>
      <c r="AE245">
        <f t="shared" si="41"/>
        <v>11.794347406666665</v>
      </c>
      <c r="AF245" s="9"/>
      <c r="AG245" s="21">
        <v>1.0833699999999999</v>
      </c>
      <c r="AH245" s="21">
        <v>20.428599999999999</v>
      </c>
      <c r="AI245" s="21">
        <v>-1.5396099999999999E-2</v>
      </c>
      <c r="AJ245" s="21">
        <v>235</v>
      </c>
      <c r="AK245" s="21">
        <v>1.08246</v>
      </c>
      <c r="AL245">
        <f t="shared" si="42"/>
        <v>19.007530864197527</v>
      </c>
      <c r="AM245">
        <f t="shared" si="43"/>
        <v>20.592188712345674</v>
      </c>
      <c r="AP245" s="9"/>
      <c r="AQ245" s="21">
        <v>0.59661900000000001</v>
      </c>
      <c r="AR245" s="21">
        <v>25.8459</v>
      </c>
      <c r="AS245" s="21">
        <v>-1.5979E-2</v>
      </c>
      <c r="AT245" s="21">
        <v>235</v>
      </c>
      <c r="AU245" s="21">
        <v>0.59603899999999999</v>
      </c>
      <c r="AV245">
        <f t="shared" si="44"/>
        <v>19.72716049382716</v>
      </c>
      <c r="AW245">
        <f t="shared" si="45"/>
        <v>11.769598766666666</v>
      </c>
      <c r="AX245" s="9"/>
      <c r="AY245" s="21">
        <v>1.0833699999999999</v>
      </c>
      <c r="AZ245" s="21">
        <v>29.6248</v>
      </c>
      <c r="BA245" s="21">
        <v>-1.5396099999999999E-2</v>
      </c>
      <c r="BB245" s="21">
        <v>235</v>
      </c>
      <c r="BC245" s="21">
        <v>1.0827599999999999</v>
      </c>
      <c r="BD245">
        <f t="shared" si="46"/>
        <v>19.007530864197527</v>
      </c>
      <c r="BE245">
        <f t="shared" si="47"/>
        <v>20.592188712345674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0.59158299999999997</v>
      </c>
      <c r="H246" s="21">
        <v>7.4150900000000002</v>
      </c>
      <c r="I246" s="21">
        <v>-1.6015600000000001E-2</v>
      </c>
      <c r="J246" s="21">
        <v>236</v>
      </c>
      <c r="K246" s="21">
        <v>0.59088099999999999</v>
      </c>
      <c r="L246">
        <f t="shared" si="36"/>
        <v>19.772345679012346</v>
      </c>
      <c r="M246">
        <f t="shared" si="37"/>
        <v>11.696983573827159</v>
      </c>
      <c r="N246" s="9"/>
      <c r="O246" s="21">
        <v>1.0884100000000001</v>
      </c>
      <c r="P246" s="21">
        <v>11.194100000000001</v>
      </c>
      <c r="Q246" s="21">
        <v>-1.5380899999999999E-2</v>
      </c>
      <c r="R246" s="21">
        <v>236</v>
      </c>
      <c r="S246" s="21">
        <v>1.08643</v>
      </c>
      <c r="T246">
        <f t="shared" si="38"/>
        <v>18.988765432098763</v>
      </c>
      <c r="U246">
        <f t="shared" si="39"/>
        <v>20.667562183950615</v>
      </c>
      <c r="X246" s="9"/>
      <c r="Y246" s="21">
        <v>0.59158299999999997</v>
      </c>
      <c r="Z246" s="21">
        <v>16.659800000000001</v>
      </c>
      <c r="AA246" s="21">
        <v>-1.60187E-2</v>
      </c>
      <c r="AB246" s="21">
        <v>236</v>
      </c>
      <c r="AC246" s="21">
        <v>0.59082000000000001</v>
      </c>
      <c r="AD246">
        <f t="shared" si="40"/>
        <v>19.77617283950617</v>
      </c>
      <c r="AE246">
        <f t="shared" si="41"/>
        <v>11.699247656913577</v>
      </c>
      <c r="AF246" s="9"/>
      <c r="AG246" s="21">
        <v>1.0884100000000001</v>
      </c>
      <c r="AH246" s="21">
        <v>20.438700000000001</v>
      </c>
      <c r="AI246" s="21">
        <v>-1.5389999999999999E-2</v>
      </c>
      <c r="AJ246" s="21">
        <v>236</v>
      </c>
      <c r="AK246" s="21">
        <v>1.08734</v>
      </c>
      <c r="AL246">
        <f t="shared" si="42"/>
        <v>18.999999999999996</v>
      </c>
      <c r="AM246">
        <f t="shared" si="43"/>
        <v>20.679789999999997</v>
      </c>
      <c r="AP246" s="9"/>
      <c r="AQ246" s="21">
        <v>0.59158299999999997</v>
      </c>
      <c r="AR246" s="21">
        <v>25.856000000000002</v>
      </c>
      <c r="AS246" s="21">
        <v>-1.5985099999999999E-2</v>
      </c>
      <c r="AT246" s="21">
        <v>236</v>
      </c>
      <c r="AU246" s="21">
        <v>0.59097299999999997</v>
      </c>
      <c r="AV246">
        <f t="shared" si="44"/>
        <v>19.734691358024687</v>
      </c>
      <c r="AW246">
        <f t="shared" si="45"/>
        <v>11.674707917654318</v>
      </c>
      <c r="AX246" s="9"/>
      <c r="AY246" s="21">
        <v>1.0884100000000001</v>
      </c>
      <c r="AZ246" s="21">
        <v>29.634899999999998</v>
      </c>
      <c r="BA246" s="21">
        <v>-1.5387E-2</v>
      </c>
      <c r="BB246" s="21">
        <v>236</v>
      </c>
      <c r="BC246" s="21">
        <v>1.08734</v>
      </c>
      <c r="BD246">
        <f t="shared" si="46"/>
        <v>18.996296296296297</v>
      </c>
      <c r="BE246">
        <f t="shared" si="47"/>
        <v>20.675758851851853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0.58654799999999996</v>
      </c>
      <c r="H247" s="21">
        <v>7.42516</v>
      </c>
      <c r="I247" s="21">
        <v>-1.60217E-2</v>
      </c>
      <c r="J247" s="21">
        <v>237</v>
      </c>
      <c r="K247" s="21">
        <v>0.58599900000000005</v>
      </c>
      <c r="L247">
        <f t="shared" si="36"/>
        <v>19.779876543209873</v>
      </c>
      <c r="M247">
        <f t="shared" si="37"/>
        <v>11.601847026666665</v>
      </c>
      <c r="N247" s="9"/>
      <c r="O247" s="21">
        <v>1.09344</v>
      </c>
      <c r="P247" s="21">
        <v>11.2042</v>
      </c>
      <c r="Q247" s="21">
        <v>-1.5374799999999999E-2</v>
      </c>
      <c r="R247" s="21">
        <v>237</v>
      </c>
      <c r="S247" s="21">
        <v>1.09253</v>
      </c>
      <c r="T247">
        <f t="shared" si="38"/>
        <v>18.981234567901232</v>
      </c>
      <c r="U247">
        <f t="shared" si="39"/>
        <v>20.754841125925925</v>
      </c>
      <c r="X247" s="9"/>
      <c r="Y247" s="21">
        <v>0.58654799999999996</v>
      </c>
      <c r="Z247" s="21">
        <v>16.669799999999999</v>
      </c>
      <c r="AA247" s="21">
        <v>-1.6024799999999999E-2</v>
      </c>
      <c r="AB247" s="21">
        <v>237</v>
      </c>
      <c r="AC247" s="21">
        <v>0.586121</v>
      </c>
      <c r="AD247">
        <f t="shared" si="40"/>
        <v>19.783703703703701</v>
      </c>
      <c r="AE247">
        <f t="shared" si="41"/>
        <v>11.604091839999997</v>
      </c>
      <c r="AF247" s="9"/>
      <c r="AG247" s="21">
        <v>1.09344</v>
      </c>
      <c r="AH247" s="21">
        <v>20.448699999999999</v>
      </c>
      <c r="AI247" s="21">
        <v>-1.5383900000000001E-2</v>
      </c>
      <c r="AJ247" s="21">
        <v>237</v>
      </c>
      <c r="AK247" s="21">
        <v>1.09283</v>
      </c>
      <c r="AL247">
        <f t="shared" si="42"/>
        <v>18.99246913580247</v>
      </c>
      <c r="AM247">
        <f t="shared" si="43"/>
        <v>20.76712545185185</v>
      </c>
      <c r="AP247" s="9"/>
      <c r="AQ247" s="21">
        <v>0.58654799999999996</v>
      </c>
      <c r="AR247" s="21">
        <v>25.866</v>
      </c>
      <c r="AS247" s="21">
        <v>-1.5991200000000001E-2</v>
      </c>
      <c r="AT247" s="21">
        <v>237</v>
      </c>
      <c r="AU247" s="21">
        <v>0.58584599999999998</v>
      </c>
      <c r="AV247">
        <f t="shared" si="44"/>
        <v>19.742222222222221</v>
      </c>
      <c r="AW247">
        <f t="shared" si="45"/>
        <v>11.579760959999998</v>
      </c>
      <c r="AX247" s="9"/>
      <c r="AY247" s="21">
        <v>1.09344</v>
      </c>
      <c r="AZ247" s="21">
        <v>29.6449</v>
      </c>
      <c r="BA247" s="21">
        <v>-1.5380899999999999E-2</v>
      </c>
      <c r="BB247" s="21">
        <v>237</v>
      </c>
      <c r="BC247" s="21">
        <v>1.09192</v>
      </c>
      <c r="BD247">
        <f t="shared" si="46"/>
        <v>18.988765432098763</v>
      </c>
      <c r="BE247">
        <f t="shared" si="47"/>
        <v>20.76307567407407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0.58151200000000003</v>
      </c>
      <c r="H248" s="21">
        <v>7.4352299999999998</v>
      </c>
      <c r="I248" s="21">
        <v>-1.6024799999999999E-2</v>
      </c>
      <c r="J248" s="21">
        <v>238</v>
      </c>
      <c r="K248" s="21">
        <v>0.58071899999999999</v>
      </c>
      <c r="L248">
        <f t="shared" si="36"/>
        <v>19.783703703703701</v>
      </c>
      <c r="M248">
        <f t="shared" si="37"/>
        <v>11.504461108148147</v>
      </c>
      <c r="N248" s="9"/>
      <c r="O248" s="21">
        <v>1.0984799999999999</v>
      </c>
      <c r="P248" s="21">
        <v>11.2142</v>
      </c>
      <c r="Q248" s="21">
        <v>-1.5368700000000001E-2</v>
      </c>
      <c r="R248" s="21">
        <v>238</v>
      </c>
      <c r="S248" s="21">
        <v>1.09802</v>
      </c>
      <c r="T248">
        <f t="shared" si="38"/>
        <v>18.973703703703706</v>
      </c>
      <c r="U248">
        <f t="shared" si="39"/>
        <v>20.842234044444446</v>
      </c>
      <c r="X248" s="9"/>
      <c r="Y248" s="21">
        <v>0.58151200000000003</v>
      </c>
      <c r="Z248" s="21">
        <v>16.6799</v>
      </c>
      <c r="AA248" s="21">
        <v>-1.60339E-2</v>
      </c>
      <c r="AB248" s="21">
        <v>238</v>
      </c>
      <c r="AC248" s="21">
        <v>0.58102399999999998</v>
      </c>
      <c r="AD248">
        <f t="shared" si="40"/>
        <v>19.794938271604938</v>
      </c>
      <c r="AE248">
        <f t="shared" si="41"/>
        <v>11.510994144197531</v>
      </c>
      <c r="AF248" s="9"/>
      <c r="AG248" s="21">
        <v>1.0984799999999999</v>
      </c>
      <c r="AH248" s="21">
        <v>20.4588</v>
      </c>
      <c r="AI248" s="21">
        <v>-1.5374799999999999E-2</v>
      </c>
      <c r="AJ248" s="21">
        <v>238</v>
      </c>
      <c r="AK248" s="21">
        <v>1.09772</v>
      </c>
      <c r="AL248">
        <f t="shared" si="42"/>
        <v>18.981234567901232</v>
      </c>
      <c r="AM248">
        <f t="shared" si="43"/>
        <v>20.850506548148143</v>
      </c>
      <c r="AP248" s="9"/>
      <c r="AQ248" s="21">
        <v>0.58151200000000003</v>
      </c>
      <c r="AR248" s="21">
        <v>25.876100000000001</v>
      </c>
      <c r="AS248" s="21">
        <v>-1.5994299999999999E-2</v>
      </c>
      <c r="AT248" s="21">
        <v>238</v>
      </c>
      <c r="AU248" s="21">
        <v>0.58059700000000003</v>
      </c>
      <c r="AV248">
        <f t="shared" si="44"/>
        <v>19.746049382716048</v>
      </c>
      <c r="AW248">
        <f t="shared" si="45"/>
        <v>11.482564668641976</v>
      </c>
      <c r="AX248" s="9"/>
      <c r="AY248" s="21">
        <v>1.0984799999999999</v>
      </c>
      <c r="AZ248" s="21">
        <v>29.655000000000001</v>
      </c>
      <c r="BA248" s="21">
        <v>-1.5374799999999999E-2</v>
      </c>
      <c r="BB248" s="21">
        <v>238</v>
      </c>
      <c r="BC248" s="21">
        <v>1.09741</v>
      </c>
      <c r="BD248">
        <f t="shared" si="46"/>
        <v>18.981234567901232</v>
      </c>
      <c r="BE248">
        <f t="shared" si="47"/>
        <v>20.850506548148143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0.57647700000000002</v>
      </c>
      <c r="H249" s="21">
        <v>7.4452999999999996</v>
      </c>
      <c r="I249" s="21">
        <v>-1.6030900000000001E-2</v>
      </c>
      <c r="J249" s="21">
        <v>239</v>
      </c>
      <c r="K249" s="21">
        <v>0.57574499999999995</v>
      </c>
      <c r="L249">
        <f t="shared" si="36"/>
        <v>19.791234567901235</v>
      </c>
      <c r="M249">
        <f t="shared" si="37"/>
        <v>11.409191530000001</v>
      </c>
      <c r="N249" s="9"/>
      <c r="O249" s="21">
        <v>1.1035200000000001</v>
      </c>
      <c r="P249" s="21">
        <v>11.224299999999999</v>
      </c>
      <c r="Q249" s="21">
        <v>-1.5362499999999999E-2</v>
      </c>
      <c r="R249" s="21">
        <v>239</v>
      </c>
      <c r="S249" s="21">
        <v>1.1026</v>
      </c>
      <c r="T249">
        <f t="shared" si="38"/>
        <v>18.966049382716047</v>
      </c>
      <c r="U249">
        <f t="shared" si="39"/>
        <v>20.929414814814812</v>
      </c>
      <c r="X249" s="9"/>
      <c r="Y249" s="21">
        <v>0.57647700000000002</v>
      </c>
      <c r="Z249" s="21">
        <v>16.690000000000001</v>
      </c>
      <c r="AA249" s="21">
        <v>-1.6039999999999999E-2</v>
      </c>
      <c r="AB249" s="21">
        <v>239</v>
      </c>
      <c r="AC249" s="21">
        <v>0.57571399999999995</v>
      </c>
      <c r="AD249">
        <f t="shared" si="40"/>
        <v>19.802469135802465</v>
      </c>
      <c r="AE249">
        <f t="shared" si="41"/>
        <v>11.415667999999998</v>
      </c>
      <c r="AF249" s="9"/>
      <c r="AG249" s="21">
        <v>1.1035200000000001</v>
      </c>
      <c r="AH249" s="21">
        <v>20.468900000000001</v>
      </c>
      <c r="AI249" s="21">
        <v>-1.53717E-2</v>
      </c>
      <c r="AJ249" s="21">
        <v>239</v>
      </c>
      <c r="AK249" s="21">
        <v>1.10321</v>
      </c>
      <c r="AL249">
        <f t="shared" si="42"/>
        <v>18.977407407407409</v>
      </c>
      <c r="AM249">
        <f t="shared" si="43"/>
        <v>20.941948622222224</v>
      </c>
      <c r="AP249" s="9"/>
      <c r="AQ249" s="21">
        <v>0.57647700000000002</v>
      </c>
      <c r="AR249" s="21">
        <v>25.886199999999999</v>
      </c>
      <c r="AS249" s="21">
        <v>-1.6003400000000001E-2</v>
      </c>
      <c r="AT249" s="21">
        <v>239</v>
      </c>
      <c r="AU249" s="21">
        <v>0.57580600000000004</v>
      </c>
      <c r="AV249">
        <f t="shared" si="44"/>
        <v>19.757283950617282</v>
      </c>
      <c r="AW249">
        <f t="shared" si="45"/>
        <v>11.389619779999999</v>
      </c>
      <c r="AX249" s="9"/>
      <c r="AY249" s="21">
        <v>1.1035200000000001</v>
      </c>
      <c r="AZ249" s="21">
        <v>29.665099999999999</v>
      </c>
      <c r="BA249" s="21">
        <v>-1.53717E-2</v>
      </c>
      <c r="BB249" s="21">
        <v>239</v>
      </c>
      <c r="BC249" s="21">
        <v>1.10229</v>
      </c>
      <c r="BD249">
        <f t="shared" si="46"/>
        <v>18.977407407407409</v>
      </c>
      <c r="BE249">
        <f t="shared" si="47"/>
        <v>20.941948622222224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0.57144200000000001</v>
      </c>
      <c r="H250" s="21">
        <v>7.4553700000000003</v>
      </c>
      <c r="I250" s="21">
        <v>-1.6036999999999999E-2</v>
      </c>
      <c r="J250" s="21">
        <v>240</v>
      </c>
      <c r="K250" s="21">
        <v>0.57074000000000003</v>
      </c>
      <c r="L250">
        <f t="shared" si="36"/>
        <v>19.798765432098762</v>
      </c>
      <c r="M250">
        <f t="shared" si="37"/>
        <v>11.313846116049382</v>
      </c>
      <c r="N250" s="9"/>
      <c r="O250" s="21">
        <v>1.1085499999999999</v>
      </c>
      <c r="P250" s="21">
        <v>11.234400000000001</v>
      </c>
      <c r="Q250" s="21">
        <v>-1.5356399999999999E-2</v>
      </c>
      <c r="R250" s="21">
        <v>240</v>
      </c>
      <c r="S250" s="21">
        <v>1.10748</v>
      </c>
      <c r="T250">
        <f t="shared" si="38"/>
        <v>18.958518518518517</v>
      </c>
      <c r="U250">
        <f t="shared" si="39"/>
        <v>21.016465703703702</v>
      </c>
      <c r="X250" s="9"/>
      <c r="Y250" s="21">
        <v>0.57144200000000001</v>
      </c>
      <c r="Z250" s="21">
        <v>16.7</v>
      </c>
      <c r="AA250" s="21">
        <v>-1.6046100000000001E-2</v>
      </c>
      <c r="AB250" s="21">
        <v>240</v>
      </c>
      <c r="AC250" s="21">
        <v>0.570801</v>
      </c>
      <c r="AD250">
        <f t="shared" si="40"/>
        <v>19.810000000000002</v>
      </c>
      <c r="AE250">
        <f t="shared" si="41"/>
        <v>11.320266020000002</v>
      </c>
      <c r="AF250" s="9"/>
      <c r="AG250" s="21">
        <v>1.1085499999999999</v>
      </c>
      <c r="AH250" s="21">
        <v>20.478899999999999</v>
      </c>
      <c r="AI250" s="21">
        <v>-1.53656E-2</v>
      </c>
      <c r="AJ250" s="21">
        <v>240</v>
      </c>
      <c r="AK250" s="21">
        <v>1.1071800000000001</v>
      </c>
      <c r="AL250">
        <f t="shared" si="42"/>
        <v>18.969876543209878</v>
      </c>
      <c r="AM250">
        <f t="shared" si="43"/>
        <v>21.029056641975309</v>
      </c>
      <c r="AP250" s="9"/>
      <c r="AQ250" s="21">
        <v>0.57144200000000001</v>
      </c>
      <c r="AR250" s="21">
        <v>25.8963</v>
      </c>
      <c r="AS250" s="21">
        <v>-1.6009499999999999E-2</v>
      </c>
      <c r="AT250" s="21">
        <v>240</v>
      </c>
      <c r="AU250" s="21">
        <v>0.57058699999999996</v>
      </c>
      <c r="AV250">
        <f t="shared" si="44"/>
        <v>19.764814814814812</v>
      </c>
      <c r="AW250">
        <f t="shared" si="45"/>
        <v>11.294445307407406</v>
      </c>
      <c r="AX250" s="9"/>
      <c r="AY250" s="21">
        <v>1.1085499999999999</v>
      </c>
      <c r="AZ250" s="21">
        <v>29.6752</v>
      </c>
      <c r="BA250" s="21">
        <v>-1.5362499999999999E-2</v>
      </c>
      <c r="BB250" s="21">
        <v>240</v>
      </c>
      <c r="BC250" s="21">
        <v>1.1071800000000001</v>
      </c>
      <c r="BD250">
        <f t="shared" si="46"/>
        <v>18.966049382716047</v>
      </c>
      <c r="BE250">
        <f t="shared" si="47"/>
        <v>21.024814043209872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0.56640599999999997</v>
      </c>
      <c r="H251" s="21">
        <v>7.4654499999999997</v>
      </c>
      <c r="I251" s="21">
        <v>-1.6043100000000001E-2</v>
      </c>
      <c r="J251" s="21">
        <v>241</v>
      </c>
      <c r="K251" s="21">
        <v>0.56552100000000005</v>
      </c>
      <c r="L251">
        <f t="shared" si="36"/>
        <v>19.806296296296299</v>
      </c>
      <c r="M251">
        <f t="shared" si="37"/>
        <v>11.21840506</v>
      </c>
      <c r="N251" s="9"/>
      <c r="O251" s="21">
        <v>1.1135900000000001</v>
      </c>
      <c r="P251" s="21">
        <v>11.244400000000001</v>
      </c>
      <c r="Q251" s="21">
        <v>-1.5350300000000001E-2</v>
      </c>
      <c r="R251" s="21">
        <v>241</v>
      </c>
      <c r="S251" s="21">
        <v>1.11206</v>
      </c>
      <c r="T251">
        <f t="shared" si="38"/>
        <v>18.95098765432099</v>
      </c>
      <c r="U251">
        <f t="shared" si="39"/>
        <v>21.103630341975311</v>
      </c>
      <c r="X251" s="9"/>
      <c r="Y251" s="21">
        <v>0.56640599999999997</v>
      </c>
      <c r="Z251" s="21">
        <v>16.710100000000001</v>
      </c>
      <c r="AA251" s="21">
        <v>-1.6052199999999999E-2</v>
      </c>
      <c r="AB251" s="21">
        <v>241</v>
      </c>
      <c r="AC251" s="21">
        <v>0.56561300000000003</v>
      </c>
      <c r="AD251">
        <f t="shared" si="40"/>
        <v>19.817530864197529</v>
      </c>
      <c r="AE251">
        <f t="shared" si="41"/>
        <v>11.224768386666666</v>
      </c>
      <c r="AF251" s="9"/>
      <c r="AG251" s="21">
        <v>1.1135900000000001</v>
      </c>
      <c r="AH251" s="21">
        <v>20.489000000000001</v>
      </c>
      <c r="AI251" s="21">
        <v>-1.53595E-2</v>
      </c>
      <c r="AJ251" s="21">
        <v>241</v>
      </c>
      <c r="AK251" s="21">
        <v>1.1123700000000001</v>
      </c>
      <c r="AL251">
        <f t="shared" si="42"/>
        <v>18.962345679012344</v>
      </c>
      <c r="AM251">
        <f t="shared" si="43"/>
        <v>21.116278524691356</v>
      </c>
      <c r="AP251" s="9"/>
      <c r="AQ251" s="21">
        <v>0.56640599999999997</v>
      </c>
      <c r="AR251" s="21">
        <v>25.906300000000002</v>
      </c>
      <c r="AS251" s="21">
        <v>-1.60187E-2</v>
      </c>
      <c r="AT251" s="21">
        <v>241</v>
      </c>
      <c r="AU251" s="21">
        <v>0.56573499999999999</v>
      </c>
      <c r="AV251">
        <f t="shared" si="44"/>
        <v>19.77617283950617</v>
      </c>
      <c r="AW251">
        <f t="shared" si="45"/>
        <v>11.201342953333331</v>
      </c>
      <c r="AX251" s="9"/>
      <c r="AY251" s="21">
        <v>1.1135900000000001</v>
      </c>
      <c r="AZ251" s="21">
        <v>29.685199999999998</v>
      </c>
      <c r="BA251" s="21">
        <v>-1.5356399999999999E-2</v>
      </c>
      <c r="BB251" s="21">
        <v>241</v>
      </c>
      <c r="BC251" s="21">
        <v>1.11267</v>
      </c>
      <c r="BD251">
        <f t="shared" si="46"/>
        <v>18.958518518518517</v>
      </c>
      <c r="BE251">
        <f t="shared" si="47"/>
        <v>21.112016637037037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0.56137099999999995</v>
      </c>
      <c r="H252" s="21">
        <v>7.4755200000000004</v>
      </c>
      <c r="I252" s="21">
        <v>-1.6052199999999999E-2</v>
      </c>
      <c r="J252" s="21">
        <v>242</v>
      </c>
      <c r="K252" s="21">
        <v>0.56072999999999995</v>
      </c>
      <c r="L252">
        <f t="shared" si="36"/>
        <v>19.817530864197529</v>
      </c>
      <c r="M252">
        <f t="shared" si="37"/>
        <v>11.12498711876543</v>
      </c>
      <c r="N252" s="9"/>
      <c r="O252" s="21">
        <v>1.1186199999999999</v>
      </c>
      <c r="P252" s="21">
        <v>11.2545</v>
      </c>
      <c r="Q252" s="21">
        <v>-1.5344200000000001E-2</v>
      </c>
      <c r="R252" s="21">
        <v>242</v>
      </c>
      <c r="S252" s="21">
        <v>1.1178600000000001</v>
      </c>
      <c r="T252">
        <f t="shared" si="38"/>
        <v>18.943456790123456</v>
      </c>
      <c r="U252">
        <f t="shared" si="39"/>
        <v>21.190529634567898</v>
      </c>
      <c r="X252" s="9"/>
      <c r="Y252" s="21">
        <v>0.56137099999999995</v>
      </c>
      <c r="Z252" s="21">
        <v>16.720199999999998</v>
      </c>
      <c r="AA252" s="21">
        <v>-1.6058300000000001E-2</v>
      </c>
      <c r="AB252" s="21">
        <v>242</v>
      </c>
      <c r="AC252" s="21">
        <v>0.56054700000000002</v>
      </c>
      <c r="AD252">
        <f t="shared" si="40"/>
        <v>19.82506172839506</v>
      </c>
      <c r="AE252">
        <f t="shared" si="41"/>
        <v>11.129214727530861</v>
      </c>
      <c r="AF252" s="9"/>
      <c r="AG252" s="21">
        <v>1.1186199999999999</v>
      </c>
      <c r="AH252" s="21">
        <v>20.499099999999999</v>
      </c>
      <c r="AI252" s="21">
        <v>-1.53534E-2</v>
      </c>
      <c r="AJ252" s="21">
        <v>242</v>
      </c>
      <c r="AK252" s="21">
        <v>1.1178600000000001</v>
      </c>
      <c r="AL252">
        <f t="shared" si="42"/>
        <v>18.954814814814814</v>
      </c>
      <c r="AM252">
        <f t="shared" si="43"/>
        <v>21.203234948148147</v>
      </c>
      <c r="AP252" s="9"/>
      <c r="AQ252" s="21">
        <v>0.56137099999999995</v>
      </c>
      <c r="AR252" s="21">
        <v>25.916399999999999</v>
      </c>
      <c r="AS252" s="21">
        <v>-1.6024799999999999E-2</v>
      </c>
      <c r="AT252" s="21">
        <v>242</v>
      </c>
      <c r="AU252" s="21">
        <v>0.56063799999999997</v>
      </c>
      <c r="AV252">
        <f t="shared" si="44"/>
        <v>19.783703703703701</v>
      </c>
      <c r="AW252">
        <f t="shared" si="45"/>
        <v>11.10599753185185</v>
      </c>
      <c r="AX252" s="9"/>
      <c r="AY252" s="21">
        <v>1.1186199999999999</v>
      </c>
      <c r="AZ252" s="21">
        <v>29.6953</v>
      </c>
      <c r="BA252" s="21">
        <v>-1.5350300000000001E-2</v>
      </c>
      <c r="BB252" s="21">
        <v>242</v>
      </c>
      <c r="BC252" s="21">
        <v>1.11755</v>
      </c>
      <c r="BD252">
        <f t="shared" si="46"/>
        <v>18.95098765432099</v>
      </c>
      <c r="BE252">
        <f t="shared" si="47"/>
        <v>21.198953809876546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0.55633500000000002</v>
      </c>
      <c r="H253" s="21">
        <v>7.4855900000000002</v>
      </c>
      <c r="I253" s="21">
        <v>-1.6058300000000001E-2</v>
      </c>
      <c r="J253" s="21">
        <v>243</v>
      </c>
      <c r="K253" s="21">
        <v>0.55538900000000002</v>
      </c>
      <c r="L253">
        <f t="shared" si="36"/>
        <v>19.82506172839506</v>
      </c>
      <c r="M253">
        <f t="shared" si="37"/>
        <v>11.029375716666665</v>
      </c>
      <c r="N253" s="9"/>
      <c r="O253" s="21">
        <v>1.1236600000000001</v>
      </c>
      <c r="P253" s="21">
        <v>11.2646</v>
      </c>
      <c r="Q253" s="21">
        <v>-1.53381E-2</v>
      </c>
      <c r="R253" s="21">
        <v>243</v>
      </c>
      <c r="S253" s="21">
        <v>1.1221300000000001</v>
      </c>
      <c r="T253">
        <f t="shared" si="38"/>
        <v>18.935925925925925</v>
      </c>
      <c r="U253">
        <f t="shared" si="39"/>
        <v>21.277542525925927</v>
      </c>
      <c r="X253" s="9"/>
      <c r="Y253" s="21">
        <v>0.55633500000000002</v>
      </c>
      <c r="Z253" s="21">
        <v>16.7302</v>
      </c>
      <c r="AA253" s="21">
        <v>-1.6067499999999998E-2</v>
      </c>
      <c r="AB253" s="21">
        <v>243</v>
      </c>
      <c r="AC253" s="21">
        <v>0.55554199999999998</v>
      </c>
      <c r="AD253">
        <f t="shared" si="40"/>
        <v>19.836419753086417</v>
      </c>
      <c r="AE253">
        <f t="shared" si="41"/>
        <v>11.035694583333333</v>
      </c>
      <c r="AF253" s="9"/>
      <c r="AG253" s="21">
        <v>1.1236600000000001</v>
      </c>
      <c r="AH253" s="21">
        <v>20.5092</v>
      </c>
      <c r="AI253" s="21">
        <v>-1.5347299999999999E-2</v>
      </c>
      <c r="AJ253" s="21">
        <v>243</v>
      </c>
      <c r="AK253" s="21">
        <v>1.1224400000000001</v>
      </c>
      <c r="AL253">
        <f t="shared" si="42"/>
        <v>18.947283950617283</v>
      </c>
      <c r="AM253">
        <f t="shared" si="43"/>
        <v>21.290305083950617</v>
      </c>
      <c r="AP253" s="9"/>
      <c r="AQ253" s="21">
        <v>0.55633500000000002</v>
      </c>
      <c r="AR253" s="21">
        <v>25.926500000000001</v>
      </c>
      <c r="AS253" s="21">
        <v>-1.6030900000000001E-2</v>
      </c>
      <c r="AT253" s="21">
        <v>243</v>
      </c>
      <c r="AU253" s="21">
        <v>0.55560299999999996</v>
      </c>
      <c r="AV253">
        <f t="shared" si="44"/>
        <v>19.791234567901235</v>
      </c>
      <c r="AW253">
        <f t="shared" si="45"/>
        <v>11.010556483333334</v>
      </c>
      <c r="AX253" s="9"/>
      <c r="AY253" s="21">
        <v>1.1236600000000001</v>
      </c>
      <c r="AZ253" s="21">
        <v>29.705400000000001</v>
      </c>
      <c r="BA253" s="21">
        <v>-1.5344200000000001E-2</v>
      </c>
      <c r="BB253" s="21">
        <v>243</v>
      </c>
      <c r="BC253" s="21">
        <v>1.1224400000000001</v>
      </c>
      <c r="BD253">
        <f t="shared" si="46"/>
        <v>18.943456790123456</v>
      </c>
      <c r="BE253">
        <f t="shared" si="47"/>
        <v>21.286004656790123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0.55130000000000001</v>
      </c>
      <c r="H254" s="21">
        <v>7.49566</v>
      </c>
      <c r="I254" s="21">
        <v>-1.6064499999999999E-2</v>
      </c>
      <c r="J254" s="21">
        <v>244</v>
      </c>
      <c r="K254" s="21">
        <v>0.55069000000000001</v>
      </c>
      <c r="L254">
        <f t="shared" si="36"/>
        <v>19.832716049382714</v>
      </c>
      <c r="M254">
        <f t="shared" si="37"/>
        <v>10.933776358024691</v>
      </c>
      <c r="N254" s="9"/>
      <c r="O254" s="21">
        <v>1.12869</v>
      </c>
      <c r="P254" s="21">
        <v>11.274699999999999</v>
      </c>
      <c r="Q254" s="21">
        <v>-1.5335100000000001E-2</v>
      </c>
      <c r="R254" s="21">
        <v>244</v>
      </c>
      <c r="S254" s="21">
        <v>1.1282300000000001</v>
      </c>
      <c r="T254">
        <f t="shared" si="38"/>
        <v>18.932222222222222</v>
      </c>
      <c r="U254">
        <f t="shared" si="39"/>
        <v>21.368609899999999</v>
      </c>
      <c r="X254" s="9"/>
      <c r="Y254" s="21">
        <v>0.55130000000000001</v>
      </c>
      <c r="Z254" s="21">
        <v>16.740300000000001</v>
      </c>
      <c r="AA254" s="21">
        <v>-1.6076699999999999E-2</v>
      </c>
      <c r="AB254" s="21">
        <v>244</v>
      </c>
      <c r="AC254" s="21">
        <v>0.55087299999999995</v>
      </c>
      <c r="AD254">
        <f t="shared" si="40"/>
        <v>19.847777777777775</v>
      </c>
      <c r="AE254">
        <f t="shared" si="41"/>
        <v>10.942079888888887</v>
      </c>
      <c r="AF254" s="9"/>
      <c r="AG254" s="21">
        <v>1.12869</v>
      </c>
      <c r="AH254" s="21">
        <v>20.519200000000001</v>
      </c>
      <c r="AI254" s="21">
        <v>-1.53381E-2</v>
      </c>
      <c r="AJ254" s="21">
        <v>244</v>
      </c>
      <c r="AK254" s="21">
        <v>1.1270100000000001</v>
      </c>
      <c r="AL254">
        <f t="shared" si="42"/>
        <v>18.935925925925925</v>
      </c>
      <c r="AM254">
        <f t="shared" si="43"/>
        <v>21.372790233333333</v>
      </c>
      <c r="AP254" s="9"/>
      <c r="AQ254" s="21">
        <v>0.55130000000000001</v>
      </c>
      <c r="AR254" s="21">
        <v>25.936499999999999</v>
      </c>
      <c r="AS254" s="21">
        <v>-1.60339E-2</v>
      </c>
      <c r="AT254" s="21">
        <v>244</v>
      </c>
      <c r="AU254" s="21">
        <v>0.55032300000000001</v>
      </c>
      <c r="AV254">
        <f t="shared" si="44"/>
        <v>19.794938271604938</v>
      </c>
      <c r="AW254">
        <f t="shared" si="45"/>
        <v>10.912949469135803</v>
      </c>
      <c r="AX254" s="9"/>
      <c r="AY254" s="21">
        <v>1.12869</v>
      </c>
      <c r="AZ254" s="21">
        <v>29.715399999999999</v>
      </c>
      <c r="BA254" s="21">
        <v>-1.53381E-2</v>
      </c>
      <c r="BB254" s="21">
        <v>244</v>
      </c>
      <c r="BC254" s="21">
        <v>1.1276200000000001</v>
      </c>
      <c r="BD254">
        <f t="shared" si="46"/>
        <v>18.935925925925925</v>
      </c>
      <c r="BE254">
        <f t="shared" si="47"/>
        <v>21.372790233333333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0.546265</v>
      </c>
      <c r="H255" s="21">
        <v>7.5057299999999998</v>
      </c>
      <c r="I255" s="21">
        <v>-1.60736E-2</v>
      </c>
      <c r="J255" s="21">
        <v>245</v>
      </c>
      <c r="K255" s="21">
        <v>0.54556300000000002</v>
      </c>
      <c r="L255">
        <f t="shared" si="36"/>
        <v>19.843950617283948</v>
      </c>
      <c r="M255">
        <f t="shared" si="37"/>
        <v>10.840055683950617</v>
      </c>
      <c r="N255" s="9"/>
      <c r="O255" s="21">
        <v>1.1337299999999999</v>
      </c>
      <c r="P255" s="21">
        <v>11.284700000000001</v>
      </c>
      <c r="Q255" s="21">
        <v>-1.53259E-2</v>
      </c>
      <c r="R255" s="21">
        <v>245</v>
      </c>
      <c r="S255" s="21">
        <v>1.1322000000000001</v>
      </c>
      <c r="T255">
        <f t="shared" si="38"/>
        <v>18.920864197530861</v>
      </c>
      <c r="U255">
        <f t="shared" si="39"/>
        <v>21.451151366666661</v>
      </c>
      <c r="X255" s="9"/>
      <c r="Y255" s="21">
        <v>0.546265</v>
      </c>
      <c r="Z255" s="21">
        <v>16.750399999999999</v>
      </c>
      <c r="AA255" s="21">
        <v>-1.6085800000000001E-2</v>
      </c>
      <c r="AB255" s="21">
        <v>245</v>
      </c>
      <c r="AC255" s="21">
        <v>0.545624</v>
      </c>
      <c r="AD255">
        <f t="shared" si="40"/>
        <v>19.859012345679012</v>
      </c>
      <c r="AE255">
        <f t="shared" si="41"/>
        <v>10.848283379012345</v>
      </c>
      <c r="AF255" s="9"/>
      <c r="AG255" s="21">
        <v>1.1337299999999999</v>
      </c>
      <c r="AH255" s="21">
        <v>20.529299999999999</v>
      </c>
      <c r="AI255" s="21">
        <v>-1.5332E-2</v>
      </c>
      <c r="AJ255" s="21">
        <v>245</v>
      </c>
      <c r="AK255" s="21">
        <v>1.1328100000000001</v>
      </c>
      <c r="AL255">
        <f t="shared" si="42"/>
        <v>18.928395061728395</v>
      </c>
      <c r="AM255">
        <f t="shared" si="43"/>
        <v>21.45968933333333</v>
      </c>
      <c r="AP255" s="9"/>
      <c r="AQ255" s="21">
        <v>0.546265</v>
      </c>
      <c r="AR255" s="21">
        <v>25.9466</v>
      </c>
      <c r="AS255" s="21">
        <v>-1.6043100000000001E-2</v>
      </c>
      <c r="AT255" s="21">
        <v>245</v>
      </c>
      <c r="AU255" s="21">
        <v>0.54547100000000004</v>
      </c>
      <c r="AV255">
        <f t="shared" si="44"/>
        <v>19.806296296296299</v>
      </c>
      <c r="AW255">
        <f t="shared" si="45"/>
        <v>10.819486446296297</v>
      </c>
      <c r="AX255" s="9"/>
      <c r="AY255" s="21">
        <v>1.1337299999999999</v>
      </c>
      <c r="AZ255" s="21">
        <v>29.7255</v>
      </c>
      <c r="BA255" s="21">
        <v>-1.5332E-2</v>
      </c>
      <c r="BB255" s="21">
        <v>245</v>
      </c>
      <c r="BC255" s="21">
        <v>1.1334200000000001</v>
      </c>
      <c r="BD255">
        <f t="shared" si="46"/>
        <v>18.928395061728395</v>
      </c>
      <c r="BE255">
        <f t="shared" si="47"/>
        <v>21.45968933333333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0.54122899999999996</v>
      </c>
      <c r="H256" s="21">
        <v>7.5157999999999996</v>
      </c>
      <c r="I256" s="21">
        <v>-1.6082800000000001E-2</v>
      </c>
      <c r="J256" s="21">
        <v>246</v>
      </c>
      <c r="K256" s="21">
        <v>0.54052699999999998</v>
      </c>
      <c r="L256">
        <f t="shared" si="36"/>
        <v>19.855308641975309</v>
      </c>
      <c r="M256">
        <f t="shared" si="37"/>
        <v>10.746268840987653</v>
      </c>
      <c r="N256" s="9"/>
      <c r="O256" s="21">
        <v>1.13876</v>
      </c>
      <c r="P256" s="21">
        <v>11.2948</v>
      </c>
      <c r="Q256" s="21">
        <v>-1.53198E-2</v>
      </c>
      <c r="R256" s="21">
        <v>246</v>
      </c>
      <c r="S256" s="21">
        <v>1.1376999999999999</v>
      </c>
      <c r="T256">
        <f t="shared" si="38"/>
        <v>18.91333333333333</v>
      </c>
      <c r="U256">
        <f t="shared" si="39"/>
        <v>21.537747466666662</v>
      </c>
      <c r="X256" s="9"/>
      <c r="Y256" s="21">
        <v>0.54122899999999996</v>
      </c>
      <c r="Z256" s="21">
        <v>16.7605</v>
      </c>
      <c r="AA256" s="21">
        <v>-1.6091899999999999E-2</v>
      </c>
      <c r="AB256" s="21">
        <v>246</v>
      </c>
      <c r="AC256" s="21">
        <v>0.540466</v>
      </c>
      <c r="AD256">
        <f t="shared" si="40"/>
        <v>19.866543209876539</v>
      </c>
      <c r="AE256">
        <f t="shared" si="41"/>
        <v>10.752349314938268</v>
      </c>
      <c r="AF256" s="9"/>
      <c r="AG256" s="21">
        <v>1.13876</v>
      </c>
      <c r="AH256" s="21">
        <v>20.539400000000001</v>
      </c>
      <c r="AI256" s="21">
        <v>-1.53259E-2</v>
      </c>
      <c r="AJ256" s="21">
        <v>246</v>
      </c>
      <c r="AK256" s="21">
        <v>1.1379999999999999</v>
      </c>
      <c r="AL256">
        <f t="shared" si="42"/>
        <v>18.920864197530861</v>
      </c>
      <c r="AM256">
        <f t="shared" si="43"/>
        <v>21.546323313580242</v>
      </c>
      <c r="AP256" s="9"/>
      <c r="AQ256" s="21">
        <v>0.54122899999999996</v>
      </c>
      <c r="AR256" s="21">
        <v>25.956700000000001</v>
      </c>
      <c r="AS256" s="21">
        <v>-1.60492E-2</v>
      </c>
      <c r="AT256" s="21">
        <v>246</v>
      </c>
      <c r="AU256" s="21">
        <v>0.54034400000000005</v>
      </c>
      <c r="AV256">
        <f t="shared" si="44"/>
        <v>19.813827160493826</v>
      </c>
      <c r="AW256">
        <f t="shared" si="45"/>
        <v>10.723817860246912</v>
      </c>
      <c r="AX256" s="9"/>
      <c r="AY256" s="21">
        <v>1.13876</v>
      </c>
      <c r="AZ256" s="21">
        <v>29.735600000000002</v>
      </c>
      <c r="BA256" s="21">
        <v>-1.53259E-2</v>
      </c>
      <c r="BB256" s="21">
        <v>246</v>
      </c>
      <c r="BC256" s="21">
        <v>1.1379999999999999</v>
      </c>
      <c r="BD256">
        <f t="shared" si="46"/>
        <v>18.920864197530861</v>
      </c>
      <c r="BE256">
        <f t="shared" si="47"/>
        <v>21.546323313580242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0.53619399999999995</v>
      </c>
      <c r="H257" s="21">
        <v>7.5258700000000003</v>
      </c>
      <c r="I257" s="21">
        <v>-1.60889E-2</v>
      </c>
      <c r="J257" s="21">
        <v>247</v>
      </c>
      <c r="K257" s="21">
        <v>0.53564500000000004</v>
      </c>
      <c r="L257">
        <f t="shared" si="36"/>
        <v>19.862839506172836</v>
      </c>
      <c r="M257">
        <f t="shared" si="37"/>
        <v>10.650335366172836</v>
      </c>
      <c r="N257" s="9"/>
      <c r="O257" s="21">
        <v>1.1437999999999999</v>
      </c>
      <c r="P257" s="21">
        <v>11.3049</v>
      </c>
      <c r="Q257" s="21">
        <v>-1.53107E-2</v>
      </c>
      <c r="R257" s="21">
        <v>247</v>
      </c>
      <c r="S257" s="21">
        <v>1.1431899999999999</v>
      </c>
      <c r="T257">
        <f t="shared" si="38"/>
        <v>18.9020987654321</v>
      </c>
      <c r="U257">
        <f t="shared" si="39"/>
        <v>21.620220567901235</v>
      </c>
      <c r="X257" s="9"/>
      <c r="Y257" s="21">
        <v>0.53619399999999995</v>
      </c>
      <c r="Z257" s="21">
        <v>16.770499999999998</v>
      </c>
      <c r="AA257" s="21">
        <v>-1.61011E-2</v>
      </c>
      <c r="AB257" s="21">
        <v>247</v>
      </c>
      <c r="AC257" s="21">
        <v>0.53537000000000001</v>
      </c>
      <c r="AD257">
        <f t="shared" si="40"/>
        <v>19.877901234567901</v>
      </c>
      <c r="AE257">
        <f t="shared" si="41"/>
        <v>10.658411374567899</v>
      </c>
      <c r="AF257" s="9"/>
      <c r="AG257" s="21">
        <v>1.1437999999999999</v>
      </c>
      <c r="AH257" s="21">
        <v>20.549399999999999</v>
      </c>
      <c r="AI257" s="21">
        <v>-1.53198E-2</v>
      </c>
      <c r="AJ257" s="21">
        <v>247</v>
      </c>
      <c r="AK257" s="21">
        <v>1.1431899999999999</v>
      </c>
      <c r="AL257">
        <f t="shared" si="42"/>
        <v>18.91333333333333</v>
      </c>
      <c r="AM257">
        <f t="shared" si="43"/>
        <v>21.633070666666661</v>
      </c>
      <c r="AP257" s="9"/>
      <c r="AQ257" s="21">
        <v>0.53619399999999995</v>
      </c>
      <c r="AR257" s="21">
        <v>25.966799999999999</v>
      </c>
      <c r="AS257" s="21">
        <v>-1.6058300000000001E-2</v>
      </c>
      <c r="AT257" s="21">
        <v>247</v>
      </c>
      <c r="AU257" s="21">
        <v>0.53549199999999997</v>
      </c>
      <c r="AV257">
        <f t="shared" si="44"/>
        <v>19.82506172839506</v>
      </c>
      <c r="AW257">
        <f t="shared" si="45"/>
        <v>10.63007914839506</v>
      </c>
      <c r="AX257" s="9"/>
      <c r="AY257" s="21">
        <v>1.1437999999999999</v>
      </c>
      <c r="AZ257" s="21">
        <v>29.745699999999999</v>
      </c>
      <c r="BA257" s="21">
        <v>-1.53168E-2</v>
      </c>
      <c r="BB257" s="21">
        <v>247</v>
      </c>
      <c r="BC257" s="21">
        <v>1.1428799999999999</v>
      </c>
      <c r="BD257">
        <f t="shared" si="46"/>
        <v>18.909629629629627</v>
      </c>
      <c r="BE257">
        <f t="shared" si="47"/>
        <v>21.628834370370367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0.53115800000000002</v>
      </c>
      <c r="H258" s="21">
        <v>7.5359400000000001</v>
      </c>
      <c r="I258" s="21">
        <v>-1.6095000000000002E-2</v>
      </c>
      <c r="J258" s="21">
        <v>248</v>
      </c>
      <c r="K258" s="21">
        <v>0.53045699999999996</v>
      </c>
      <c r="L258">
        <f t="shared" si="36"/>
        <v>19.87037037037037</v>
      </c>
      <c r="M258">
        <f t="shared" si="37"/>
        <v>10.554306185185185</v>
      </c>
      <c r="N258" s="9"/>
      <c r="O258" s="21">
        <v>1.14883</v>
      </c>
      <c r="P258" s="21">
        <v>11.3149</v>
      </c>
      <c r="Q258" s="21">
        <v>-1.53046E-2</v>
      </c>
      <c r="R258" s="21">
        <v>248</v>
      </c>
      <c r="S258" s="21">
        <v>1.14716</v>
      </c>
      <c r="T258">
        <f t="shared" si="38"/>
        <v>18.894567901234566</v>
      </c>
      <c r="U258">
        <f t="shared" si="39"/>
        <v>21.706646441975309</v>
      </c>
      <c r="X258" s="9"/>
      <c r="Y258" s="21">
        <v>0.53115800000000002</v>
      </c>
      <c r="Z258" s="21">
        <v>16.7806</v>
      </c>
      <c r="AA258" s="21">
        <v>-1.6107199999999999E-2</v>
      </c>
      <c r="AB258" s="21">
        <v>248</v>
      </c>
      <c r="AC258" s="21">
        <v>0.53045699999999996</v>
      </c>
      <c r="AD258">
        <f t="shared" si="40"/>
        <v>19.885432098765428</v>
      </c>
      <c r="AE258">
        <f t="shared" si="41"/>
        <v>10.562306342716047</v>
      </c>
      <c r="AF258" s="9"/>
      <c r="AG258" s="21">
        <v>1.14883</v>
      </c>
      <c r="AH258" s="21">
        <v>20.5595</v>
      </c>
      <c r="AI258" s="21">
        <v>-1.53107E-2</v>
      </c>
      <c r="AJ258" s="21">
        <v>248</v>
      </c>
      <c r="AK258" s="21">
        <v>1.14838</v>
      </c>
      <c r="AL258">
        <f t="shared" si="42"/>
        <v>18.9020987654321</v>
      </c>
      <c r="AM258">
        <f t="shared" si="43"/>
        <v>21.715298124691362</v>
      </c>
      <c r="AP258" s="9"/>
      <c r="AQ258" s="21">
        <v>0.53115800000000002</v>
      </c>
      <c r="AR258" s="21">
        <v>25.976800000000001</v>
      </c>
      <c r="AS258" s="21">
        <v>-1.6064499999999999E-2</v>
      </c>
      <c r="AT258" s="21">
        <v>248</v>
      </c>
      <c r="AU258" s="21">
        <v>0.53045699999999996</v>
      </c>
      <c r="AV258">
        <f t="shared" si="44"/>
        <v>19.832716049382714</v>
      </c>
      <c r="AW258">
        <f t="shared" si="45"/>
        <v>10.534305791358024</v>
      </c>
      <c r="AX258" s="9"/>
      <c r="AY258" s="21">
        <v>1.14883</v>
      </c>
      <c r="AZ258" s="21">
        <v>29.755700000000001</v>
      </c>
      <c r="BA258" s="21">
        <v>-1.53107E-2</v>
      </c>
      <c r="BB258" s="21">
        <v>248</v>
      </c>
      <c r="BC258" s="21">
        <v>1.1480699999999999</v>
      </c>
      <c r="BD258">
        <f t="shared" si="46"/>
        <v>18.9020987654321</v>
      </c>
      <c r="BE258">
        <f t="shared" si="47"/>
        <v>21.715298124691362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0.52612300000000001</v>
      </c>
      <c r="H259" s="21">
        <v>7.5460099999999999</v>
      </c>
      <c r="I259" s="21">
        <v>-1.6098000000000001E-2</v>
      </c>
      <c r="J259" s="21">
        <v>249</v>
      </c>
      <c r="K259" s="21">
        <v>0.52539100000000005</v>
      </c>
      <c r="L259">
        <f t="shared" si="36"/>
        <v>19.874074074074077</v>
      </c>
      <c r="M259">
        <f t="shared" si="37"/>
        <v>10.456207474074075</v>
      </c>
      <c r="N259" s="9"/>
      <c r="O259" s="21">
        <v>1.15387</v>
      </c>
      <c r="P259" s="21">
        <v>11.324999999999999</v>
      </c>
      <c r="Q259" s="21">
        <v>-1.52985E-2</v>
      </c>
      <c r="R259" s="21">
        <v>249</v>
      </c>
      <c r="S259" s="21">
        <v>1.15265</v>
      </c>
      <c r="T259">
        <f t="shared" si="38"/>
        <v>18.887037037037036</v>
      </c>
      <c r="U259">
        <f t="shared" si="39"/>
        <v>21.793185425925923</v>
      </c>
      <c r="X259" s="9"/>
      <c r="Y259" s="21">
        <v>0.52612300000000001</v>
      </c>
      <c r="Z259" s="21">
        <v>16.790700000000001</v>
      </c>
      <c r="AA259" s="21">
        <v>-1.6113300000000001E-2</v>
      </c>
      <c r="AB259" s="21">
        <v>249</v>
      </c>
      <c r="AC259" s="21">
        <v>0.52529899999999996</v>
      </c>
      <c r="AD259">
        <f t="shared" si="40"/>
        <v>19.892962962962962</v>
      </c>
      <c r="AE259">
        <f t="shared" si="41"/>
        <v>10.466145352962963</v>
      </c>
      <c r="AF259" s="9"/>
      <c r="AG259" s="21">
        <v>1.15387</v>
      </c>
      <c r="AH259" s="21">
        <v>20.569600000000001</v>
      </c>
      <c r="AI259" s="21">
        <v>-1.5307599999999999E-2</v>
      </c>
      <c r="AJ259" s="21">
        <v>249</v>
      </c>
      <c r="AK259" s="21">
        <v>1.1529499999999999</v>
      </c>
      <c r="AL259">
        <f t="shared" si="42"/>
        <v>18.89827160493827</v>
      </c>
      <c r="AM259">
        <f t="shared" si="43"/>
        <v>21.806148656790121</v>
      </c>
      <c r="AP259" s="9"/>
      <c r="AQ259" s="21">
        <v>0.52612300000000001</v>
      </c>
      <c r="AR259" s="21">
        <v>25.986899999999999</v>
      </c>
      <c r="AS259" s="21">
        <v>-1.6070600000000001E-2</v>
      </c>
      <c r="AT259" s="21">
        <v>249</v>
      </c>
      <c r="AU259" s="21">
        <v>0.52539100000000005</v>
      </c>
      <c r="AV259">
        <f t="shared" si="44"/>
        <v>19.840246913580245</v>
      </c>
      <c r="AW259">
        <f t="shared" si="45"/>
        <v>10.438410226913579</v>
      </c>
      <c r="AX259" s="9"/>
      <c r="AY259" s="21">
        <v>1.15387</v>
      </c>
      <c r="AZ259" s="21">
        <v>29.765799999999999</v>
      </c>
      <c r="BA259" s="21">
        <v>-1.53046E-2</v>
      </c>
      <c r="BB259" s="21">
        <v>249</v>
      </c>
      <c r="BC259" s="21">
        <v>1.1535599999999999</v>
      </c>
      <c r="BD259">
        <f t="shared" si="46"/>
        <v>18.894567901234566</v>
      </c>
      <c r="BE259">
        <f t="shared" si="47"/>
        <v>21.801875064197528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0.521088</v>
      </c>
      <c r="H260" s="21">
        <v>7.5560799999999997</v>
      </c>
      <c r="I260" s="21">
        <v>-1.6107199999999999E-2</v>
      </c>
      <c r="J260" s="21">
        <v>250</v>
      </c>
      <c r="K260" s="21">
        <v>0.52035500000000001</v>
      </c>
      <c r="L260">
        <f t="shared" si="36"/>
        <v>19.885432098765428</v>
      </c>
      <c r="M260">
        <f t="shared" si="37"/>
        <v>10.362060041481479</v>
      </c>
      <c r="N260" s="9"/>
      <c r="O260" s="21">
        <v>1.1589100000000001</v>
      </c>
      <c r="P260" s="21">
        <v>11.335100000000001</v>
      </c>
      <c r="Q260" s="21">
        <v>-1.5292399999999999E-2</v>
      </c>
      <c r="R260" s="21">
        <v>250</v>
      </c>
      <c r="S260" s="21">
        <v>1.1581399999999999</v>
      </c>
      <c r="T260">
        <f t="shared" si="38"/>
        <v>18.879506172839505</v>
      </c>
      <c r="U260">
        <f t="shared" si="39"/>
        <v>21.879648498765434</v>
      </c>
      <c r="X260" s="9"/>
      <c r="Y260" s="21">
        <v>0.521088</v>
      </c>
      <c r="Z260" s="21">
        <v>16.800699999999999</v>
      </c>
      <c r="AA260" s="21">
        <v>-1.6119399999999999E-2</v>
      </c>
      <c r="AB260" s="21">
        <v>250</v>
      </c>
      <c r="AC260" s="21">
        <v>0.52044699999999999</v>
      </c>
      <c r="AD260">
        <f t="shared" si="40"/>
        <v>19.900493827160492</v>
      </c>
      <c r="AE260">
        <f t="shared" si="41"/>
        <v>10.369908527407407</v>
      </c>
      <c r="AF260" s="9"/>
      <c r="AG260" s="21">
        <v>1.1589100000000001</v>
      </c>
      <c r="AH260" s="21">
        <v>20.579699999999999</v>
      </c>
      <c r="AI260" s="21">
        <v>-1.52985E-2</v>
      </c>
      <c r="AJ260" s="21">
        <v>250</v>
      </c>
      <c r="AK260" s="21">
        <v>1.15784</v>
      </c>
      <c r="AL260">
        <f t="shared" si="42"/>
        <v>18.887037037037036</v>
      </c>
      <c r="AM260">
        <f t="shared" si="43"/>
        <v>21.888376092592594</v>
      </c>
      <c r="AP260" s="9"/>
      <c r="AQ260" s="21">
        <v>0.521088</v>
      </c>
      <c r="AR260" s="21">
        <v>25.997</v>
      </c>
      <c r="AS260" s="21">
        <v>-1.6076699999999999E-2</v>
      </c>
      <c r="AT260" s="21">
        <v>250</v>
      </c>
      <c r="AU260" s="21">
        <v>0.52038600000000002</v>
      </c>
      <c r="AV260">
        <f t="shared" si="44"/>
        <v>19.847777777777775</v>
      </c>
      <c r="AW260">
        <f t="shared" si="45"/>
        <v>10.342438826666665</v>
      </c>
      <c r="AX260" s="9"/>
      <c r="AY260" s="21">
        <v>1.1589100000000001</v>
      </c>
      <c r="AZ260" s="21">
        <v>29.7759</v>
      </c>
      <c r="BA260" s="21">
        <v>-1.52985E-2</v>
      </c>
      <c r="BB260" s="21">
        <v>250</v>
      </c>
      <c r="BC260" s="21">
        <v>1.1575299999999999</v>
      </c>
      <c r="BD260">
        <f t="shared" si="46"/>
        <v>18.887037037037036</v>
      </c>
      <c r="BE260">
        <f t="shared" si="47"/>
        <v>21.888376092592594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0.51605199999999996</v>
      </c>
      <c r="H261" s="21">
        <v>7.56616</v>
      </c>
      <c r="I261" s="21">
        <v>-1.6110200000000002E-2</v>
      </c>
      <c r="J261" s="21">
        <v>251</v>
      </c>
      <c r="K261" s="21">
        <v>0.515289</v>
      </c>
      <c r="L261">
        <f t="shared" si="36"/>
        <v>19.889135802469134</v>
      </c>
      <c r="M261">
        <f t="shared" si="37"/>
        <v>10.263828309135802</v>
      </c>
      <c r="N261" s="9"/>
      <c r="O261" s="21">
        <v>1.16394</v>
      </c>
      <c r="P261" s="21">
        <v>11.3451</v>
      </c>
      <c r="Q261" s="21">
        <v>-1.5286299999999999E-2</v>
      </c>
      <c r="R261" s="21">
        <v>251</v>
      </c>
      <c r="S261" s="21">
        <v>1.16272</v>
      </c>
      <c r="T261">
        <f t="shared" si="38"/>
        <v>18.871975308641971</v>
      </c>
      <c r="U261">
        <f t="shared" si="39"/>
        <v>21.965846940740736</v>
      </c>
      <c r="X261" s="9"/>
      <c r="Y261" s="21">
        <v>0.51605199999999996</v>
      </c>
      <c r="Z261" s="21">
        <v>16.8108</v>
      </c>
      <c r="AA261" s="21">
        <v>-1.6125500000000001E-2</v>
      </c>
      <c r="AB261" s="21">
        <v>251</v>
      </c>
      <c r="AC261" s="21">
        <v>0.51532</v>
      </c>
      <c r="AD261">
        <f t="shared" si="40"/>
        <v>19.908024691358026</v>
      </c>
      <c r="AE261">
        <f t="shared" si="41"/>
        <v>10.273575958024692</v>
      </c>
      <c r="AF261" s="9"/>
      <c r="AG261" s="21">
        <v>1.16394</v>
      </c>
      <c r="AH261" s="21">
        <v>20.589700000000001</v>
      </c>
      <c r="AI261" s="21">
        <v>-1.5292399999999999E-2</v>
      </c>
      <c r="AJ261" s="21">
        <v>251</v>
      </c>
      <c r="AK261" s="21">
        <v>1.1630199999999999</v>
      </c>
      <c r="AL261">
        <f t="shared" si="42"/>
        <v>18.879506172839505</v>
      </c>
      <c r="AM261">
        <f t="shared" si="43"/>
        <v>21.974612414814814</v>
      </c>
      <c r="AP261" s="9"/>
      <c r="AQ261" s="21">
        <v>0.51605199999999996</v>
      </c>
      <c r="AR261" s="21">
        <v>26.007000000000001</v>
      </c>
      <c r="AS261" s="21">
        <v>-1.6085800000000001E-2</v>
      </c>
      <c r="AT261" s="21">
        <v>251</v>
      </c>
      <c r="AU261" s="21">
        <v>0.51522800000000002</v>
      </c>
      <c r="AV261">
        <f t="shared" si="44"/>
        <v>19.859012345679012</v>
      </c>
      <c r="AW261">
        <f t="shared" si="45"/>
        <v>10.248283039012344</v>
      </c>
      <c r="AX261" s="9"/>
      <c r="AY261" s="21">
        <v>1.16394</v>
      </c>
      <c r="AZ261" s="21">
        <v>29.785900000000002</v>
      </c>
      <c r="BA261" s="21">
        <v>-1.5292399999999999E-2</v>
      </c>
      <c r="BB261" s="21">
        <v>251</v>
      </c>
      <c r="BC261" s="21">
        <v>1.1624099999999999</v>
      </c>
      <c r="BD261">
        <f t="shared" si="46"/>
        <v>18.879506172839505</v>
      </c>
      <c r="BE261">
        <f t="shared" si="47"/>
        <v>21.974612414814814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0.51101700000000005</v>
      </c>
      <c r="H262" s="21">
        <v>7.5762299999999998</v>
      </c>
      <c r="I262" s="21">
        <v>-1.6119399999999999E-2</v>
      </c>
      <c r="J262" s="21">
        <v>252</v>
      </c>
      <c r="K262" s="21">
        <v>0.51022299999999998</v>
      </c>
      <c r="L262">
        <f t="shared" si="36"/>
        <v>19.900493827160492</v>
      </c>
      <c r="M262">
        <f t="shared" si="37"/>
        <v>10.169490654074075</v>
      </c>
      <c r="N262" s="9"/>
      <c r="O262" s="21">
        <v>1.1689799999999999</v>
      </c>
      <c r="P262" s="21">
        <v>11.3552</v>
      </c>
      <c r="Q262" s="21">
        <v>-1.5280200000000001E-2</v>
      </c>
      <c r="R262" s="21">
        <v>252</v>
      </c>
      <c r="S262" s="21">
        <v>1.16791</v>
      </c>
      <c r="T262">
        <f t="shared" si="38"/>
        <v>18.864444444444445</v>
      </c>
      <c r="U262">
        <f t="shared" si="39"/>
        <v>22.052158266666666</v>
      </c>
      <c r="X262" s="9"/>
      <c r="Y262" s="21">
        <v>0.51101700000000005</v>
      </c>
      <c r="Z262" s="21">
        <v>16.820900000000002</v>
      </c>
      <c r="AA262" s="21">
        <v>-1.6131599999999999E-2</v>
      </c>
      <c r="AB262" s="21">
        <v>252</v>
      </c>
      <c r="AC262" s="21">
        <v>0.51031499999999996</v>
      </c>
      <c r="AD262">
        <f t="shared" si="40"/>
        <v>19.915555555555553</v>
      </c>
      <c r="AE262">
        <f t="shared" si="41"/>
        <v>10.177187453333334</v>
      </c>
      <c r="AF262" s="9"/>
      <c r="AG262" s="21">
        <v>1.1689799999999999</v>
      </c>
      <c r="AH262" s="21">
        <v>20.599799999999998</v>
      </c>
      <c r="AI262" s="21">
        <v>-1.5286299999999999E-2</v>
      </c>
      <c r="AJ262" s="21">
        <v>252</v>
      </c>
      <c r="AK262" s="21">
        <v>1.16821</v>
      </c>
      <c r="AL262">
        <f t="shared" si="42"/>
        <v>18.871975308641971</v>
      </c>
      <c r="AM262">
        <f t="shared" si="43"/>
        <v>22.060961696296289</v>
      </c>
      <c r="AP262" s="9"/>
      <c r="AQ262" s="21">
        <v>0.51101700000000005</v>
      </c>
      <c r="AR262" s="21">
        <v>26.017099999999999</v>
      </c>
      <c r="AS262" s="21">
        <v>-1.6091899999999999E-2</v>
      </c>
      <c r="AT262" s="21">
        <v>252</v>
      </c>
      <c r="AU262" s="21">
        <v>0.51010100000000003</v>
      </c>
      <c r="AV262">
        <f t="shared" si="44"/>
        <v>19.866543209876539</v>
      </c>
      <c r="AW262">
        <f t="shared" si="45"/>
        <v>10.152141311481481</v>
      </c>
      <c r="AX262" s="9"/>
      <c r="AY262" s="21">
        <v>1.1689799999999999</v>
      </c>
      <c r="AZ262" s="21">
        <v>29.795999999999999</v>
      </c>
      <c r="BA262" s="21">
        <v>-1.5286299999999999E-2</v>
      </c>
      <c r="BB262" s="21">
        <v>252</v>
      </c>
      <c r="BC262" s="21">
        <v>1.16699</v>
      </c>
      <c r="BD262">
        <f t="shared" si="46"/>
        <v>18.871975308641971</v>
      </c>
      <c r="BE262">
        <f t="shared" si="47"/>
        <v>22.060961696296289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0.50598100000000001</v>
      </c>
      <c r="H263" s="21">
        <v>7.5862999999999996</v>
      </c>
      <c r="I263" s="21">
        <v>-1.6125500000000001E-2</v>
      </c>
      <c r="J263" s="21">
        <v>253</v>
      </c>
      <c r="K263" s="21">
        <v>0.50534100000000004</v>
      </c>
      <c r="L263">
        <f t="shared" si="36"/>
        <v>19.908024691358026</v>
      </c>
      <c r="M263">
        <f t="shared" si="37"/>
        <v>10.073082241358026</v>
      </c>
      <c r="N263" s="9"/>
      <c r="O263" s="21">
        <v>1.17401</v>
      </c>
      <c r="P263" s="21">
        <v>11.3653</v>
      </c>
      <c r="Q263" s="21">
        <v>-1.5273999999999999E-2</v>
      </c>
      <c r="R263" s="21">
        <v>253</v>
      </c>
      <c r="S263" s="21">
        <v>1.1731</v>
      </c>
      <c r="T263">
        <f t="shared" si="38"/>
        <v>18.85679012345679</v>
      </c>
      <c r="U263">
        <f t="shared" si="39"/>
        <v>22.138060172839506</v>
      </c>
      <c r="X263" s="9"/>
      <c r="Y263" s="21">
        <v>0.50598100000000001</v>
      </c>
      <c r="Z263" s="21">
        <v>16.831</v>
      </c>
      <c r="AA263" s="21">
        <v>-1.6134599999999999E-2</v>
      </c>
      <c r="AB263" s="21">
        <v>253</v>
      </c>
      <c r="AC263" s="21">
        <v>0.50537100000000001</v>
      </c>
      <c r="AD263">
        <f t="shared" si="40"/>
        <v>19.91925925925926</v>
      </c>
      <c r="AE263">
        <f t="shared" si="41"/>
        <v>10.07876671925926</v>
      </c>
      <c r="AF263" s="9"/>
      <c r="AG263" s="21">
        <v>1.17401</v>
      </c>
      <c r="AH263" s="21">
        <v>20.6099</v>
      </c>
      <c r="AI263" s="21">
        <v>-1.52832E-2</v>
      </c>
      <c r="AJ263" s="21">
        <v>253</v>
      </c>
      <c r="AK263" s="21">
        <v>1.17279</v>
      </c>
      <c r="AL263">
        <f t="shared" si="42"/>
        <v>18.868148148148148</v>
      </c>
      <c r="AM263">
        <f t="shared" si="43"/>
        <v>22.151394607407408</v>
      </c>
      <c r="AP263" s="9"/>
      <c r="AQ263" s="21">
        <v>0.50598100000000001</v>
      </c>
      <c r="AR263" s="21">
        <v>26.027200000000001</v>
      </c>
      <c r="AS263" s="21">
        <v>-1.6098000000000001E-2</v>
      </c>
      <c r="AT263" s="21">
        <v>253</v>
      </c>
      <c r="AU263" s="21">
        <v>0.50527999999999995</v>
      </c>
      <c r="AV263">
        <f t="shared" si="44"/>
        <v>19.874074074074077</v>
      </c>
      <c r="AW263">
        <f t="shared" si="45"/>
        <v>10.055903874074076</v>
      </c>
      <c r="AX263" s="9"/>
      <c r="AY263" s="21">
        <v>1.17401</v>
      </c>
      <c r="AZ263" s="21">
        <v>29.806100000000001</v>
      </c>
      <c r="BA263" s="21">
        <v>-1.52771E-2</v>
      </c>
      <c r="BB263" s="21">
        <v>253</v>
      </c>
      <c r="BC263" s="21">
        <v>1.1731</v>
      </c>
      <c r="BD263">
        <f t="shared" si="46"/>
        <v>18.860617283950617</v>
      </c>
      <c r="BE263">
        <f t="shared" si="47"/>
        <v>22.142553297530863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0.500946</v>
      </c>
      <c r="H264" s="21">
        <v>7.5963700000000003</v>
      </c>
      <c r="I264" s="21">
        <v>-1.6131599999999999E-2</v>
      </c>
      <c r="J264" s="21">
        <v>254</v>
      </c>
      <c r="K264" s="21">
        <v>0.50021400000000005</v>
      </c>
      <c r="L264">
        <f t="shared" si="36"/>
        <v>19.915555555555553</v>
      </c>
      <c r="M264">
        <f t="shared" si="37"/>
        <v>9.9766178933333318</v>
      </c>
      <c r="N264" s="9"/>
      <c r="O264" s="21">
        <v>1.1790499999999999</v>
      </c>
      <c r="P264" s="21">
        <v>11.375400000000001</v>
      </c>
      <c r="Q264" s="21">
        <v>-1.5267899999999999E-2</v>
      </c>
      <c r="R264" s="21">
        <v>254</v>
      </c>
      <c r="S264" s="21">
        <v>1.17767</v>
      </c>
      <c r="T264">
        <f t="shared" si="38"/>
        <v>18.849259259259256</v>
      </c>
      <c r="U264">
        <f t="shared" si="39"/>
        <v>22.224219129629624</v>
      </c>
      <c r="X264" s="9"/>
      <c r="Y264" s="21">
        <v>0.500946</v>
      </c>
      <c r="Z264" s="21">
        <v>16.841000000000001</v>
      </c>
      <c r="AA264" s="21">
        <v>-1.6140700000000001E-2</v>
      </c>
      <c r="AB264" s="21">
        <v>254</v>
      </c>
      <c r="AC264" s="21">
        <v>0.50018300000000004</v>
      </c>
      <c r="AD264">
        <f t="shared" si="40"/>
        <v>19.92679012345679</v>
      </c>
      <c r="AE264">
        <f t="shared" si="41"/>
        <v>9.982245805185185</v>
      </c>
      <c r="AF264" s="9"/>
      <c r="AG264" s="21">
        <v>1.1790499999999999</v>
      </c>
      <c r="AH264" s="21">
        <v>20.619900000000001</v>
      </c>
      <c r="AI264" s="21">
        <v>-1.52771E-2</v>
      </c>
      <c r="AJ264" s="21">
        <v>254</v>
      </c>
      <c r="AK264" s="21">
        <v>1.17767</v>
      </c>
      <c r="AL264">
        <f t="shared" si="42"/>
        <v>18.860617283950617</v>
      </c>
      <c r="AM264">
        <f t="shared" si="43"/>
        <v>22.237610808641975</v>
      </c>
      <c r="AP264" s="9"/>
      <c r="AQ264" s="21">
        <v>0.500946</v>
      </c>
      <c r="AR264" s="21">
        <v>26.037199999999999</v>
      </c>
      <c r="AS264" s="21">
        <v>-1.61041E-2</v>
      </c>
      <c r="AT264" s="21">
        <v>254</v>
      </c>
      <c r="AU264" s="21">
        <v>0.50015299999999996</v>
      </c>
      <c r="AV264">
        <f t="shared" si="44"/>
        <v>19.881604938271604</v>
      </c>
      <c r="AW264">
        <f t="shared" si="45"/>
        <v>9.9596104674074066</v>
      </c>
      <c r="AX264" s="9"/>
      <c r="AY264" s="21">
        <v>1.1790499999999999</v>
      </c>
      <c r="AZ264" s="21">
        <v>29.816199999999998</v>
      </c>
      <c r="BA264" s="21">
        <v>-1.5271E-2</v>
      </c>
      <c r="BB264" s="21">
        <v>254</v>
      </c>
      <c r="BC264" s="21">
        <v>1.17828</v>
      </c>
      <c r="BD264">
        <f t="shared" si="46"/>
        <v>18.853086419753083</v>
      </c>
      <c r="BE264">
        <f t="shared" si="47"/>
        <v>22.228731543209872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0.49591099999999999</v>
      </c>
      <c r="H265" s="21">
        <v>7.6064400000000001</v>
      </c>
      <c r="I265" s="21">
        <v>-1.6140700000000001E-2</v>
      </c>
      <c r="J265" s="21">
        <v>255</v>
      </c>
      <c r="K265" s="21">
        <v>0.495392</v>
      </c>
      <c r="L265">
        <f t="shared" si="36"/>
        <v>19.92679012345679</v>
      </c>
      <c r="M265">
        <f t="shared" si="37"/>
        <v>9.8819144169135793</v>
      </c>
      <c r="N265" s="9"/>
      <c r="O265" s="21">
        <v>1.18408</v>
      </c>
      <c r="P265" s="21">
        <v>11.385400000000001</v>
      </c>
      <c r="Q265" s="21">
        <v>-1.5258799999999999E-2</v>
      </c>
      <c r="R265" s="21">
        <v>255</v>
      </c>
      <c r="S265" s="21">
        <v>1.1831700000000001</v>
      </c>
      <c r="T265">
        <f t="shared" si="38"/>
        <v>18.838024691358022</v>
      </c>
      <c r="U265">
        <f t="shared" si="39"/>
        <v>22.305728276543206</v>
      </c>
      <c r="X265" s="9"/>
      <c r="Y265" s="21">
        <v>0.49591099999999999</v>
      </c>
      <c r="Z265" s="21">
        <v>16.851099999999999</v>
      </c>
      <c r="AA265" s="21">
        <v>-1.6146899999999999E-2</v>
      </c>
      <c r="AB265" s="21">
        <v>255</v>
      </c>
      <c r="AC265" s="21">
        <v>0.49520900000000001</v>
      </c>
      <c r="AD265">
        <f t="shared" si="40"/>
        <v>19.934444444444441</v>
      </c>
      <c r="AE265">
        <f t="shared" si="41"/>
        <v>9.8857102788888866</v>
      </c>
      <c r="AF265" s="9"/>
      <c r="AG265" s="21">
        <v>1.18408</v>
      </c>
      <c r="AH265" s="21">
        <v>20.63</v>
      </c>
      <c r="AI265" s="21">
        <v>-1.5271E-2</v>
      </c>
      <c r="AJ265" s="21">
        <v>255</v>
      </c>
      <c r="AK265" s="21">
        <v>1.18347</v>
      </c>
      <c r="AL265">
        <f t="shared" si="42"/>
        <v>18.853086419753083</v>
      </c>
      <c r="AM265">
        <f t="shared" si="43"/>
        <v>22.323562567901231</v>
      </c>
      <c r="AP265" s="9"/>
      <c r="AQ265" s="21">
        <v>0.49591099999999999</v>
      </c>
      <c r="AR265" s="21">
        <v>26.0473</v>
      </c>
      <c r="AS265" s="21">
        <v>-1.6113300000000001E-2</v>
      </c>
      <c r="AT265" s="21">
        <v>255</v>
      </c>
      <c r="AU265" s="21">
        <v>0.49533100000000002</v>
      </c>
      <c r="AV265">
        <f t="shared" si="44"/>
        <v>19.892962962962962</v>
      </c>
      <c r="AW265">
        <f t="shared" si="45"/>
        <v>9.8651391559259256</v>
      </c>
      <c r="AX265" s="9"/>
      <c r="AY265" s="21">
        <v>1.18408</v>
      </c>
      <c r="AZ265" s="21">
        <v>29.8262</v>
      </c>
      <c r="BA265" s="21">
        <v>-1.52649E-2</v>
      </c>
      <c r="BB265" s="21">
        <v>255</v>
      </c>
      <c r="BC265" s="21">
        <v>1.1831700000000001</v>
      </c>
      <c r="BD265">
        <f t="shared" si="46"/>
        <v>18.845555555555553</v>
      </c>
      <c r="BE265">
        <f t="shared" si="47"/>
        <v>22.31464542222222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0.49087500000000001</v>
      </c>
      <c r="H266" s="21">
        <v>7.6165099999999999</v>
      </c>
      <c r="I266" s="21">
        <v>-1.61438E-2</v>
      </c>
      <c r="J266" s="21">
        <v>256</v>
      </c>
      <c r="K266" s="21">
        <v>0.49011199999999999</v>
      </c>
      <c r="L266">
        <f t="shared" si="36"/>
        <v>19.930617283950614</v>
      </c>
      <c r="M266">
        <f t="shared" si="37"/>
        <v>9.783441759259258</v>
      </c>
      <c r="N266" s="9"/>
      <c r="O266" s="21">
        <v>1.18912</v>
      </c>
      <c r="P266" s="21">
        <v>11.3955</v>
      </c>
      <c r="Q266" s="21">
        <v>-1.5252699999999999E-2</v>
      </c>
      <c r="R266" s="21">
        <v>256</v>
      </c>
      <c r="S266" s="21">
        <v>1.1880500000000001</v>
      </c>
      <c r="T266">
        <f t="shared" si="38"/>
        <v>18.830493827160492</v>
      </c>
      <c r="U266">
        <f t="shared" si="39"/>
        <v>22.391716819753082</v>
      </c>
      <c r="X266" s="9"/>
      <c r="Y266" s="21">
        <v>0.49087500000000001</v>
      </c>
      <c r="Z266" s="21">
        <v>16.8612</v>
      </c>
      <c r="AA266" s="21">
        <v>-1.6156E-2</v>
      </c>
      <c r="AB266" s="21">
        <v>256</v>
      </c>
      <c r="AC266" s="21">
        <v>0.49020399999999997</v>
      </c>
      <c r="AD266">
        <f t="shared" si="40"/>
        <v>19.945679012345678</v>
      </c>
      <c r="AE266">
        <f t="shared" si="41"/>
        <v>9.7908351851851858</v>
      </c>
      <c r="AF266" s="9"/>
      <c r="AG266" s="21">
        <v>1.18912</v>
      </c>
      <c r="AH266" s="21">
        <v>20.6401</v>
      </c>
      <c r="AI266" s="21">
        <v>-1.52649E-2</v>
      </c>
      <c r="AJ266" s="21">
        <v>256</v>
      </c>
      <c r="AK266" s="21">
        <v>1.18866</v>
      </c>
      <c r="AL266">
        <f t="shared" si="42"/>
        <v>18.845555555555553</v>
      </c>
      <c r="AM266">
        <f t="shared" si="43"/>
        <v>22.409627022222217</v>
      </c>
      <c r="AP266" s="9"/>
      <c r="AQ266" s="21">
        <v>0.49087500000000001</v>
      </c>
      <c r="AR266" s="21">
        <v>26.057400000000001</v>
      </c>
      <c r="AS266" s="21">
        <v>-1.6119399999999999E-2</v>
      </c>
      <c r="AT266" s="21">
        <v>256</v>
      </c>
      <c r="AU266" s="21">
        <v>0.49026500000000001</v>
      </c>
      <c r="AV266">
        <f t="shared" si="44"/>
        <v>19.900493827160492</v>
      </c>
      <c r="AW266">
        <f t="shared" si="45"/>
        <v>9.7686549074074058</v>
      </c>
      <c r="AX266" s="9"/>
      <c r="AY266" s="21">
        <v>1.18912</v>
      </c>
      <c r="AZ266" s="21">
        <v>29.836300000000001</v>
      </c>
      <c r="BA266" s="21">
        <v>-1.5255700000000001E-2</v>
      </c>
      <c r="BB266" s="21">
        <v>256</v>
      </c>
      <c r="BC266" s="21">
        <v>1.1880500000000001</v>
      </c>
      <c r="BD266">
        <f t="shared" si="46"/>
        <v>18.834197530864198</v>
      </c>
      <c r="BE266">
        <f t="shared" si="47"/>
        <v>22.396120967901236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0.48583999999999999</v>
      </c>
      <c r="H267" s="21">
        <v>7.6265799999999997</v>
      </c>
      <c r="I267" s="21">
        <v>-1.6149899999999998E-2</v>
      </c>
      <c r="J267" s="21">
        <v>257</v>
      </c>
      <c r="K267" s="21">
        <v>0.48535200000000001</v>
      </c>
      <c r="L267">
        <f t="shared" si="36"/>
        <v>19.938148148148144</v>
      </c>
      <c r="M267">
        <f t="shared" si="37"/>
        <v>9.6867498962962948</v>
      </c>
      <c r="N267" s="9"/>
      <c r="O267" s="21">
        <v>1.19415</v>
      </c>
      <c r="P267" s="21">
        <v>11.4056</v>
      </c>
      <c r="Q267" s="21">
        <v>-1.52435E-2</v>
      </c>
      <c r="R267" s="21">
        <v>257</v>
      </c>
      <c r="S267" s="21">
        <v>1.1932400000000001</v>
      </c>
      <c r="T267">
        <f t="shared" si="38"/>
        <v>18.819135802469134</v>
      </c>
      <c r="U267">
        <f t="shared" si="39"/>
        <v>22.472871018518518</v>
      </c>
      <c r="X267" s="9"/>
      <c r="Y267" s="21">
        <v>0.48583999999999999</v>
      </c>
      <c r="Z267" s="21">
        <v>16.871200000000002</v>
      </c>
      <c r="AA267" s="21">
        <v>-1.6162099999999999E-2</v>
      </c>
      <c r="AB267" s="21">
        <v>257</v>
      </c>
      <c r="AC267" s="21">
        <v>0.48522900000000002</v>
      </c>
      <c r="AD267">
        <f t="shared" si="40"/>
        <v>19.953209876543205</v>
      </c>
      <c r="AE267">
        <f t="shared" si="41"/>
        <v>9.6940674864197511</v>
      </c>
      <c r="AF267" s="9"/>
      <c r="AG267" s="21">
        <v>1.19415</v>
      </c>
      <c r="AH267" s="21">
        <v>20.650200000000002</v>
      </c>
      <c r="AI267" s="21">
        <v>-1.5255700000000001E-2</v>
      </c>
      <c r="AJ267" s="21">
        <v>257</v>
      </c>
      <c r="AK267" s="21">
        <v>1.1938500000000001</v>
      </c>
      <c r="AL267">
        <f t="shared" si="42"/>
        <v>18.834197530864198</v>
      </c>
      <c r="AM267">
        <f t="shared" si="43"/>
        <v>22.490856981481482</v>
      </c>
      <c r="AP267" s="9"/>
      <c r="AQ267" s="21">
        <v>0.48583999999999999</v>
      </c>
      <c r="AR267" s="21">
        <v>26.067499999999999</v>
      </c>
      <c r="AS267" s="21">
        <v>-1.6125500000000001E-2</v>
      </c>
      <c r="AT267" s="21">
        <v>257</v>
      </c>
      <c r="AU267" s="21">
        <v>0.48519899999999999</v>
      </c>
      <c r="AV267">
        <f t="shared" si="44"/>
        <v>19.908024691358026</v>
      </c>
      <c r="AW267">
        <f t="shared" si="45"/>
        <v>9.6721147160493839</v>
      </c>
      <c r="AX267" s="9"/>
      <c r="AY267" s="21">
        <v>1.19415</v>
      </c>
      <c r="AZ267" s="21">
        <v>29.846399999999999</v>
      </c>
      <c r="BA267" s="21">
        <v>-1.52496E-2</v>
      </c>
      <c r="BB267" s="21">
        <v>257</v>
      </c>
      <c r="BC267" s="21">
        <v>1.1926300000000001</v>
      </c>
      <c r="BD267">
        <f t="shared" si="46"/>
        <v>18.826666666666664</v>
      </c>
      <c r="BE267">
        <f t="shared" si="47"/>
        <v>22.481863999999998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0.48080400000000001</v>
      </c>
      <c r="H268" s="21">
        <v>7.6366500000000004</v>
      </c>
      <c r="I268" s="21">
        <v>-1.6156E-2</v>
      </c>
      <c r="J268" s="21">
        <v>258</v>
      </c>
      <c r="K268" s="21">
        <v>0.48025499999999999</v>
      </c>
      <c r="L268">
        <f t="shared" ref="L268:L331" si="48">-I268/$F$2*1000</f>
        <v>19.945679012345678</v>
      </c>
      <c r="M268">
        <f t="shared" ref="M268:M331" si="49">L268*G268</f>
        <v>9.5899622518518512</v>
      </c>
      <c r="N268" s="9"/>
      <c r="O268" s="21">
        <v>1.19919</v>
      </c>
      <c r="P268" s="21">
        <v>11.4156</v>
      </c>
      <c r="Q268" s="21">
        <v>-1.5240500000000001E-2</v>
      </c>
      <c r="R268" s="21">
        <v>258</v>
      </c>
      <c r="S268" s="21">
        <v>1.1975100000000001</v>
      </c>
      <c r="T268">
        <f t="shared" ref="T268:T331" si="50">-Q268/$F$2*1000</f>
        <v>18.815432098765431</v>
      </c>
      <c r="U268">
        <f t="shared" ref="U268:U331" si="51">T268*O268</f>
        <v>22.563278018518517</v>
      </c>
      <c r="X268" s="9"/>
      <c r="Y268" s="21">
        <v>0.48080400000000001</v>
      </c>
      <c r="Z268" s="21">
        <v>16.8813</v>
      </c>
      <c r="AA268" s="21">
        <v>-1.6168200000000001E-2</v>
      </c>
      <c r="AB268" s="21">
        <v>258</v>
      </c>
      <c r="AC268" s="21">
        <v>0.48013299999999998</v>
      </c>
      <c r="AD268">
        <f t="shared" ref="AD268:AD331" si="52">-AA268/$F$2*1000</f>
        <v>19.960740740740739</v>
      </c>
      <c r="AE268">
        <f t="shared" ref="AE268:AE331" si="53">AD268*Y268</f>
        <v>9.59720399111111</v>
      </c>
      <c r="AF268" s="9"/>
      <c r="AG268" s="21">
        <v>1.19919</v>
      </c>
      <c r="AH268" s="21">
        <v>20.6602</v>
      </c>
      <c r="AI268" s="21">
        <v>-1.52496E-2</v>
      </c>
      <c r="AJ268" s="21">
        <v>258</v>
      </c>
      <c r="AK268" s="21">
        <v>1.1981200000000001</v>
      </c>
      <c r="AL268">
        <f t="shared" ref="AL268:AL331" si="54">-AI268/$F$2*1000</f>
        <v>18.826666666666664</v>
      </c>
      <c r="AM268">
        <f t="shared" ref="AM268:AM331" si="55">AL268*AG268</f>
        <v>22.576750399999998</v>
      </c>
      <c r="AP268" s="9"/>
      <c r="AQ268" s="21">
        <v>0.48080400000000001</v>
      </c>
      <c r="AR268" s="21">
        <v>26.077500000000001</v>
      </c>
      <c r="AS268" s="21">
        <v>-1.6131599999999999E-2</v>
      </c>
      <c r="AT268" s="21">
        <v>258</v>
      </c>
      <c r="AU268" s="21">
        <v>0.480103</v>
      </c>
      <c r="AV268">
        <f t="shared" ref="AV268:AV331" si="56">-AS268/$F$2*1000</f>
        <v>19.915555555555553</v>
      </c>
      <c r="AW268">
        <f t="shared" ref="AW268:AW331" si="57">AV268*AQ268</f>
        <v>9.575478773333332</v>
      </c>
      <c r="AX268" s="9"/>
      <c r="AY268" s="21">
        <v>1.19919</v>
      </c>
      <c r="AZ268" s="21">
        <v>29.856400000000001</v>
      </c>
      <c r="BA268" s="21">
        <v>-1.52435E-2</v>
      </c>
      <c r="BB268" s="21">
        <v>258</v>
      </c>
      <c r="BC268" s="21">
        <v>1.1981200000000001</v>
      </c>
      <c r="BD268">
        <f t="shared" ref="BD268:BD331" si="58">-BA268/$F$2*1000</f>
        <v>18.819135802469134</v>
      </c>
      <c r="BE268">
        <f t="shared" ref="BE268:BE331" si="59">BD268*AY268</f>
        <v>22.567719462962959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0.475769</v>
      </c>
      <c r="H269" s="21">
        <v>7.6467200000000002</v>
      </c>
      <c r="I269" s="21">
        <v>-1.6162099999999999E-2</v>
      </c>
      <c r="J269" s="21">
        <v>259</v>
      </c>
      <c r="K269" s="21">
        <v>0.47494500000000001</v>
      </c>
      <c r="L269">
        <f t="shared" si="48"/>
        <v>19.953209876543205</v>
      </c>
      <c r="M269">
        <f t="shared" si="49"/>
        <v>9.4931187097530838</v>
      </c>
      <c r="N269" s="9"/>
      <c r="O269" s="21">
        <v>1.2042200000000001</v>
      </c>
      <c r="P269" s="21">
        <v>11.425700000000001</v>
      </c>
      <c r="Q269" s="21">
        <v>-1.52313E-2</v>
      </c>
      <c r="R269" s="21">
        <v>259</v>
      </c>
      <c r="S269" s="21">
        <v>1.2030000000000001</v>
      </c>
      <c r="T269">
        <f t="shared" si="50"/>
        <v>18.804074074074073</v>
      </c>
      <c r="U269">
        <f t="shared" si="51"/>
        <v>22.644242081481483</v>
      </c>
      <c r="X269" s="9"/>
      <c r="Y269" s="21">
        <v>0.475769</v>
      </c>
      <c r="Z269" s="21">
        <v>16.891400000000001</v>
      </c>
      <c r="AA269" s="21">
        <v>-1.61713E-2</v>
      </c>
      <c r="AB269" s="21">
        <v>259</v>
      </c>
      <c r="AC269" s="21">
        <v>0.47506700000000002</v>
      </c>
      <c r="AD269">
        <f t="shared" si="52"/>
        <v>19.964567901234567</v>
      </c>
      <c r="AE269">
        <f t="shared" si="53"/>
        <v>9.4985225058024678</v>
      </c>
      <c r="AF269" s="9"/>
      <c r="AG269" s="21">
        <v>1.2042200000000001</v>
      </c>
      <c r="AH269" s="21">
        <v>20.670300000000001</v>
      </c>
      <c r="AI269" s="21">
        <v>-1.52435E-2</v>
      </c>
      <c r="AJ269" s="21">
        <v>259</v>
      </c>
      <c r="AK269" s="21">
        <v>1.2030000000000001</v>
      </c>
      <c r="AL269">
        <f t="shared" si="54"/>
        <v>18.819135802469134</v>
      </c>
      <c r="AM269">
        <f t="shared" si="55"/>
        <v>22.662379716049383</v>
      </c>
      <c r="AP269" s="9"/>
      <c r="AQ269" s="21">
        <v>0.475769</v>
      </c>
      <c r="AR269" s="21">
        <v>26.087599999999998</v>
      </c>
      <c r="AS269" s="21">
        <v>-1.6137700000000001E-2</v>
      </c>
      <c r="AT269" s="21">
        <v>259</v>
      </c>
      <c r="AU269" s="21">
        <v>0.47512799999999999</v>
      </c>
      <c r="AV269">
        <f t="shared" si="56"/>
        <v>19.923086419753087</v>
      </c>
      <c r="AW269">
        <f t="shared" si="57"/>
        <v>9.4787869028395058</v>
      </c>
      <c r="AX269" s="9"/>
      <c r="AY269" s="21">
        <v>1.2042200000000001</v>
      </c>
      <c r="AZ269" s="21">
        <v>29.866499999999998</v>
      </c>
      <c r="BA269" s="21">
        <v>-1.52374E-2</v>
      </c>
      <c r="BB269" s="21">
        <v>259</v>
      </c>
      <c r="BC269" s="21">
        <v>1.2033100000000001</v>
      </c>
      <c r="BD269">
        <f t="shared" si="58"/>
        <v>18.811604938271604</v>
      </c>
      <c r="BE269">
        <f t="shared" si="59"/>
        <v>22.653310898765433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0.47073399999999999</v>
      </c>
      <c r="H270" s="21">
        <v>7.65679</v>
      </c>
      <c r="I270" s="21">
        <v>-1.6168200000000001E-2</v>
      </c>
      <c r="J270" s="21">
        <v>260</v>
      </c>
      <c r="K270" s="21">
        <v>0.470001</v>
      </c>
      <c r="L270">
        <f t="shared" si="48"/>
        <v>19.960740740740739</v>
      </c>
      <c r="M270">
        <f t="shared" si="49"/>
        <v>9.3961993318518502</v>
      </c>
      <c r="N270" s="9"/>
      <c r="O270" s="21">
        <v>1.20926</v>
      </c>
      <c r="P270" s="21">
        <v>11.4358</v>
      </c>
      <c r="Q270" s="21">
        <v>-1.52283E-2</v>
      </c>
      <c r="R270" s="21">
        <v>260</v>
      </c>
      <c r="S270" s="21">
        <v>1.2078899999999999</v>
      </c>
      <c r="T270">
        <f t="shared" si="50"/>
        <v>18.80037037037037</v>
      </c>
      <c r="U270">
        <f t="shared" si="51"/>
        <v>22.734535874074073</v>
      </c>
      <c r="X270" s="9"/>
      <c r="Y270" s="21">
        <v>0.47073399999999999</v>
      </c>
      <c r="Z270" s="21">
        <v>16.901499999999999</v>
      </c>
      <c r="AA270" s="21">
        <v>-1.6180400000000001E-2</v>
      </c>
      <c r="AB270" s="21">
        <v>260</v>
      </c>
      <c r="AC270" s="21">
        <v>0.46984900000000002</v>
      </c>
      <c r="AD270">
        <f t="shared" si="52"/>
        <v>19.975802469135804</v>
      </c>
      <c r="AE270">
        <f t="shared" si="53"/>
        <v>9.403289399506173</v>
      </c>
      <c r="AF270" s="9"/>
      <c r="AG270" s="21">
        <v>1.20926</v>
      </c>
      <c r="AH270" s="21">
        <v>20.680399999999999</v>
      </c>
      <c r="AI270" s="21">
        <v>-1.52344E-2</v>
      </c>
      <c r="AJ270" s="21">
        <v>260</v>
      </c>
      <c r="AK270" s="21">
        <v>1.2084999999999999</v>
      </c>
      <c r="AL270">
        <f t="shared" si="54"/>
        <v>18.8079012345679</v>
      </c>
      <c r="AM270">
        <f t="shared" si="55"/>
        <v>22.743642646913578</v>
      </c>
      <c r="AP270" s="9"/>
      <c r="AQ270" s="21">
        <v>0.47073399999999999</v>
      </c>
      <c r="AR270" s="21">
        <v>26.0977</v>
      </c>
      <c r="AS270" s="21">
        <v>-1.61438E-2</v>
      </c>
      <c r="AT270" s="21">
        <v>260</v>
      </c>
      <c r="AU270" s="21">
        <v>0.47021499999999999</v>
      </c>
      <c r="AV270">
        <f t="shared" si="56"/>
        <v>19.930617283950614</v>
      </c>
      <c r="AW270">
        <f t="shared" si="57"/>
        <v>9.382019196543208</v>
      </c>
      <c r="AX270" s="9"/>
      <c r="AY270" s="21">
        <v>1.20926</v>
      </c>
      <c r="AZ270" s="21">
        <v>29.8766</v>
      </c>
      <c r="BA270" s="21">
        <v>-1.52313E-2</v>
      </c>
      <c r="BB270" s="21">
        <v>260</v>
      </c>
      <c r="BC270" s="21">
        <v>1.2081900000000001</v>
      </c>
      <c r="BD270">
        <f t="shared" si="58"/>
        <v>18.804074074074073</v>
      </c>
      <c r="BE270">
        <f t="shared" si="59"/>
        <v>22.739014614814813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0.465698</v>
      </c>
      <c r="H271" s="21">
        <v>7.6668700000000003</v>
      </c>
      <c r="I271" s="21">
        <v>-1.6174299999999999E-2</v>
      </c>
      <c r="J271" s="21">
        <v>261</v>
      </c>
      <c r="K271" s="21">
        <v>0.46511799999999998</v>
      </c>
      <c r="L271">
        <f t="shared" si="48"/>
        <v>19.96827160493827</v>
      </c>
      <c r="M271">
        <f t="shared" si="49"/>
        <v>9.2991841498765417</v>
      </c>
      <c r="N271" s="9"/>
      <c r="O271" s="21">
        <v>1.2142900000000001</v>
      </c>
      <c r="P271" s="21">
        <v>11.4459</v>
      </c>
      <c r="Q271" s="21">
        <v>-1.52222E-2</v>
      </c>
      <c r="R271" s="21">
        <v>261</v>
      </c>
      <c r="S271" s="21">
        <v>1.2130700000000001</v>
      </c>
      <c r="T271">
        <f t="shared" si="50"/>
        <v>18.792839506172839</v>
      </c>
      <c r="U271">
        <f t="shared" si="51"/>
        <v>22.819957083950619</v>
      </c>
      <c r="X271" s="9"/>
      <c r="Y271" s="21">
        <v>0.465698</v>
      </c>
      <c r="Z271" s="21">
        <v>16.9115</v>
      </c>
      <c r="AA271" s="21">
        <v>-1.6186499999999999E-2</v>
      </c>
      <c r="AB271" s="21">
        <v>261</v>
      </c>
      <c r="AC271" s="21">
        <v>0.46502700000000002</v>
      </c>
      <c r="AD271">
        <f t="shared" si="52"/>
        <v>19.983333333333331</v>
      </c>
      <c r="AE271">
        <f t="shared" si="53"/>
        <v>9.3061983666666652</v>
      </c>
      <c r="AF271" s="9"/>
      <c r="AG271" s="21">
        <v>1.2142900000000001</v>
      </c>
      <c r="AH271" s="21">
        <v>20.6904</v>
      </c>
      <c r="AI271" s="21">
        <v>-1.5225199999999999E-2</v>
      </c>
      <c r="AJ271" s="21">
        <v>261</v>
      </c>
      <c r="AK271" s="21">
        <v>1.2127699999999999</v>
      </c>
      <c r="AL271">
        <f t="shared" si="54"/>
        <v>18.796543209876543</v>
      </c>
      <c r="AM271">
        <f t="shared" si="55"/>
        <v>22.824454454320989</v>
      </c>
      <c r="AP271" s="9"/>
      <c r="AQ271" s="21">
        <v>0.465698</v>
      </c>
      <c r="AR271" s="21">
        <v>26.107700000000001</v>
      </c>
      <c r="AS271" s="21">
        <v>-1.6153000000000001E-2</v>
      </c>
      <c r="AT271" s="21">
        <v>261</v>
      </c>
      <c r="AU271" s="21">
        <v>0.465057</v>
      </c>
      <c r="AV271">
        <f t="shared" si="56"/>
        <v>19.941975308641975</v>
      </c>
      <c r="AW271">
        <f t="shared" si="57"/>
        <v>9.2869380172839513</v>
      </c>
      <c r="AX271" s="9"/>
      <c r="AY271" s="21">
        <v>1.2142900000000001</v>
      </c>
      <c r="AZ271" s="21">
        <v>29.886700000000001</v>
      </c>
      <c r="BA271" s="21">
        <v>-1.5225199999999999E-2</v>
      </c>
      <c r="BB271" s="21">
        <v>261</v>
      </c>
      <c r="BC271" s="21">
        <v>1.2130700000000001</v>
      </c>
      <c r="BD271">
        <f t="shared" si="58"/>
        <v>18.796543209876543</v>
      </c>
      <c r="BE271">
        <f t="shared" si="59"/>
        <v>22.824454454320989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0.46066299999999999</v>
      </c>
      <c r="H272" s="21">
        <v>7.6769400000000001</v>
      </c>
      <c r="I272" s="21">
        <v>-1.61835E-2</v>
      </c>
      <c r="J272" s="21">
        <v>262</v>
      </c>
      <c r="K272" s="21">
        <v>0.460144</v>
      </c>
      <c r="L272">
        <f t="shared" si="48"/>
        <v>19.979629629629628</v>
      </c>
      <c r="M272">
        <f t="shared" si="49"/>
        <v>9.203876124074073</v>
      </c>
      <c r="N272" s="9"/>
      <c r="O272" s="21">
        <v>1.21933</v>
      </c>
      <c r="P272" s="21">
        <v>11.4559</v>
      </c>
      <c r="Q272" s="21">
        <v>-1.52161E-2</v>
      </c>
      <c r="R272" s="21">
        <v>262</v>
      </c>
      <c r="S272" s="21">
        <v>1.2182599999999999</v>
      </c>
      <c r="T272">
        <f t="shared" si="50"/>
        <v>18.785308641975305</v>
      </c>
      <c r="U272">
        <f t="shared" si="51"/>
        <v>22.90549038641975</v>
      </c>
      <c r="X272" s="9"/>
      <c r="Y272" s="21">
        <v>0.46066299999999999</v>
      </c>
      <c r="Z272" s="21">
        <v>16.921600000000002</v>
      </c>
      <c r="AA272" s="21">
        <v>-1.61957E-2</v>
      </c>
      <c r="AB272" s="21">
        <v>262</v>
      </c>
      <c r="AC272" s="21">
        <v>0.46002199999999999</v>
      </c>
      <c r="AD272">
        <f t="shared" si="52"/>
        <v>19.994691358024692</v>
      </c>
      <c r="AE272">
        <f t="shared" si="53"/>
        <v>9.2108145050617285</v>
      </c>
      <c r="AF272" s="9"/>
      <c r="AG272" s="21">
        <v>1.21933</v>
      </c>
      <c r="AH272" s="21">
        <v>20.700500000000002</v>
      </c>
      <c r="AI272" s="21">
        <v>-1.5219099999999999E-2</v>
      </c>
      <c r="AJ272" s="21">
        <v>262</v>
      </c>
      <c r="AK272" s="21">
        <v>1.2182599999999999</v>
      </c>
      <c r="AL272">
        <f t="shared" si="54"/>
        <v>18.789012345679012</v>
      </c>
      <c r="AM272">
        <f t="shared" si="55"/>
        <v>22.910006423456789</v>
      </c>
      <c r="AP272" s="9"/>
      <c r="AQ272" s="21">
        <v>0.46066299999999999</v>
      </c>
      <c r="AR272" s="21">
        <v>26.117799999999999</v>
      </c>
      <c r="AS272" s="21">
        <v>-1.6159099999999999E-2</v>
      </c>
      <c r="AT272" s="21">
        <v>262</v>
      </c>
      <c r="AU272" s="21">
        <v>0.45986900000000003</v>
      </c>
      <c r="AV272">
        <f t="shared" si="56"/>
        <v>19.949506172839506</v>
      </c>
      <c r="AW272">
        <f t="shared" si="57"/>
        <v>9.1899993620987654</v>
      </c>
      <c r="AX272" s="9"/>
      <c r="AY272" s="21">
        <v>1.21933</v>
      </c>
      <c r="AZ272" s="21">
        <v>29.896699999999999</v>
      </c>
      <c r="BA272" s="21">
        <v>-1.5219099999999999E-2</v>
      </c>
      <c r="BB272" s="21">
        <v>262</v>
      </c>
      <c r="BC272" s="21">
        <v>1.2185699999999999</v>
      </c>
      <c r="BD272">
        <f t="shared" si="58"/>
        <v>18.789012345679012</v>
      </c>
      <c r="BE272">
        <f t="shared" si="59"/>
        <v>22.910006423456789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0.455627</v>
      </c>
      <c r="H273" s="21">
        <v>7.6870099999999999</v>
      </c>
      <c r="I273" s="21">
        <v>-1.6189599999999998E-2</v>
      </c>
      <c r="J273" s="21">
        <v>263</v>
      </c>
      <c r="K273" s="21">
        <v>0.45486500000000002</v>
      </c>
      <c r="L273">
        <f t="shared" si="48"/>
        <v>19.987160493827158</v>
      </c>
      <c r="M273">
        <f t="shared" si="49"/>
        <v>9.1066899743209859</v>
      </c>
      <c r="N273" s="9"/>
      <c r="O273" s="21">
        <v>1.22437</v>
      </c>
      <c r="P273" s="21">
        <v>11.465999999999999</v>
      </c>
      <c r="Q273" s="21">
        <v>-1.5206900000000001E-2</v>
      </c>
      <c r="R273" s="21">
        <v>263</v>
      </c>
      <c r="S273" s="21">
        <v>1.2234499999999999</v>
      </c>
      <c r="T273">
        <f t="shared" si="50"/>
        <v>18.773950617283951</v>
      </c>
      <c r="U273">
        <f t="shared" si="51"/>
        <v>22.986261917283951</v>
      </c>
      <c r="X273" s="9"/>
      <c r="Y273" s="21">
        <v>0.455627</v>
      </c>
      <c r="Z273" s="21">
        <v>16.931699999999999</v>
      </c>
      <c r="AA273" s="21">
        <v>-1.6204799999999998E-2</v>
      </c>
      <c r="AB273" s="21">
        <v>263</v>
      </c>
      <c r="AC273" s="21">
        <v>0.455017</v>
      </c>
      <c r="AD273">
        <f t="shared" si="52"/>
        <v>20.005925925925922</v>
      </c>
      <c r="AE273">
        <f t="shared" si="53"/>
        <v>9.1152400118518511</v>
      </c>
      <c r="AF273" s="9"/>
      <c r="AG273" s="21">
        <v>1.22437</v>
      </c>
      <c r="AH273" s="21">
        <v>20.710599999999999</v>
      </c>
      <c r="AI273" s="21">
        <v>-1.52161E-2</v>
      </c>
      <c r="AJ273" s="21">
        <v>263</v>
      </c>
      <c r="AK273" s="21">
        <v>1.2231399999999999</v>
      </c>
      <c r="AL273">
        <f t="shared" si="54"/>
        <v>18.785308641975305</v>
      </c>
      <c r="AM273">
        <f t="shared" si="55"/>
        <v>23.000168341975304</v>
      </c>
      <c r="AP273" s="9"/>
      <c r="AQ273" s="21">
        <v>0.455627</v>
      </c>
      <c r="AR273" s="21">
        <v>26.1279</v>
      </c>
      <c r="AS273" s="21">
        <v>-1.6165200000000001E-2</v>
      </c>
      <c r="AT273" s="21">
        <v>263</v>
      </c>
      <c r="AU273" s="21">
        <v>0.454926</v>
      </c>
      <c r="AV273">
        <f t="shared" si="56"/>
        <v>19.957037037037036</v>
      </c>
      <c r="AW273">
        <f t="shared" si="57"/>
        <v>9.0929649140740736</v>
      </c>
      <c r="AX273" s="9"/>
      <c r="AY273" s="21">
        <v>1.22437</v>
      </c>
      <c r="AZ273" s="21">
        <v>29.9068</v>
      </c>
      <c r="BA273" s="21">
        <v>-1.5213000000000001E-2</v>
      </c>
      <c r="BB273" s="21">
        <v>263</v>
      </c>
      <c r="BC273" s="21">
        <v>1.2237499999999999</v>
      </c>
      <c r="BD273">
        <f t="shared" si="58"/>
        <v>18.781481481481482</v>
      </c>
      <c r="BE273">
        <f t="shared" si="59"/>
        <v>22.995482481481481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0.45059199999999999</v>
      </c>
      <c r="H274" s="21">
        <v>7.6970799999999997</v>
      </c>
      <c r="I274" s="21">
        <v>-1.6192600000000001E-2</v>
      </c>
      <c r="J274" s="21">
        <v>264</v>
      </c>
      <c r="K274" s="21">
        <v>0.44989000000000001</v>
      </c>
      <c r="L274">
        <f t="shared" si="48"/>
        <v>19.990864197530865</v>
      </c>
      <c r="M274">
        <f t="shared" si="49"/>
        <v>9.0077234804938264</v>
      </c>
      <c r="N274" s="9"/>
      <c r="O274" s="21">
        <v>1.2294</v>
      </c>
      <c r="P274" s="21">
        <v>11.476100000000001</v>
      </c>
      <c r="Q274" s="21">
        <v>-1.5203899999999999E-2</v>
      </c>
      <c r="R274" s="21">
        <v>264</v>
      </c>
      <c r="S274" s="21">
        <v>1.2283299999999999</v>
      </c>
      <c r="T274">
        <f t="shared" si="50"/>
        <v>18.770246913580245</v>
      </c>
      <c r="U274">
        <f t="shared" si="51"/>
        <v>23.076141555555555</v>
      </c>
      <c r="X274" s="9"/>
      <c r="Y274" s="21">
        <v>0.45059199999999999</v>
      </c>
      <c r="Z274" s="21">
        <v>16.941700000000001</v>
      </c>
      <c r="AA274" s="21">
        <v>-1.62109E-2</v>
      </c>
      <c r="AB274" s="21">
        <v>264</v>
      </c>
      <c r="AC274" s="21">
        <v>0.44982899999999998</v>
      </c>
      <c r="AD274">
        <f t="shared" si="52"/>
        <v>20.013456790123456</v>
      </c>
      <c r="AE274">
        <f t="shared" si="53"/>
        <v>9.0179035219753079</v>
      </c>
      <c r="AF274" s="9"/>
      <c r="AG274" s="21">
        <v>1.2294</v>
      </c>
      <c r="AH274" s="21">
        <v>20.720600000000001</v>
      </c>
      <c r="AI274" s="21">
        <v>-1.521E-2</v>
      </c>
      <c r="AJ274" s="21">
        <v>264</v>
      </c>
      <c r="AK274" s="21">
        <v>1.22864</v>
      </c>
      <c r="AL274">
        <f t="shared" si="54"/>
        <v>18.777777777777775</v>
      </c>
      <c r="AM274">
        <f t="shared" si="55"/>
        <v>23.085399999999996</v>
      </c>
      <c r="AP274" s="9"/>
      <c r="AQ274" s="21">
        <v>0.45059199999999999</v>
      </c>
      <c r="AR274" s="21">
        <v>26.138000000000002</v>
      </c>
      <c r="AS274" s="21">
        <v>-1.61713E-2</v>
      </c>
      <c r="AT274" s="21">
        <v>264</v>
      </c>
      <c r="AU274" s="21">
        <v>0.44995099999999999</v>
      </c>
      <c r="AV274">
        <f t="shared" si="56"/>
        <v>19.964567901234567</v>
      </c>
      <c r="AW274">
        <f t="shared" si="57"/>
        <v>8.9958745797530852</v>
      </c>
      <c r="AX274" s="9"/>
      <c r="AY274" s="21">
        <v>1.2294</v>
      </c>
      <c r="AZ274" s="21">
        <v>29.916899999999998</v>
      </c>
      <c r="BA274" s="21">
        <v>-1.5206900000000001E-2</v>
      </c>
      <c r="BB274" s="21">
        <v>264</v>
      </c>
      <c r="BC274" s="21">
        <v>1.2283299999999999</v>
      </c>
      <c r="BD274">
        <f t="shared" si="58"/>
        <v>18.773950617283951</v>
      </c>
      <c r="BE274">
        <f t="shared" si="59"/>
        <v>23.080694888888889</v>
      </c>
    </row>
    <row r="275" spans="6:101" x14ac:dyDescent="0.25">
      <c r="F275" s="9"/>
      <c r="G275" s="21">
        <v>0.44555699999999998</v>
      </c>
      <c r="H275" s="21">
        <v>7.7071500000000004</v>
      </c>
      <c r="I275" s="21">
        <v>-1.61987E-2</v>
      </c>
      <c r="J275" s="21">
        <v>265</v>
      </c>
      <c r="K275" s="21">
        <v>0.44491599999999998</v>
      </c>
      <c r="L275">
        <f t="shared" si="48"/>
        <v>19.998395061728392</v>
      </c>
      <c r="M275">
        <f t="shared" si="49"/>
        <v>8.9104249085185163</v>
      </c>
      <c r="N275" s="9"/>
      <c r="O275" s="21">
        <v>1.23444</v>
      </c>
      <c r="P275" s="21">
        <v>11.4861</v>
      </c>
      <c r="Q275" s="21">
        <v>-1.5197799999999999E-2</v>
      </c>
      <c r="R275" s="21">
        <v>265</v>
      </c>
      <c r="S275" s="21">
        <v>1.23322</v>
      </c>
      <c r="T275">
        <f t="shared" si="50"/>
        <v>18.762716049382714</v>
      </c>
      <c r="U275">
        <f t="shared" si="51"/>
        <v>23.161447199999998</v>
      </c>
      <c r="X275" s="9"/>
      <c r="Y275" s="21">
        <v>0.44555699999999998</v>
      </c>
      <c r="Z275" s="21">
        <v>16.951799999999999</v>
      </c>
      <c r="AA275" s="21">
        <v>-1.6223100000000001E-2</v>
      </c>
      <c r="AB275" s="21">
        <v>265</v>
      </c>
      <c r="AC275" s="21">
        <v>0.44467200000000001</v>
      </c>
      <c r="AD275">
        <f t="shared" si="52"/>
        <v>20.028518518518517</v>
      </c>
      <c r="AE275">
        <f t="shared" si="53"/>
        <v>8.9238466255555551</v>
      </c>
      <c r="AF275" s="9"/>
      <c r="AG275" s="21">
        <v>1.23444</v>
      </c>
      <c r="AH275" s="21">
        <v>20.730699999999999</v>
      </c>
      <c r="AI275" s="21">
        <v>-1.5206900000000001E-2</v>
      </c>
      <c r="AJ275" s="21">
        <v>265</v>
      </c>
      <c r="AK275" s="21">
        <v>1.23322</v>
      </c>
      <c r="AL275">
        <f t="shared" si="54"/>
        <v>18.773950617283951</v>
      </c>
      <c r="AM275">
        <f t="shared" si="55"/>
        <v>23.175315600000001</v>
      </c>
      <c r="AP275" s="9"/>
      <c r="AQ275" s="21">
        <v>0.44555699999999998</v>
      </c>
      <c r="AR275" s="21">
        <v>26.148</v>
      </c>
      <c r="AS275" s="21">
        <v>-1.6177400000000002E-2</v>
      </c>
      <c r="AT275" s="21">
        <v>265</v>
      </c>
      <c r="AU275" s="21">
        <v>0.444824</v>
      </c>
      <c r="AV275">
        <f t="shared" si="56"/>
        <v>19.972098765432101</v>
      </c>
      <c r="AW275">
        <f t="shared" si="57"/>
        <v>8.8987084096296307</v>
      </c>
      <c r="AX275" s="9"/>
      <c r="AY275" s="21">
        <v>1.23444</v>
      </c>
      <c r="AZ275" s="21">
        <v>29.9269</v>
      </c>
      <c r="BA275" s="21">
        <v>-1.52008E-2</v>
      </c>
      <c r="BB275" s="21">
        <v>265</v>
      </c>
      <c r="BC275" s="21">
        <v>1.23383</v>
      </c>
      <c r="BD275">
        <f t="shared" si="58"/>
        <v>18.766419753086421</v>
      </c>
      <c r="BE275">
        <f t="shared" si="59"/>
        <v>23.166019200000001</v>
      </c>
    </row>
    <row r="276" spans="6:101" x14ac:dyDescent="0.25">
      <c r="F276" s="9"/>
      <c r="G276" s="21">
        <v>0.440521</v>
      </c>
      <c r="H276" s="21">
        <v>7.7172200000000002</v>
      </c>
      <c r="I276" s="21">
        <v>-1.6207900000000001E-2</v>
      </c>
      <c r="J276" s="21">
        <v>266</v>
      </c>
      <c r="K276" s="21">
        <v>0.43981900000000002</v>
      </c>
      <c r="L276">
        <f t="shared" si="48"/>
        <v>20.009753086419753</v>
      </c>
      <c r="M276">
        <f t="shared" si="49"/>
        <v>8.8147164393827158</v>
      </c>
      <c r="N276" s="9"/>
      <c r="O276" s="21">
        <v>1.2394700000000001</v>
      </c>
      <c r="P276" s="21">
        <v>11.4962</v>
      </c>
      <c r="Q276" s="21">
        <v>-1.5191700000000001E-2</v>
      </c>
      <c r="R276" s="21">
        <v>266</v>
      </c>
      <c r="S276" s="21">
        <v>1.2390099999999999</v>
      </c>
      <c r="T276">
        <f t="shared" si="50"/>
        <v>18.755185185185184</v>
      </c>
      <c r="U276">
        <f t="shared" si="51"/>
        <v>23.246489381481481</v>
      </c>
      <c r="X276" s="9"/>
      <c r="Y276" s="21">
        <v>0.440521</v>
      </c>
      <c r="Z276" s="21">
        <v>16.9619</v>
      </c>
      <c r="AA276" s="21">
        <v>-1.62262E-2</v>
      </c>
      <c r="AB276" s="21">
        <v>266</v>
      </c>
      <c r="AC276" s="21">
        <v>0.43975799999999998</v>
      </c>
      <c r="AD276">
        <f t="shared" si="52"/>
        <v>20.032345679012344</v>
      </c>
      <c r="AE276">
        <f t="shared" si="53"/>
        <v>8.8246689508641971</v>
      </c>
      <c r="AF276" s="9"/>
      <c r="AG276" s="21">
        <v>1.2394700000000001</v>
      </c>
      <c r="AH276" s="21">
        <v>20.7408</v>
      </c>
      <c r="AI276" s="21">
        <v>-1.52008E-2</v>
      </c>
      <c r="AJ276" s="21">
        <v>266</v>
      </c>
      <c r="AK276" s="21">
        <v>1.2381</v>
      </c>
      <c r="AL276">
        <f t="shared" si="54"/>
        <v>18.766419753086421</v>
      </c>
      <c r="AM276">
        <f t="shared" si="55"/>
        <v>23.260414291358028</v>
      </c>
      <c r="AP276" s="9"/>
      <c r="AQ276" s="21">
        <v>0.440521</v>
      </c>
      <c r="AR276" s="21">
        <v>26.158100000000001</v>
      </c>
      <c r="AS276" s="21">
        <v>-1.61835E-2</v>
      </c>
      <c r="AT276" s="21">
        <v>266</v>
      </c>
      <c r="AU276" s="21">
        <v>0.43985000000000002</v>
      </c>
      <c r="AV276">
        <f t="shared" si="56"/>
        <v>19.979629629629628</v>
      </c>
      <c r="AW276">
        <f t="shared" si="57"/>
        <v>8.801446424074074</v>
      </c>
      <c r="AX276" s="9"/>
      <c r="AY276" s="21">
        <v>1.2394700000000001</v>
      </c>
      <c r="AZ276" s="21">
        <v>29.937000000000001</v>
      </c>
      <c r="BA276" s="21">
        <v>-1.51947E-2</v>
      </c>
      <c r="BB276" s="21">
        <v>266</v>
      </c>
      <c r="BC276" s="21">
        <v>1.2377899999999999</v>
      </c>
      <c r="BD276">
        <f t="shared" si="58"/>
        <v>18.758888888888887</v>
      </c>
      <c r="BE276">
        <f t="shared" si="59"/>
        <v>23.25108001111111</v>
      </c>
    </row>
    <row r="277" spans="6:101" x14ac:dyDescent="0.25">
      <c r="F277" s="9"/>
      <c r="G277" s="21">
        <v>0.43548599999999998</v>
      </c>
      <c r="H277" s="21">
        <v>7.72729</v>
      </c>
      <c r="I277" s="21">
        <v>-1.6213999999999999E-2</v>
      </c>
      <c r="J277" s="21">
        <v>267</v>
      </c>
      <c r="K277" s="21">
        <v>0.434753</v>
      </c>
      <c r="L277">
        <f t="shared" si="48"/>
        <v>20.017283950617283</v>
      </c>
      <c r="M277">
        <f t="shared" si="49"/>
        <v>8.7172469185185175</v>
      </c>
      <c r="N277" s="9"/>
      <c r="O277" s="21">
        <v>1.24451</v>
      </c>
      <c r="P277" s="21">
        <v>11.5063</v>
      </c>
      <c r="Q277" s="21">
        <v>-1.51825E-2</v>
      </c>
      <c r="R277" s="21">
        <v>267</v>
      </c>
      <c r="S277" s="21">
        <v>1.2439</v>
      </c>
      <c r="T277">
        <f t="shared" si="50"/>
        <v>18.743827160493826</v>
      </c>
      <c r="U277">
        <f t="shared" si="51"/>
        <v>23.326880339506172</v>
      </c>
      <c r="X277" s="9"/>
      <c r="Y277" s="21">
        <v>0.43548599999999998</v>
      </c>
      <c r="Z277" s="21">
        <v>16.972000000000001</v>
      </c>
      <c r="AA277" s="21">
        <v>-1.6235400000000001E-2</v>
      </c>
      <c r="AB277" s="21">
        <v>267</v>
      </c>
      <c r="AC277" s="21">
        <v>0.43472300000000003</v>
      </c>
      <c r="AD277">
        <f t="shared" si="52"/>
        <v>20.043703703703702</v>
      </c>
      <c r="AE277">
        <f t="shared" si="53"/>
        <v>8.72875235111111</v>
      </c>
      <c r="AF277" s="9"/>
      <c r="AG277" s="21">
        <v>1.24451</v>
      </c>
      <c r="AH277" s="21">
        <v>20.750900000000001</v>
      </c>
      <c r="AI277" s="21">
        <v>-1.51947E-2</v>
      </c>
      <c r="AJ277" s="21">
        <v>267</v>
      </c>
      <c r="AK277" s="21">
        <v>1.2439</v>
      </c>
      <c r="AL277">
        <f t="shared" si="54"/>
        <v>18.758888888888887</v>
      </c>
      <c r="AM277">
        <f t="shared" si="55"/>
        <v>23.345624811111108</v>
      </c>
      <c r="AP277" s="9"/>
      <c r="AQ277" s="21">
        <v>0.43548599999999998</v>
      </c>
      <c r="AR277" s="21">
        <v>26.168199999999999</v>
      </c>
      <c r="AS277" s="21">
        <v>-1.6192600000000001E-2</v>
      </c>
      <c r="AT277" s="21">
        <v>267</v>
      </c>
      <c r="AU277" s="21">
        <v>0.43481399999999998</v>
      </c>
      <c r="AV277">
        <f t="shared" si="56"/>
        <v>19.990864197530865</v>
      </c>
      <c r="AW277">
        <f t="shared" si="57"/>
        <v>8.705741485925925</v>
      </c>
      <c r="AX277" s="9"/>
      <c r="AY277" s="21">
        <v>1.24451</v>
      </c>
      <c r="AZ277" s="21">
        <v>29.947099999999999</v>
      </c>
      <c r="BA277" s="21">
        <v>-1.51886E-2</v>
      </c>
      <c r="BB277" s="21">
        <v>267</v>
      </c>
      <c r="BC277" s="21">
        <v>1.24359</v>
      </c>
      <c r="BD277">
        <f t="shared" si="58"/>
        <v>18.751358024691356</v>
      </c>
      <c r="BE277">
        <f t="shared" si="59"/>
        <v>23.336252575308642</v>
      </c>
    </row>
    <row r="278" spans="6:101" x14ac:dyDescent="0.25">
      <c r="F278" s="9"/>
      <c r="G278" s="21">
        <v>0.43045</v>
      </c>
      <c r="H278" s="21">
        <v>7.7373599999999998</v>
      </c>
      <c r="I278" s="21">
        <v>-1.6220100000000001E-2</v>
      </c>
      <c r="J278" s="21">
        <v>268</v>
      </c>
      <c r="K278" s="21">
        <v>0.42971799999999999</v>
      </c>
      <c r="L278">
        <f t="shared" si="48"/>
        <v>20.024814814814814</v>
      </c>
      <c r="M278">
        <f t="shared" si="49"/>
        <v>8.619681537037037</v>
      </c>
      <c r="N278" s="9"/>
      <c r="O278" s="21">
        <v>1.2495400000000001</v>
      </c>
      <c r="P278" s="21">
        <v>11.516400000000001</v>
      </c>
      <c r="Q278" s="21">
        <v>-1.5173300000000001E-2</v>
      </c>
      <c r="R278" s="21">
        <v>268</v>
      </c>
      <c r="S278" s="21">
        <v>1.24878</v>
      </c>
      <c r="T278">
        <f t="shared" si="50"/>
        <v>18.732469135802468</v>
      </c>
      <c r="U278">
        <f t="shared" si="51"/>
        <v>23.406969483950618</v>
      </c>
      <c r="X278" s="9"/>
      <c r="Y278" s="21">
        <v>0.43045</v>
      </c>
      <c r="Z278" s="21">
        <v>16.981999999999999</v>
      </c>
      <c r="AA278" s="21">
        <v>-1.6241499999999999E-2</v>
      </c>
      <c r="AB278" s="21">
        <v>268</v>
      </c>
      <c r="AC278" s="21">
        <v>0.42977900000000002</v>
      </c>
      <c r="AD278">
        <f t="shared" si="52"/>
        <v>20.051234567901229</v>
      </c>
      <c r="AE278">
        <f t="shared" si="53"/>
        <v>8.631053919753084</v>
      </c>
      <c r="AF278" s="9"/>
      <c r="AG278" s="21">
        <v>1.2495400000000001</v>
      </c>
      <c r="AH278" s="21">
        <v>20.760899999999999</v>
      </c>
      <c r="AI278" s="21">
        <v>-1.51886E-2</v>
      </c>
      <c r="AJ278" s="21">
        <v>268</v>
      </c>
      <c r="AK278" s="21">
        <v>1.24817</v>
      </c>
      <c r="AL278">
        <f t="shared" si="54"/>
        <v>18.751358024691356</v>
      </c>
      <c r="AM278">
        <f t="shared" si="55"/>
        <v>23.43057190617284</v>
      </c>
      <c r="AP278" s="9"/>
      <c r="AQ278" s="21">
        <v>0.43045</v>
      </c>
      <c r="AR278" s="21">
        <v>26.1782</v>
      </c>
      <c r="AS278" s="21">
        <v>-1.61987E-2</v>
      </c>
      <c r="AT278" s="21">
        <v>268</v>
      </c>
      <c r="AU278" s="21">
        <v>0.42981000000000003</v>
      </c>
      <c r="AV278">
        <f t="shared" si="56"/>
        <v>19.998395061728392</v>
      </c>
      <c r="AW278">
        <f t="shared" si="57"/>
        <v>8.6083091543209864</v>
      </c>
      <c r="AX278" s="9"/>
      <c r="AY278" s="21">
        <v>1.2495400000000001</v>
      </c>
      <c r="AZ278" s="21">
        <v>29.957100000000001</v>
      </c>
      <c r="BA278" s="21">
        <v>-1.5179399999999999E-2</v>
      </c>
      <c r="BB278" s="21">
        <v>268</v>
      </c>
      <c r="BC278" s="21">
        <v>1.24817</v>
      </c>
      <c r="BD278">
        <f t="shared" si="58"/>
        <v>18.739999999999995</v>
      </c>
      <c r="BE278">
        <f t="shared" si="59"/>
        <v>23.416379599999996</v>
      </c>
    </row>
    <row r="279" spans="6:101" x14ac:dyDescent="0.25">
      <c r="F279" s="9"/>
      <c r="G279" s="21">
        <v>0.42541499999999999</v>
      </c>
      <c r="H279" s="21">
        <v>7.7474299999999996</v>
      </c>
      <c r="I279" s="21">
        <v>-1.6223100000000001E-2</v>
      </c>
      <c r="J279" s="21">
        <v>269</v>
      </c>
      <c r="K279" s="21">
        <v>0.42471300000000001</v>
      </c>
      <c r="L279">
        <f t="shared" si="48"/>
        <v>20.028518518518517</v>
      </c>
      <c r="M279">
        <f t="shared" si="49"/>
        <v>8.5204322055555544</v>
      </c>
      <c r="N279" s="9"/>
      <c r="O279" s="21">
        <v>1.25458</v>
      </c>
      <c r="P279" s="21">
        <v>11.526400000000001</v>
      </c>
      <c r="Q279" s="21">
        <v>-1.5170299999999999E-2</v>
      </c>
      <c r="R279" s="21">
        <v>269</v>
      </c>
      <c r="S279" s="21">
        <v>1.25336</v>
      </c>
      <c r="T279">
        <f t="shared" si="50"/>
        <v>18.728765432098765</v>
      </c>
      <c r="U279">
        <f t="shared" si="51"/>
        <v>23.496734535802467</v>
      </c>
      <c r="X279" s="9"/>
      <c r="Y279" s="21">
        <v>0.42541499999999999</v>
      </c>
      <c r="Z279" s="21">
        <v>16.992100000000001</v>
      </c>
      <c r="AA279" s="21">
        <v>-1.6247600000000001E-2</v>
      </c>
      <c r="AB279" s="21">
        <v>269</v>
      </c>
      <c r="AC279" s="21">
        <v>0.42456100000000002</v>
      </c>
      <c r="AD279">
        <f t="shared" si="52"/>
        <v>20.058765432098767</v>
      </c>
      <c r="AE279">
        <f t="shared" si="53"/>
        <v>8.5332996962962966</v>
      </c>
      <c r="AF279" s="9"/>
      <c r="AG279" s="21">
        <v>1.25458</v>
      </c>
      <c r="AH279" s="21">
        <v>20.771000000000001</v>
      </c>
      <c r="AI279" s="21">
        <v>-1.51825E-2</v>
      </c>
      <c r="AJ279" s="21">
        <v>269</v>
      </c>
      <c r="AK279" s="21">
        <v>1.25397</v>
      </c>
      <c r="AL279">
        <f t="shared" si="54"/>
        <v>18.743827160493826</v>
      </c>
      <c r="AM279">
        <f t="shared" si="55"/>
        <v>23.515630679012343</v>
      </c>
      <c r="AP279" s="9"/>
      <c r="AQ279" s="21">
        <v>0.42541499999999999</v>
      </c>
      <c r="AR279" s="21">
        <v>26.188300000000002</v>
      </c>
      <c r="AS279" s="21">
        <v>-1.6207900000000001E-2</v>
      </c>
      <c r="AT279" s="21">
        <v>269</v>
      </c>
      <c r="AU279" s="21">
        <v>0.42474400000000001</v>
      </c>
      <c r="AV279">
        <f t="shared" si="56"/>
        <v>20.009753086419753</v>
      </c>
      <c r="AW279">
        <f t="shared" si="57"/>
        <v>8.5124491092592596</v>
      </c>
      <c r="AX279" s="9"/>
      <c r="AY279" s="21">
        <v>1.25458</v>
      </c>
      <c r="AZ279" s="21">
        <v>29.967199999999998</v>
      </c>
      <c r="BA279" s="21">
        <v>-1.5173300000000001E-2</v>
      </c>
      <c r="BB279" s="21">
        <v>269</v>
      </c>
      <c r="BC279" s="21">
        <v>1.25397</v>
      </c>
      <c r="BD279">
        <f t="shared" si="58"/>
        <v>18.732469135802468</v>
      </c>
      <c r="BE279">
        <f t="shared" si="59"/>
        <v>23.50138112839506</v>
      </c>
    </row>
    <row r="280" spans="6:101" x14ac:dyDescent="0.25">
      <c r="F280" s="9"/>
      <c r="G280" s="21">
        <v>0.42037999999999998</v>
      </c>
      <c r="H280" s="21">
        <v>7.7575000000000003</v>
      </c>
      <c r="I280" s="21">
        <v>-1.6229199999999999E-2</v>
      </c>
      <c r="J280" s="21">
        <v>270</v>
      </c>
      <c r="K280" s="21">
        <v>0.41973899999999997</v>
      </c>
      <c r="L280">
        <f t="shared" si="48"/>
        <v>20.036049382716048</v>
      </c>
      <c r="M280">
        <f t="shared" si="49"/>
        <v>8.4227544395061713</v>
      </c>
      <c r="N280" s="9"/>
      <c r="O280" s="21">
        <v>1.2596099999999999</v>
      </c>
      <c r="P280" s="21">
        <v>11.5365</v>
      </c>
      <c r="Q280" s="21">
        <v>-1.5164199999999999E-2</v>
      </c>
      <c r="R280" s="21">
        <v>270</v>
      </c>
      <c r="S280" s="21">
        <v>1.25854</v>
      </c>
      <c r="T280">
        <f t="shared" si="50"/>
        <v>18.721234567901234</v>
      </c>
      <c r="U280">
        <f t="shared" si="51"/>
        <v>23.581454274074073</v>
      </c>
      <c r="X280" s="9"/>
      <c r="Y280" s="21">
        <v>0.42037999999999998</v>
      </c>
      <c r="Z280" s="21">
        <v>17.002199999999998</v>
      </c>
      <c r="AA280" s="21">
        <v>-1.6253699999999999E-2</v>
      </c>
      <c r="AB280" s="21">
        <v>270</v>
      </c>
      <c r="AC280" s="21">
        <v>0.41973899999999997</v>
      </c>
      <c r="AD280">
        <f t="shared" si="52"/>
        <v>20.066296296296294</v>
      </c>
      <c r="AE280">
        <f t="shared" si="53"/>
        <v>8.4354696370370359</v>
      </c>
      <c r="AF280" s="9"/>
      <c r="AG280" s="21">
        <v>1.2596099999999999</v>
      </c>
      <c r="AH280" s="21">
        <v>20.781099999999999</v>
      </c>
      <c r="AI280" s="21">
        <v>-1.5173300000000001E-2</v>
      </c>
      <c r="AJ280" s="21">
        <v>270</v>
      </c>
      <c r="AK280" s="21">
        <v>1.2591600000000001</v>
      </c>
      <c r="AL280">
        <f t="shared" si="54"/>
        <v>18.732469135802468</v>
      </c>
      <c r="AM280">
        <f t="shared" si="55"/>
        <v>23.595605448148145</v>
      </c>
      <c r="AP280" s="9"/>
      <c r="AQ280" s="21">
        <v>0.42037999999999998</v>
      </c>
      <c r="AR280" s="21">
        <v>26.198399999999999</v>
      </c>
      <c r="AS280" s="21">
        <v>-1.6213999999999999E-2</v>
      </c>
      <c r="AT280" s="21">
        <v>270</v>
      </c>
      <c r="AU280" s="21">
        <v>0.41980000000000001</v>
      </c>
      <c r="AV280">
        <f t="shared" si="56"/>
        <v>20.017283950617283</v>
      </c>
      <c r="AW280">
        <f t="shared" si="57"/>
        <v>8.4148658271604937</v>
      </c>
      <c r="AX280" s="9"/>
      <c r="AY280" s="21">
        <v>1.2596099999999999</v>
      </c>
      <c r="AZ280" s="21">
        <v>29.9773</v>
      </c>
      <c r="BA280" s="21">
        <v>-1.51672E-2</v>
      </c>
      <c r="BB280" s="21">
        <v>270</v>
      </c>
      <c r="BC280" s="21">
        <v>1.25885</v>
      </c>
      <c r="BD280">
        <f t="shared" si="58"/>
        <v>18.724938271604938</v>
      </c>
      <c r="BE280">
        <f t="shared" si="59"/>
        <v>23.586119496296295</v>
      </c>
    </row>
    <row r="281" spans="6:101" x14ac:dyDescent="0.25">
      <c r="F281" s="9"/>
      <c r="G281" s="21">
        <v>0.41534399999999999</v>
      </c>
      <c r="H281" s="21">
        <v>7.7675799999999997</v>
      </c>
      <c r="I281" s="21">
        <v>-1.6235400000000001E-2</v>
      </c>
      <c r="J281" s="21">
        <v>271</v>
      </c>
      <c r="K281" s="21">
        <v>0.41467300000000001</v>
      </c>
      <c r="L281">
        <f t="shared" si="48"/>
        <v>20.043703703703702</v>
      </c>
      <c r="M281">
        <f t="shared" si="49"/>
        <v>8.3250320711111101</v>
      </c>
      <c r="N281" s="9"/>
      <c r="O281" s="21">
        <v>1.2646500000000001</v>
      </c>
      <c r="P281" s="21">
        <v>11.5466</v>
      </c>
      <c r="Q281" s="21">
        <v>-1.51611E-2</v>
      </c>
      <c r="R281" s="21">
        <v>271</v>
      </c>
      <c r="S281" s="21">
        <v>1.26373</v>
      </c>
      <c r="T281">
        <f t="shared" si="50"/>
        <v>18.717407407407403</v>
      </c>
      <c r="U281">
        <f t="shared" si="51"/>
        <v>23.670969277777775</v>
      </c>
      <c r="X281" s="9"/>
      <c r="Y281" s="21">
        <v>0.41534399999999999</v>
      </c>
      <c r="Z281" s="21">
        <v>17.0122</v>
      </c>
      <c r="AA281" s="21">
        <v>-1.6259800000000001E-2</v>
      </c>
      <c r="AB281" s="21">
        <v>271</v>
      </c>
      <c r="AC281" s="21">
        <v>0.41464200000000001</v>
      </c>
      <c r="AD281">
        <f t="shared" si="52"/>
        <v>20.073827160493828</v>
      </c>
      <c r="AE281">
        <f t="shared" si="53"/>
        <v>8.3375436681481485</v>
      </c>
      <c r="AF281" s="9"/>
      <c r="AG281" s="21">
        <v>1.2646500000000001</v>
      </c>
      <c r="AH281" s="21">
        <v>20.7911</v>
      </c>
      <c r="AI281" s="21">
        <v>-1.51672E-2</v>
      </c>
      <c r="AJ281" s="21">
        <v>271</v>
      </c>
      <c r="AK281" s="21">
        <v>1.2634300000000001</v>
      </c>
      <c r="AL281">
        <f t="shared" si="54"/>
        <v>18.724938271604938</v>
      </c>
      <c r="AM281">
        <f t="shared" si="55"/>
        <v>23.680493185185185</v>
      </c>
      <c r="AP281" s="9"/>
      <c r="AQ281" s="21">
        <v>0.41534399999999999</v>
      </c>
      <c r="AR281" s="21">
        <v>26.208500000000001</v>
      </c>
      <c r="AS281" s="21">
        <v>-1.6220100000000001E-2</v>
      </c>
      <c r="AT281" s="21">
        <v>271</v>
      </c>
      <c r="AU281" s="21">
        <v>0.414856</v>
      </c>
      <c r="AV281">
        <f t="shared" si="56"/>
        <v>20.024814814814814</v>
      </c>
      <c r="AW281">
        <f t="shared" si="57"/>
        <v>8.3171866844444438</v>
      </c>
      <c r="AX281" s="9"/>
      <c r="AY281" s="21">
        <v>1.2646500000000001</v>
      </c>
      <c r="AZ281" s="21">
        <v>29.987400000000001</v>
      </c>
      <c r="BA281" s="21">
        <v>-1.5158100000000001E-2</v>
      </c>
      <c r="BB281" s="21">
        <v>271</v>
      </c>
      <c r="BC281" s="21">
        <v>1.2640400000000001</v>
      </c>
      <c r="BD281">
        <f t="shared" si="58"/>
        <v>18.713703703703704</v>
      </c>
      <c r="BE281">
        <f t="shared" si="59"/>
        <v>23.666285388888891</v>
      </c>
    </row>
    <row r="282" spans="6:101" x14ac:dyDescent="0.25">
      <c r="F282" s="9"/>
      <c r="G282" s="21">
        <v>0.41030899999999998</v>
      </c>
      <c r="H282" s="21">
        <v>7.7776500000000004</v>
      </c>
      <c r="I282" s="21">
        <v>-1.6244499999999999E-2</v>
      </c>
      <c r="J282" s="21">
        <v>272</v>
      </c>
      <c r="K282" s="21">
        <v>0.40966799999999998</v>
      </c>
      <c r="L282">
        <f t="shared" si="48"/>
        <v>20.054938271604936</v>
      </c>
      <c r="M282">
        <f t="shared" si="49"/>
        <v>8.2287216672839492</v>
      </c>
      <c r="N282" s="9"/>
      <c r="O282" s="21">
        <v>1.2696799999999999</v>
      </c>
      <c r="P282" s="21">
        <v>11.5566</v>
      </c>
      <c r="Q282" s="21">
        <v>-1.5158100000000001E-2</v>
      </c>
      <c r="R282" s="21">
        <v>272</v>
      </c>
      <c r="S282" s="21">
        <v>1.26831</v>
      </c>
      <c r="T282">
        <f t="shared" si="50"/>
        <v>18.713703703703704</v>
      </c>
      <c r="U282">
        <f t="shared" si="51"/>
        <v>23.760415318518518</v>
      </c>
      <c r="X282" s="9"/>
      <c r="Y282" s="21">
        <v>0.41030899999999998</v>
      </c>
      <c r="Z282" s="21">
        <v>17.022300000000001</v>
      </c>
      <c r="AA282" s="21">
        <v>-1.6268899999999999E-2</v>
      </c>
      <c r="AB282" s="21">
        <v>272</v>
      </c>
      <c r="AC282" s="21">
        <v>0.409576</v>
      </c>
      <c r="AD282">
        <f t="shared" si="52"/>
        <v>20.085061728395061</v>
      </c>
      <c r="AE282">
        <f t="shared" si="53"/>
        <v>8.2410815927160481</v>
      </c>
      <c r="AF282" s="9"/>
      <c r="AG282" s="21">
        <v>1.2696799999999999</v>
      </c>
      <c r="AH282" s="21">
        <v>20.801200000000001</v>
      </c>
      <c r="AI282" s="21">
        <v>-1.51611E-2</v>
      </c>
      <c r="AJ282" s="21">
        <v>272</v>
      </c>
      <c r="AK282" s="21">
        <v>1.2686200000000001</v>
      </c>
      <c r="AL282">
        <f t="shared" si="54"/>
        <v>18.717407407407403</v>
      </c>
      <c r="AM282">
        <f t="shared" si="55"/>
        <v>23.765117837037032</v>
      </c>
      <c r="AP282" s="9"/>
      <c r="AQ282" s="21">
        <v>0.41030899999999998</v>
      </c>
      <c r="AR282" s="21">
        <v>26.218499999999999</v>
      </c>
      <c r="AS282" s="21">
        <v>-1.62262E-2</v>
      </c>
      <c r="AT282" s="21">
        <v>272</v>
      </c>
      <c r="AU282" s="21">
        <v>0.40982099999999999</v>
      </c>
      <c r="AV282">
        <f t="shared" si="56"/>
        <v>20.032345679012344</v>
      </c>
      <c r="AW282">
        <f t="shared" si="57"/>
        <v>8.2194517232098754</v>
      </c>
      <c r="AX282" s="9"/>
      <c r="AY282" s="21">
        <v>1.2696799999999999</v>
      </c>
      <c r="AZ282" s="21">
        <v>29.997399999999999</v>
      </c>
      <c r="BA282" s="21">
        <v>-1.5152000000000001E-2</v>
      </c>
      <c r="BB282" s="21">
        <v>272</v>
      </c>
      <c r="BC282" s="21">
        <v>1.26892</v>
      </c>
      <c r="BD282">
        <f t="shared" si="58"/>
        <v>18.706172839506173</v>
      </c>
      <c r="BE282">
        <f t="shared" si="59"/>
        <v>23.750853530864198</v>
      </c>
    </row>
    <row r="283" spans="6:101" x14ac:dyDescent="0.25">
      <c r="F283" s="9"/>
      <c r="G283" s="21">
        <v>0.40527299999999999</v>
      </c>
      <c r="H283" s="21">
        <v>7.7877200000000002</v>
      </c>
      <c r="I283" s="21">
        <v>-1.62506E-2</v>
      </c>
      <c r="J283" s="21">
        <v>273</v>
      </c>
      <c r="K283" s="21">
        <v>0.40454099999999998</v>
      </c>
      <c r="L283">
        <f t="shared" si="48"/>
        <v>20.06246913580247</v>
      </c>
      <c r="M283">
        <f t="shared" si="49"/>
        <v>8.1307770540740734</v>
      </c>
      <c r="N283" s="9"/>
      <c r="O283" s="21">
        <v>1.2747200000000001</v>
      </c>
      <c r="P283" s="21">
        <v>11.566700000000001</v>
      </c>
      <c r="Q283" s="21">
        <v>-1.51489E-2</v>
      </c>
      <c r="R283" s="21">
        <v>273</v>
      </c>
      <c r="S283" s="21">
        <v>1.2735000000000001</v>
      </c>
      <c r="T283">
        <f t="shared" si="50"/>
        <v>18.702345679012346</v>
      </c>
      <c r="U283">
        <f t="shared" si="51"/>
        <v>23.840254083950619</v>
      </c>
      <c r="X283" s="9"/>
      <c r="Y283" s="21">
        <v>0.40527299999999999</v>
      </c>
      <c r="Z283" s="21">
        <v>17.032399999999999</v>
      </c>
      <c r="AA283" s="21">
        <v>-1.6275000000000001E-2</v>
      </c>
      <c r="AB283" s="21">
        <v>273</v>
      </c>
      <c r="AC283" s="21">
        <v>0.40472399999999997</v>
      </c>
      <c r="AD283">
        <f t="shared" si="52"/>
        <v>20.092592592592592</v>
      </c>
      <c r="AE283">
        <f t="shared" si="53"/>
        <v>8.1429852777777771</v>
      </c>
      <c r="AF283" s="9"/>
      <c r="AG283" s="21">
        <v>1.2747200000000001</v>
      </c>
      <c r="AH283" s="21">
        <v>20.811299999999999</v>
      </c>
      <c r="AI283" s="21">
        <v>-1.5155E-2</v>
      </c>
      <c r="AJ283" s="21">
        <v>273</v>
      </c>
      <c r="AK283" s="21">
        <v>1.2735000000000001</v>
      </c>
      <c r="AL283">
        <f t="shared" si="54"/>
        <v>18.709876543209877</v>
      </c>
      <c r="AM283">
        <f t="shared" si="55"/>
        <v>23.849853827160494</v>
      </c>
      <c r="AP283" s="9"/>
      <c r="AQ283" s="21">
        <v>0.40527299999999999</v>
      </c>
      <c r="AR283" s="21">
        <v>26.2286</v>
      </c>
      <c r="AS283" s="21">
        <v>-1.6235400000000001E-2</v>
      </c>
      <c r="AT283" s="21">
        <v>273</v>
      </c>
      <c r="AU283" s="21">
        <v>0.40441899999999997</v>
      </c>
      <c r="AV283">
        <f t="shared" si="56"/>
        <v>20.043703703703702</v>
      </c>
      <c r="AW283">
        <f t="shared" si="57"/>
        <v>8.123171931111111</v>
      </c>
      <c r="AX283" s="9"/>
      <c r="AY283" s="21">
        <v>1.2747200000000001</v>
      </c>
      <c r="AZ283" s="21">
        <v>30.0075</v>
      </c>
      <c r="BA283" s="21">
        <v>-1.51459E-2</v>
      </c>
      <c r="BB283" s="21">
        <v>273</v>
      </c>
      <c r="BC283" s="21">
        <v>1.2741100000000001</v>
      </c>
      <c r="BD283">
        <f t="shared" si="58"/>
        <v>18.698641975308643</v>
      </c>
      <c r="BE283">
        <f t="shared" si="59"/>
        <v>23.835532898765436</v>
      </c>
    </row>
    <row r="284" spans="6:101" x14ac:dyDescent="0.25">
      <c r="F284" s="9"/>
      <c r="G284" s="21">
        <v>0.40023799999999998</v>
      </c>
      <c r="H284" s="21">
        <v>7.79779</v>
      </c>
      <c r="I284" s="21">
        <v>-1.6256699999999999E-2</v>
      </c>
      <c r="J284" s="21">
        <v>274</v>
      </c>
      <c r="K284" s="21">
        <v>0.39956700000000001</v>
      </c>
      <c r="L284">
        <f t="shared" si="48"/>
        <v>20.069999999999997</v>
      </c>
      <c r="M284">
        <f t="shared" si="49"/>
        <v>8.0327766599999979</v>
      </c>
      <c r="N284" s="9"/>
      <c r="O284" s="21">
        <v>1.2797499999999999</v>
      </c>
      <c r="P284" s="21">
        <v>11.5768</v>
      </c>
      <c r="Q284" s="21">
        <v>-1.51428E-2</v>
      </c>
      <c r="R284" s="21">
        <v>274</v>
      </c>
      <c r="S284" s="21">
        <v>1.2789900000000001</v>
      </c>
      <c r="T284">
        <f t="shared" si="50"/>
        <v>18.694814814814812</v>
      </c>
      <c r="U284">
        <f t="shared" si="51"/>
        <v>23.924689259259253</v>
      </c>
      <c r="X284" s="9"/>
      <c r="Y284" s="21">
        <v>0.40023799999999998</v>
      </c>
      <c r="Z284" s="21">
        <v>17.042400000000001</v>
      </c>
      <c r="AA284" s="21">
        <v>-1.62811E-2</v>
      </c>
      <c r="AB284" s="21">
        <v>274</v>
      </c>
      <c r="AC284" s="21">
        <v>0.39968900000000002</v>
      </c>
      <c r="AD284">
        <f t="shared" si="52"/>
        <v>20.100123456790122</v>
      </c>
      <c r="AE284">
        <f t="shared" si="53"/>
        <v>8.044833212098764</v>
      </c>
      <c r="AF284" s="9"/>
      <c r="AG284" s="21">
        <v>1.2797499999999999</v>
      </c>
      <c r="AH284" s="21">
        <v>20.821400000000001</v>
      </c>
      <c r="AI284" s="21">
        <v>-1.51428E-2</v>
      </c>
      <c r="AJ284" s="21">
        <v>274</v>
      </c>
      <c r="AK284" s="21">
        <v>1.2789900000000001</v>
      </c>
      <c r="AL284">
        <f t="shared" si="54"/>
        <v>18.694814814814812</v>
      </c>
      <c r="AM284">
        <f t="shared" si="55"/>
        <v>23.924689259259253</v>
      </c>
      <c r="AP284" s="9"/>
      <c r="AQ284" s="21">
        <v>0.40023799999999998</v>
      </c>
      <c r="AR284" s="21">
        <v>26.238700000000001</v>
      </c>
      <c r="AS284" s="21">
        <v>-1.6244499999999999E-2</v>
      </c>
      <c r="AT284" s="21">
        <v>274</v>
      </c>
      <c r="AU284" s="21">
        <v>0.399841</v>
      </c>
      <c r="AV284">
        <f t="shared" si="56"/>
        <v>20.054938271604936</v>
      </c>
      <c r="AW284">
        <f t="shared" si="57"/>
        <v>8.0267483839506166</v>
      </c>
      <c r="AX284" s="9"/>
      <c r="AY284" s="21">
        <v>1.2797499999999999</v>
      </c>
      <c r="AZ284" s="21">
        <v>30.017600000000002</v>
      </c>
      <c r="BA284" s="21">
        <v>-1.51398E-2</v>
      </c>
      <c r="BB284" s="21">
        <v>274</v>
      </c>
      <c r="BC284" s="21">
        <v>1.2786900000000001</v>
      </c>
      <c r="BD284">
        <f t="shared" si="58"/>
        <v>18.691111111111109</v>
      </c>
      <c r="BE284">
        <f t="shared" si="59"/>
        <v>23.919949444444441</v>
      </c>
    </row>
    <row r="285" spans="6:101" x14ac:dyDescent="0.25">
      <c r="F285" s="9"/>
      <c r="G285" s="21">
        <v>0.39520300000000003</v>
      </c>
      <c r="H285" s="21">
        <v>7.8078599999999998</v>
      </c>
      <c r="I285" s="21">
        <v>-1.62659E-2</v>
      </c>
      <c r="J285" s="21">
        <v>275</v>
      </c>
      <c r="K285" s="21">
        <v>0.39465299999999998</v>
      </c>
      <c r="L285">
        <f t="shared" si="48"/>
        <v>20.081358024691358</v>
      </c>
      <c r="M285">
        <f t="shared" si="49"/>
        <v>7.9362129354320992</v>
      </c>
      <c r="N285" s="9"/>
      <c r="O285" s="21">
        <v>1.2847900000000001</v>
      </c>
      <c r="P285" s="21">
        <v>11.5869</v>
      </c>
      <c r="Q285" s="21">
        <v>-1.51337E-2</v>
      </c>
      <c r="R285" s="21">
        <v>275</v>
      </c>
      <c r="S285" s="21">
        <v>1.2841800000000001</v>
      </c>
      <c r="T285">
        <f t="shared" si="50"/>
        <v>18.683580246913579</v>
      </c>
      <c r="U285">
        <f t="shared" si="51"/>
        <v>24.004477065432098</v>
      </c>
      <c r="X285" s="9"/>
      <c r="Y285" s="21">
        <v>0.39520300000000003</v>
      </c>
      <c r="Z285" s="21">
        <v>17.052499999999998</v>
      </c>
      <c r="AA285" s="21">
        <v>-1.6287200000000002E-2</v>
      </c>
      <c r="AB285" s="21">
        <v>275</v>
      </c>
      <c r="AC285" s="21">
        <v>0.39465299999999998</v>
      </c>
      <c r="AD285">
        <f t="shared" si="52"/>
        <v>20.107654320987656</v>
      </c>
      <c r="AE285">
        <f t="shared" si="53"/>
        <v>7.9466053106172856</v>
      </c>
      <c r="AF285" s="9"/>
      <c r="AG285" s="21">
        <v>1.2847900000000001</v>
      </c>
      <c r="AH285" s="21">
        <v>20.831399999999999</v>
      </c>
      <c r="AI285" s="21">
        <v>-1.5136699999999999E-2</v>
      </c>
      <c r="AJ285" s="21">
        <v>275</v>
      </c>
      <c r="AK285" s="21">
        <v>1.2835700000000001</v>
      </c>
      <c r="AL285">
        <f t="shared" si="54"/>
        <v>18.687283950617282</v>
      </c>
      <c r="AM285">
        <f t="shared" si="55"/>
        <v>24.00923554691358</v>
      </c>
      <c r="AP285" s="9"/>
      <c r="AQ285" s="21">
        <v>0.39520300000000003</v>
      </c>
      <c r="AR285" s="21">
        <v>26.248699999999999</v>
      </c>
      <c r="AS285" s="21">
        <v>-1.62506E-2</v>
      </c>
      <c r="AT285" s="21">
        <v>275</v>
      </c>
      <c r="AU285" s="21">
        <v>0.394592</v>
      </c>
      <c r="AV285">
        <f t="shared" si="56"/>
        <v>20.06246913580247</v>
      </c>
      <c r="AW285">
        <f t="shared" si="57"/>
        <v>7.9287479898765438</v>
      </c>
      <c r="AX285" s="9"/>
      <c r="AY285" s="21">
        <v>1.2847900000000001</v>
      </c>
      <c r="AZ285" s="21">
        <v>30.0276</v>
      </c>
      <c r="BA285" s="21">
        <v>-1.5130599999999999E-2</v>
      </c>
      <c r="BB285" s="21">
        <v>275</v>
      </c>
      <c r="BC285" s="21">
        <v>1.2832600000000001</v>
      </c>
      <c r="BD285">
        <f t="shared" si="58"/>
        <v>18.679753086419751</v>
      </c>
      <c r="BE285">
        <f t="shared" si="59"/>
        <v>23.999559967901234</v>
      </c>
    </row>
    <row r="286" spans="6:101" x14ac:dyDescent="0.25">
      <c r="F286" s="9"/>
      <c r="G286" s="21">
        <v>0.39016699999999999</v>
      </c>
      <c r="H286" s="21">
        <v>7.8179299999999996</v>
      </c>
      <c r="I286" s="21">
        <v>-1.6271999999999998E-2</v>
      </c>
      <c r="J286" s="21">
        <v>276</v>
      </c>
      <c r="K286" s="21">
        <v>0.38955699999999999</v>
      </c>
      <c r="L286">
        <f t="shared" si="48"/>
        <v>20.088888888888885</v>
      </c>
      <c r="M286">
        <f t="shared" si="49"/>
        <v>7.8380215111111093</v>
      </c>
      <c r="N286" s="9"/>
      <c r="O286" s="21">
        <v>1.28983</v>
      </c>
      <c r="P286" s="21">
        <v>11.5969</v>
      </c>
      <c r="Q286" s="21">
        <v>-1.51276E-2</v>
      </c>
      <c r="R286" s="21">
        <v>276</v>
      </c>
      <c r="S286" s="21">
        <v>1.2893699999999999</v>
      </c>
      <c r="T286">
        <f t="shared" si="50"/>
        <v>18.676049382716048</v>
      </c>
      <c r="U286">
        <f t="shared" si="51"/>
        <v>24.088928775308641</v>
      </c>
      <c r="X286" s="9"/>
      <c r="Y286" s="21">
        <v>0.39016699999999999</v>
      </c>
      <c r="Z286" s="21">
        <v>17.0626</v>
      </c>
      <c r="AA286" s="21">
        <v>-1.62933E-2</v>
      </c>
      <c r="AB286" s="21">
        <v>276</v>
      </c>
      <c r="AC286" s="21">
        <v>0.38952599999999998</v>
      </c>
      <c r="AD286">
        <f t="shared" si="52"/>
        <v>20.115185185185183</v>
      </c>
      <c r="AE286">
        <f t="shared" si="53"/>
        <v>7.848281458148147</v>
      </c>
      <c r="AF286" s="9"/>
      <c r="AG286" s="21">
        <v>1.28983</v>
      </c>
      <c r="AH286" s="21">
        <v>20.8415</v>
      </c>
      <c r="AI286" s="21">
        <v>-1.5130599999999999E-2</v>
      </c>
      <c r="AJ286" s="21">
        <v>276</v>
      </c>
      <c r="AK286" s="21">
        <v>1.2890600000000001</v>
      </c>
      <c r="AL286">
        <f t="shared" si="54"/>
        <v>18.679753086419751</v>
      </c>
      <c r="AM286">
        <f t="shared" si="55"/>
        <v>24.093705923456788</v>
      </c>
      <c r="AP286" s="9"/>
      <c r="AQ286" s="21">
        <v>0.39016699999999999</v>
      </c>
      <c r="AR286" s="21">
        <v>26.258800000000001</v>
      </c>
      <c r="AS286" s="21">
        <v>-1.6256699999999999E-2</v>
      </c>
      <c r="AT286" s="21">
        <v>276</v>
      </c>
      <c r="AU286" s="21">
        <v>0.38964799999999999</v>
      </c>
      <c r="AV286">
        <f t="shared" si="56"/>
        <v>20.069999999999997</v>
      </c>
      <c r="AW286">
        <f t="shared" si="57"/>
        <v>7.8306516899999981</v>
      </c>
      <c r="AX286" s="9"/>
      <c r="AY286" s="21">
        <v>1.28983</v>
      </c>
      <c r="AZ286" s="21">
        <v>30.037700000000001</v>
      </c>
      <c r="BA286" s="21">
        <v>-1.5124500000000001E-2</v>
      </c>
      <c r="BB286" s="21">
        <v>276</v>
      </c>
      <c r="BC286" s="21">
        <v>1.2887599999999999</v>
      </c>
      <c r="BD286">
        <f t="shared" si="58"/>
        <v>18.672222222222221</v>
      </c>
      <c r="BE286">
        <f t="shared" si="59"/>
        <v>24.083992388888888</v>
      </c>
    </row>
    <row r="287" spans="6:101" x14ac:dyDescent="0.25">
      <c r="F287" s="9"/>
      <c r="G287" s="21">
        <v>0.38513199999999997</v>
      </c>
      <c r="H287" s="21">
        <v>7.8280000000000003</v>
      </c>
      <c r="I287" s="21">
        <v>-1.62781E-2</v>
      </c>
      <c r="J287" s="21">
        <v>277</v>
      </c>
      <c r="K287" s="21">
        <v>0.38439899999999999</v>
      </c>
      <c r="L287">
        <f t="shared" si="48"/>
        <v>20.096419753086419</v>
      </c>
      <c r="M287">
        <f t="shared" si="49"/>
        <v>7.7397743323456778</v>
      </c>
      <c r="N287" s="9"/>
      <c r="O287" s="21">
        <v>1.2948599999999999</v>
      </c>
      <c r="P287" s="21">
        <v>11.606999999999999</v>
      </c>
      <c r="Q287" s="21">
        <v>-1.51215E-2</v>
      </c>
      <c r="R287" s="21">
        <v>277</v>
      </c>
      <c r="S287" s="21">
        <v>1.2939499999999999</v>
      </c>
      <c r="T287">
        <f t="shared" si="50"/>
        <v>18.668518518518518</v>
      </c>
      <c r="U287">
        <f t="shared" si="51"/>
        <v>24.173117888888886</v>
      </c>
      <c r="X287" s="9"/>
      <c r="Y287" s="21">
        <v>0.38513199999999997</v>
      </c>
      <c r="Z287" s="21">
        <v>17.072700000000001</v>
      </c>
      <c r="AA287" s="21">
        <v>-1.6302500000000001E-2</v>
      </c>
      <c r="AB287" s="21">
        <v>277</v>
      </c>
      <c r="AC287" s="21">
        <v>0.38439899999999999</v>
      </c>
      <c r="AD287">
        <f t="shared" si="52"/>
        <v>20.126543209876544</v>
      </c>
      <c r="AE287">
        <f t="shared" si="53"/>
        <v>7.7513758395061725</v>
      </c>
      <c r="AF287" s="9"/>
      <c r="AG287" s="21">
        <v>1.2948599999999999</v>
      </c>
      <c r="AH287" s="21">
        <v>20.851600000000001</v>
      </c>
      <c r="AI287" s="21">
        <v>-1.5124500000000001E-2</v>
      </c>
      <c r="AJ287" s="21">
        <v>277</v>
      </c>
      <c r="AK287" s="21">
        <v>1.2933300000000001</v>
      </c>
      <c r="AL287">
        <f t="shared" si="54"/>
        <v>18.672222222222221</v>
      </c>
      <c r="AM287">
        <f t="shared" si="55"/>
        <v>24.177913666666662</v>
      </c>
      <c r="AP287" s="9"/>
      <c r="AQ287" s="21">
        <v>0.38513199999999997</v>
      </c>
      <c r="AR287" s="21">
        <v>26.268899999999999</v>
      </c>
      <c r="AS287" s="21">
        <v>-1.62659E-2</v>
      </c>
      <c r="AT287" s="21">
        <v>277</v>
      </c>
      <c r="AU287" s="21">
        <v>0.384521</v>
      </c>
      <c r="AV287">
        <f t="shared" si="56"/>
        <v>20.081358024691358</v>
      </c>
      <c r="AW287">
        <f t="shared" si="57"/>
        <v>7.7339735787654318</v>
      </c>
      <c r="AX287" s="9"/>
      <c r="AY287" s="21">
        <v>1.2948599999999999</v>
      </c>
      <c r="AZ287" s="21">
        <v>30.047799999999999</v>
      </c>
      <c r="BA287" s="21">
        <v>-1.5118400000000001E-2</v>
      </c>
      <c r="BB287" s="21">
        <v>277</v>
      </c>
      <c r="BC287" s="21">
        <v>1.2936399999999999</v>
      </c>
      <c r="BD287">
        <f t="shared" si="58"/>
        <v>18.66469135802469</v>
      </c>
      <c r="BE287">
        <f t="shared" si="59"/>
        <v>24.16816225185185</v>
      </c>
    </row>
    <row r="288" spans="6:101" x14ac:dyDescent="0.25">
      <c r="F288" s="9"/>
      <c r="G288" s="21">
        <v>0.38009599999999999</v>
      </c>
      <c r="H288" s="21">
        <v>7.8380700000000001</v>
      </c>
      <c r="I288" s="21">
        <v>-1.6284199999999999E-2</v>
      </c>
      <c r="J288" s="21">
        <v>278</v>
      </c>
      <c r="K288" s="21">
        <v>0.37942500000000001</v>
      </c>
      <c r="L288">
        <f t="shared" si="48"/>
        <v>20.103950617283949</v>
      </c>
      <c r="M288">
        <f t="shared" si="49"/>
        <v>7.6414312138271603</v>
      </c>
      <c r="N288" s="9"/>
      <c r="O288" s="21">
        <v>1.2999000000000001</v>
      </c>
      <c r="P288" s="21">
        <v>11.617100000000001</v>
      </c>
      <c r="Q288" s="21">
        <v>-1.51123E-2</v>
      </c>
      <c r="R288" s="21">
        <v>278</v>
      </c>
      <c r="S288" s="21">
        <v>1.2985199999999999</v>
      </c>
      <c r="T288">
        <f t="shared" si="50"/>
        <v>18.65716049382716</v>
      </c>
      <c r="U288">
        <f t="shared" si="51"/>
        <v>24.252442925925926</v>
      </c>
      <c r="X288" s="9"/>
      <c r="Y288" s="21">
        <v>0.38009599999999999</v>
      </c>
      <c r="Z288" s="21">
        <v>17.082699999999999</v>
      </c>
      <c r="AA288" s="21">
        <v>-1.6308599999999999E-2</v>
      </c>
      <c r="AB288" s="21">
        <v>278</v>
      </c>
      <c r="AC288" s="21">
        <v>0.37939499999999998</v>
      </c>
      <c r="AD288">
        <f t="shared" si="52"/>
        <v>20.134074074074071</v>
      </c>
      <c r="AE288">
        <f t="shared" si="53"/>
        <v>7.652881019259258</v>
      </c>
      <c r="AF288" s="9"/>
      <c r="AG288" s="21">
        <v>1.2999000000000001</v>
      </c>
      <c r="AH288" s="21">
        <v>20.861599999999999</v>
      </c>
      <c r="AI288" s="21">
        <v>-1.5118400000000001E-2</v>
      </c>
      <c r="AJ288" s="21">
        <v>278</v>
      </c>
      <c r="AK288" s="21">
        <v>1.2988299999999999</v>
      </c>
      <c r="AL288">
        <f t="shared" si="54"/>
        <v>18.66469135802469</v>
      </c>
      <c r="AM288">
        <f t="shared" si="55"/>
        <v>24.262232296296297</v>
      </c>
      <c r="AP288" s="9"/>
      <c r="AQ288" s="21">
        <v>0.38009599999999999</v>
      </c>
      <c r="AR288" s="21">
        <v>26.279</v>
      </c>
      <c r="AS288" s="21">
        <v>-1.6275000000000001E-2</v>
      </c>
      <c r="AT288" s="21">
        <v>278</v>
      </c>
      <c r="AU288" s="21">
        <v>0.37957800000000003</v>
      </c>
      <c r="AV288">
        <f t="shared" si="56"/>
        <v>20.092592592592592</v>
      </c>
      <c r="AW288">
        <f t="shared" si="57"/>
        <v>7.6371140740740735</v>
      </c>
      <c r="AX288" s="9"/>
      <c r="AY288" s="21">
        <v>1.2999000000000001</v>
      </c>
      <c r="AZ288" s="21">
        <v>30.0579</v>
      </c>
      <c r="BA288" s="21">
        <v>-1.5115399999999999E-2</v>
      </c>
      <c r="BB288" s="21">
        <v>278</v>
      </c>
      <c r="BC288" s="21">
        <v>1.2991299999999999</v>
      </c>
      <c r="BD288">
        <f t="shared" si="58"/>
        <v>18.660987654320987</v>
      </c>
      <c r="BE288">
        <f t="shared" si="59"/>
        <v>24.257417851851852</v>
      </c>
    </row>
    <row r="289" spans="6:57" x14ac:dyDescent="0.25">
      <c r="F289" s="9"/>
      <c r="G289" s="21">
        <v>0.37506099999999998</v>
      </c>
      <c r="H289" s="21">
        <v>7.8481399999999999</v>
      </c>
      <c r="I289" s="21">
        <v>-1.6290300000000001E-2</v>
      </c>
      <c r="J289" s="21">
        <v>279</v>
      </c>
      <c r="K289" s="21">
        <v>0.37448100000000001</v>
      </c>
      <c r="L289">
        <f t="shared" si="48"/>
        <v>20.11148148148148</v>
      </c>
      <c r="M289">
        <f t="shared" si="49"/>
        <v>7.5430323559259245</v>
      </c>
      <c r="N289" s="9"/>
      <c r="O289" s="21">
        <v>1.3049299999999999</v>
      </c>
      <c r="P289" s="21">
        <v>11.6271</v>
      </c>
      <c r="Q289" s="21">
        <v>-1.51062E-2</v>
      </c>
      <c r="R289" s="21">
        <v>279</v>
      </c>
      <c r="S289" s="21">
        <v>1.30341</v>
      </c>
      <c r="T289">
        <f t="shared" si="50"/>
        <v>18.649629629629626</v>
      </c>
      <c r="U289">
        <f t="shared" si="51"/>
        <v>24.336461192592587</v>
      </c>
      <c r="X289" s="9"/>
      <c r="Y289" s="21">
        <v>0.37506099999999998</v>
      </c>
      <c r="Z289" s="21">
        <v>17.0928</v>
      </c>
      <c r="AA289" s="21">
        <v>-1.6314700000000001E-2</v>
      </c>
      <c r="AB289" s="21">
        <v>279</v>
      </c>
      <c r="AC289" s="21">
        <v>0.37441999999999998</v>
      </c>
      <c r="AD289">
        <f t="shared" si="52"/>
        <v>20.141604938271605</v>
      </c>
      <c r="AE289">
        <f t="shared" si="53"/>
        <v>7.5543304897530863</v>
      </c>
      <c r="AF289" s="9"/>
      <c r="AG289" s="21">
        <v>1.3049299999999999</v>
      </c>
      <c r="AH289" s="21">
        <v>20.871700000000001</v>
      </c>
      <c r="AI289" s="21">
        <v>-1.5109300000000001E-2</v>
      </c>
      <c r="AJ289" s="21">
        <v>279</v>
      </c>
      <c r="AK289" s="21">
        <v>1.3037099999999999</v>
      </c>
      <c r="AL289">
        <f t="shared" si="54"/>
        <v>18.653456790123457</v>
      </c>
      <c r="AM289">
        <f t="shared" si="55"/>
        <v>24.341455369135801</v>
      </c>
      <c r="AP289" s="9"/>
      <c r="AQ289" s="21">
        <v>0.37506099999999998</v>
      </c>
      <c r="AR289" s="21">
        <v>26.289000000000001</v>
      </c>
      <c r="AS289" s="21">
        <v>-1.62811E-2</v>
      </c>
      <c r="AT289" s="21">
        <v>279</v>
      </c>
      <c r="AU289" s="21">
        <v>0.37423699999999999</v>
      </c>
      <c r="AV289">
        <f t="shared" si="56"/>
        <v>20.100123456790122</v>
      </c>
      <c r="AW289">
        <f t="shared" si="57"/>
        <v>7.53877240382716</v>
      </c>
      <c r="AX289" s="9"/>
      <c r="AY289" s="21">
        <v>1.3049299999999999</v>
      </c>
      <c r="AZ289" s="21">
        <v>30.067900000000002</v>
      </c>
      <c r="BA289" s="21">
        <v>-1.5109300000000001E-2</v>
      </c>
      <c r="BB289" s="21">
        <v>279</v>
      </c>
      <c r="BC289" s="21">
        <v>1.3037099999999999</v>
      </c>
      <c r="BD289">
        <f t="shared" si="58"/>
        <v>18.653456790123457</v>
      </c>
      <c r="BE289">
        <f t="shared" si="59"/>
        <v>24.341455369135801</v>
      </c>
    </row>
    <row r="290" spans="6:57" x14ac:dyDescent="0.25">
      <c r="F290" s="9"/>
      <c r="G290" s="21">
        <v>0.37002600000000002</v>
      </c>
      <c r="H290" s="21">
        <v>7.8582099999999997</v>
      </c>
      <c r="I290" s="21">
        <v>-1.6302500000000001E-2</v>
      </c>
      <c r="J290" s="21">
        <v>280</v>
      </c>
      <c r="K290" s="21">
        <v>0.36941499999999999</v>
      </c>
      <c r="L290">
        <f t="shared" si="48"/>
        <v>20.126543209876544</v>
      </c>
      <c r="M290">
        <f t="shared" si="49"/>
        <v>7.4473442777777787</v>
      </c>
      <c r="N290" s="9"/>
      <c r="O290" s="21">
        <v>1.3099700000000001</v>
      </c>
      <c r="P290" s="21">
        <v>11.6372</v>
      </c>
      <c r="Q290" s="21">
        <v>-1.51001E-2</v>
      </c>
      <c r="R290" s="21">
        <v>280</v>
      </c>
      <c r="S290" s="21">
        <v>1.3091999999999999</v>
      </c>
      <c r="T290">
        <f t="shared" si="50"/>
        <v>18.642098765432099</v>
      </c>
      <c r="U290">
        <f t="shared" si="51"/>
        <v>24.420590119753086</v>
      </c>
      <c r="X290" s="9"/>
      <c r="Y290" s="21">
        <v>0.37002600000000002</v>
      </c>
      <c r="Z290" s="21">
        <v>17.102900000000002</v>
      </c>
      <c r="AA290" s="21">
        <v>-1.6323899999999999E-2</v>
      </c>
      <c r="AB290" s="21">
        <v>280</v>
      </c>
      <c r="AC290" s="21">
        <v>0.36935400000000002</v>
      </c>
      <c r="AD290">
        <f t="shared" si="52"/>
        <v>20.15296296296296</v>
      </c>
      <c r="AE290">
        <f t="shared" si="53"/>
        <v>7.4571202733333326</v>
      </c>
      <c r="AF290" s="9"/>
      <c r="AG290" s="21">
        <v>1.3099700000000001</v>
      </c>
      <c r="AH290" s="21">
        <v>20.881799999999998</v>
      </c>
      <c r="AI290" s="21">
        <v>-1.51062E-2</v>
      </c>
      <c r="AJ290" s="21">
        <v>280</v>
      </c>
      <c r="AK290" s="21">
        <v>1.3089</v>
      </c>
      <c r="AL290">
        <f t="shared" si="54"/>
        <v>18.649629629629626</v>
      </c>
      <c r="AM290">
        <f t="shared" si="55"/>
        <v>24.430455325925923</v>
      </c>
      <c r="AP290" s="9"/>
      <c r="AQ290" s="21">
        <v>0.37002600000000002</v>
      </c>
      <c r="AR290" s="21">
        <v>26.299099999999999</v>
      </c>
      <c r="AS290" s="21">
        <v>-1.6275000000000001E-2</v>
      </c>
      <c r="AT290" s="21">
        <v>280</v>
      </c>
      <c r="AU290" s="21">
        <v>0.36926300000000001</v>
      </c>
      <c r="AV290">
        <f t="shared" si="56"/>
        <v>20.092592592592592</v>
      </c>
      <c r="AW290">
        <f t="shared" si="57"/>
        <v>7.4347816666666668</v>
      </c>
      <c r="AX290" s="9"/>
      <c r="AY290" s="21">
        <v>1.3099700000000001</v>
      </c>
      <c r="AZ290" s="21">
        <v>30.077999999999999</v>
      </c>
      <c r="BA290" s="21">
        <v>-1.51031E-2</v>
      </c>
      <c r="BB290" s="21">
        <v>280</v>
      </c>
      <c r="BC290" s="21">
        <v>1.3091999999999999</v>
      </c>
      <c r="BD290">
        <f t="shared" si="58"/>
        <v>18.645802469135798</v>
      </c>
      <c r="BE290">
        <f t="shared" si="59"/>
        <v>24.425441860493823</v>
      </c>
    </row>
    <row r="291" spans="6:57" x14ac:dyDescent="0.25">
      <c r="F291" s="9"/>
      <c r="G291" s="21">
        <v>0.36498999999999998</v>
      </c>
      <c r="H291" s="21">
        <v>7.86829</v>
      </c>
      <c r="I291" s="21">
        <v>-1.6305500000000001E-2</v>
      </c>
      <c r="J291" s="21">
        <v>281</v>
      </c>
      <c r="K291" s="21">
        <v>0.36434899999999998</v>
      </c>
      <c r="L291">
        <f t="shared" si="48"/>
        <v>20.130246913580248</v>
      </c>
      <c r="M291">
        <f t="shared" si="49"/>
        <v>7.3473388209876545</v>
      </c>
      <c r="N291" s="9"/>
      <c r="O291" s="21">
        <v>1.3149999999999999</v>
      </c>
      <c r="P291" s="21">
        <v>11.6473</v>
      </c>
      <c r="Q291" s="21">
        <v>-1.5094E-2</v>
      </c>
      <c r="R291" s="21">
        <v>281</v>
      </c>
      <c r="S291" s="21">
        <v>1.31409</v>
      </c>
      <c r="T291">
        <f t="shared" si="50"/>
        <v>18.634567901234568</v>
      </c>
      <c r="U291">
        <f t="shared" si="51"/>
        <v>24.504456790123456</v>
      </c>
      <c r="X291" s="9"/>
      <c r="Y291" s="21">
        <v>0.36498999999999998</v>
      </c>
      <c r="Z291" s="21">
        <v>17.1129</v>
      </c>
      <c r="AA291" s="21">
        <v>-1.6330000000000001E-2</v>
      </c>
      <c r="AB291" s="21">
        <v>281</v>
      </c>
      <c r="AC291" s="21">
        <v>0.364319</v>
      </c>
      <c r="AD291">
        <f t="shared" si="52"/>
        <v>20.160493827160494</v>
      </c>
      <c r="AE291">
        <f t="shared" si="53"/>
        <v>7.3583786419753086</v>
      </c>
      <c r="AF291" s="9"/>
      <c r="AG291" s="21">
        <v>1.3149999999999999</v>
      </c>
      <c r="AH291" s="21">
        <v>20.8919</v>
      </c>
      <c r="AI291" s="21">
        <v>-1.5096999999999999E-2</v>
      </c>
      <c r="AJ291" s="21">
        <v>281</v>
      </c>
      <c r="AK291" s="21">
        <v>1.31409</v>
      </c>
      <c r="AL291">
        <f t="shared" si="54"/>
        <v>18.638271604938272</v>
      </c>
      <c r="AM291">
        <f t="shared" si="55"/>
        <v>24.509327160493825</v>
      </c>
      <c r="AP291" s="9"/>
      <c r="AQ291" s="21">
        <v>0.36498999999999998</v>
      </c>
      <c r="AR291" s="21">
        <v>26.309200000000001</v>
      </c>
      <c r="AS291" s="21">
        <v>-1.6284199999999999E-2</v>
      </c>
      <c r="AT291" s="21">
        <v>281</v>
      </c>
      <c r="AU291" s="21">
        <v>0.36456300000000003</v>
      </c>
      <c r="AV291">
        <f t="shared" si="56"/>
        <v>20.103950617283949</v>
      </c>
      <c r="AW291">
        <f t="shared" si="57"/>
        <v>7.3377409358024686</v>
      </c>
      <c r="AX291" s="9"/>
      <c r="AY291" s="21">
        <v>1.3149999999999999</v>
      </c>
      <c r="AZ291" s="21">
        <v>30.088100000000001</v>
      </c>
      <c r="BA291" s="21">
        <v>-1.5094E-2</v>
      </c>
      <c r="BB291" s="21">
        <v>281</v>
      </c>
      <c r="BC291" s="21">
        <v>1.3143899999999999</v>
      </c>
      <c r="BD291">
        <f t="shared" si="58"/>
        <v>18.634567901234568</v>
      </c>
      <c r="BE291">
        <f t="shared" si="59"/>
        <v>24.504456790123456</v>
      </c>
    </row>
    <row r="292" spans="6:57" x14ac:dyDescent="0.25">
      <c r="F292" s="9"/>
      <c r="G292" s="21">
        <v>0.35995500000000002</v>
      </c>
      <c r="H292" s="21">
        <v>7.8783599999999998</v>
      </c>
      <c r="I292" s="21">
        <v>-1.6311599999999999E-2</v>
      </c>
      <c r="J292" s="21">
        <v>282</v>
      </c>
      <c r="K292" s="21">
        <v>0.35922199999999999</v>
      </c>
      <c r="L292">
        <f t="shared" si="48"/>
        <v>20.137777777777774</v>
      </c>
      <c r="M292">
        <f t="shared" si="49"/>
        <v>7.248693799999999</v>
      </c>
      <c r="N292" s="9"/>
      <c r="O292" s="21">
        <v>1.3200400000000001</v>
      </c>
      <c r="P292" s="21">
        <v>11.657299999999999</v>
      </c>
      <c r="Q292" s="21">
        <v>-1.50879E-2</v>
      </c>
      <c r="R292" s="21">
        <v>282</v>
      </c>
      <c r="S292" s="21">
        <v>1.3186599999999999</v>
      </c>
      <c r="T292">
        <f t="shared" si="50"/>
        <v>18.627037037037034</v>
      </c>
      <c r="U292">
        <f t="shared" si="51"/>
        <v>24.588433970370367</v>
      </c>
      <c r="X292" s="9"/>
      <c r="Y292" s="21">
        <v>0.35995500000000002</v>
      </c>
      <c r="Z292" s="21">
        <v>17.123000000000001</v>
      </c>
      <c r="AA292" s="21">
        <v>-1.6336099999999999E-2</v>
      </c>
      <c r="AB292" s="21">
        <v>282</v>
      </c>
      <c r="AC292" s="21">
        <v>0.35919200000000001</v>
      </c>
      <c r="AD292">
        <f t="shared" si="52"/>
        <v>20.168024691358024</v>
      </c>
      <c r="AE292">
        <f t="shared" si="53"/>
        <v>7.2595813277777781</v>
      </c>
      <c r="AF292" s="9"/>
      <c r="AG292" s="21">
        <v>1.3200400000000001</v>
      </c>
      <c r="AH292" s="21">
        <v>20.901900000000001</v>
      </c>
      <c r="AI292" s="21">
        <v>-1.5090900000000001E-2</v>
      </c>
      <c r="AJ292" s="21">
        <v>282</v>
      </c>
      <c r="AK292" s="21">
        <v>1.31897</v>
      </c>
      <c r="AL292">
        <f t="shared" si="54"/>
        <v>18.630740740740741</v>
      </c>
      <c r="AM292">
        <f t="shared" si="55"/>
        <v>24.59332300740741</v>
      </c>
      <c r="AP292" s="9"/>
      <c r="AQ292" s="21">
        <v>0.35995500000000002</v>
      </c>
      <c r="AR292" s="21">
        <v>26.319199999999999</v>
      </c>
      <c r="AS292" s="21">
        <v>-1.62933E-2</v>
      </c>
      <c r="AT292" s="21">
        <v>282</v>
      </c>
      <c r="AU292" s="21">
        <v>0.359375</v>
      </c>
      <c r="AV292">
        <f t="shared" si="56"/>
        <v>20.115185185185183</v>
      </c>
      <c r="AW292">
        <f t="shared" si="57"/>
        <v>7.2405614833333329</v>
      </c>
      <c r="AX292" s="9"/>
      <c r="AY292" s="21">
        <v>1.3200400000000001</v>
      </c>
      <c r="AZ292" s="21">
        <v>30.098099999999999</v>
      </c>
      <c r="BA292" s="21">
        <v>-1.50879E-2</v>
      </c>
      <c r="BB292" s="21">
        <v>282</v>
      </c>
      <c r="BC292" s="21">
        <v>1.3192699999999999</v>
      </c>
      <c r="BD292">
        <f t="shared" si="58"/>
        <v>18.627037037037034</v>
      </c>
      <c r="BE292">
        <f t="shared" si="59"/>
        <v>24.588433970370367</v>
      </c>
    </row>
    <row r="293" spans="6:57" x14ac:dyDescent="0.25">
      <c r="F293" s="9"/>
      <c r="G293" s="21">
        <v>0.35491899999999998</v>
      </c>
      <c r="H293" s="21">
        <v>7.8884299999999996</v>
      </c>
      <c r="I293" s="21">
        <v>-1.63208E-2</v>
      </c>
      <c r="J293" s="21">
        <v>283</v>
      </c>
      <c r="K293" s="21">
        <v>0.35421799999999998</v>
      </c>
      <c r="L293">
        <f t="shared" si="48"/>
        <v>20.149135802469136</v>
      </c>
      <c r="M293">
        <f t="shared" si="49"/>
        <v>7.151311129876543</v>
      </c>
      <c r="N293" s="9"/>
      <c r="O293" s="21">
        <v>1.32507</v>
      </c>
      <c r="P293" s="21">
        <v>11.667400000000001</v>
      </c>
      <c r="Q293" s="21">
        <v>-1.5081799999999999E-2</v>
      </c>
      <c r="R293" s="21">
        <v>283</v>
      </c>
      <c r="S293" s="21">
        <v>1.32446</v>
      </c>
      <c r="T293">
        <f t="shared" si="50"/>
        <v>18.619506172839504</v>
      </c>
      <c r="U293">
        <f t="shared" si="51"/>
        <v>24.672149044444442</v>
      </c>
      <c r="X293" s="9"/>
      <c r="Y293" s="21">
        <v>0.35491899999999998</v>
      </c>
      <c r="Z293" s="21">
        <v>17.133099999999999</v>
      </c>
      <c r="AA293" s="21">
        <v>-1.6345200000000001E-2</v>
      </c>
      <c r="AB293" s="21">
        <v>283</v>
      </c>
      <c r="AC293" s="21">
        <v>0.35421799999999998</v>
      </c>
      <c r="AD293">
        <f t="shared" si="52"/>
        <v>20.179259259259258</v>
      </c>
      <c r="AE293">
        <f t="shared" si="53"/>
        <v>7.1620025170370365</v>
      </c>
      <c r="AF293" s="9"/>
      <c r="AG293" s="21">
        <v>1.32507</v>
      </c>
      <c r="AH293" s="21">
        <v>20.911999999999999</v>
      </c>
      <c r="AI293" s="21">
        <v>-1.5081799999999999E-2</v>
      </c>
      <c r="AJ293" s="21">
        <v>283</v>
      </c>
      <c r="AK293" s="21">
        <v>1.32385</v>
      </c>
      <c r="AL293">
        <f t="shared" si="54"/>
        <v>18.619506172839504</v>
      </c>
      <c r="AM293">
        <f t="shared" si="55"/>
        <v>24.672149044444442</v>
      </c>
      <c r="AP293" s="9"/>
      <c r="AQ293" s="21">
        <v>0.35491899999999998</v>
      </c>
      <c r="AR293" s="21">
        <v>26.3293</v>
      </c>
      <c r="AS293" s="21">
        <v>-1.6299399999999999E-2</v>
      </c>
      <c r="AT293" s="21">
        <v>283</v>
      </c>
      <c r="AU293" s="21">
        <v>0.35461399999999998</v>
      </c>
      <c r="AV293">
        <f t="shared" si="56"/>
        <v>20.122716049382714</v>
      </c>
      <c r="AW293">
        <f t="shared" si="57"/>
        <v>7.1419342575308633</v>
      </c>
      <c r="AX293" s="9"/>
      <c r="AY293" s="21">
        <v>1.32507</v>
      </c>
      <c r="AZ293" s="21">
        <v>30.1082</v>
      </c>
      <c r="BA293" s="21">
        <v>-1.5081799999999999E-2</v>
      </c>
      <c r="BB293" s="21">
        <v>283</v>
      </c>
      <c r="BC293" s="21">
        <v>1.32416</v>
      </c>
      <c r="BD293">
        <f t="shared" si="58"/>
        <v>18.619506172839504</v>
      </c>
      <c r="BE293">
        <f t="shared" si="59"/>
        <v>24.672149044444442</v>
      </c>
    </row>
    <row r="294" spans="6:57" x14ac:dyDescent="0.25">
      <c r="F294" s="9"/>
      <c r="G294" s="21">
        <v>0.34988399999999997</v>
      </c>
      <c r="H294" s="21">
        <v>7.8985000000000003</v>
      </c>
      <c r="I294" s="21">
        <v>-1.6330000000000001E-2</v>
      </c>
      <c r="J294" s="21">
        <v>284</v>
      </c>
      <c r="K294" s="21">
        <v>0.34936499999999998</v>
      </c>
      <c r="L294">
        <f t="shared" si="48"/>
        <v>20.160493827160494</v>
      </c>
      <c r="M294">
        <f t="shared" si="49"/>
        <v>7.0538342222222212</v>
      </c>
      <c r="N294" s="9"/>
      <c r="O294" s="21">
        <v>1.3301099999999999</v>
      </c>
      <c r="P294" s="21">
        <v>11.6775</v>
      </c>
      <c r="Q294" s="21">
        <v>-1.5075699999999999E-2</v>
      </c>
      <c r="R294" s="21">
        <v>284</v>
      </c>
      <c r="S294" s="21">
        <v>1.32904</v>
      </c>
      <c r="T294">
        <f t="shared" si="50"/>
        <v>18.611975308641973</v>
      </c>
      <c r="U294">
        <f t="shared" si="51"/>
        <v>24.755974477777773</v>
      </c>
      <c r="X294" s="9"/>
      <c r="Y294" s="21">
        <v>0.34988399999999997</v>
      </c>
      <c r="Z294" s="21">
        <v>17.1432</v>
      </c>
      <c r="AA294" s="21">
        <v>-1.6351299999999999E-2</v>
      </c>
      <c r="AB294" s="21">
        <v>284</v>
      </c>
      <c r="AC294" s="21">
        <v>0.34915200000000002</v>
      </c>
      <c r="AD294">
        <f t="shared" si="52"/>
        <v>20.186790123456785</v>
      </c>
      <c r="AE294">
        <f t="shared" si="53"/>
        <v>7.0630348755555534</v>
      </c>
      <c r="AF294" s="9"/>
      <c r="AG294" s="21">
        <v>1.3301099999999999</v>
      </c>
      <c r="AH294" s="21">
        <v>20.9221</v>
      </c>
      <c r="AI294" s="21">
        <v>-1.5075699999999999E-2</v>
      </c>
      <c r="AJ294" s="21">
        <v>284</v>
      </c>
      <c r="AK294" s="21">
        <v>1.32874</v>
      </c>
      <c r="AL294">
        <f t="shared" si="54"/>
        <v>18.611975308641973</v>
      </c>
      <c r="AM294">
        <f t="shared" si="55"/>
        <v>24.755974477777773</v>
      </c>
      <c r="AP294" s="9"/>
      <c r="AQ294" s="21">
        <v>0.34988399999999997</v>
      </c>
      <c r="AR294" s="21">
        <v>26.339400000000001</v>
      </c>
      <c r="AS294" s="21">
        <v>-1.6308599999999999E-2</v>
      </c>
      <c r="AT294" s="21">
        <v>284</v>
      </c>
      <c r="AU294" s="21">
        <v>0.34918199999999999</v>
      </c>
      <c r="AV294">
        <f t="shared" si="56"/>
        <v>20.134074074074071</v>
      </c>
      <c r="AW294">
        <f t="shared" si="57"/>
        <v>7.0445903733333317</v>
      </c>
      <c r="AX294" s="9"/>
      <c r="AY294" s="21">
        <v>1.3301099999999999</v>
      </c>
      <c r="AZ294" s="21">
        <v>30.118300000000001</v>
      </c>
      <c r="BA294" s="21">
        <v>-1.50726E-2</v>
      </c>
      <c r="BB294" s="21">
        <v>284</v>
      </c>
      <c r="BC294" s="21">
        <v>1.32874</v>
      </c>
      <c r="BD294">
        <f t="shared" si="58"/>
        <v>18.60814814814815</v>
      </c>
      <c r="BE294">
        <f t="shared" si="59"/>
        <v>24.750883933333334</v>
      </c>
    </row>
    <row r="295" spans="6:57" x14ac:dyDescent="0.25">
      <c r="F295" s="9"/>
      <c r="G295" s="21">
        <v>0.34484900000000002</v>
      </c>
      <c r="H295" s="21">
        <v>7.9085700000000001</v>
      </c>
      <c r="I295" s="21">
        <v>-1.6339099999999999E-2</v>
      </c>
      <c r="J295" s="21">
        <v>285</v>
      </c>
      <c r="K295" s="21">
        <v>0.34423799999999999</v>
      </c>
      <c r="L295">
        <f t="shared" si="48"/>
        <v>20.171728395061727</v>
      </c>
      <c r="M295">
        <f t="shared" si="49"/>
        <v>6.9562003653086419</v>
      </c>
      <c r="N295" s="9"/>
      <c r="O295" s="21">
        <v>1.33514</v>
      </c>
      <c r="P295" s="21">
        <v>11.6876</v>
      </c>
      <c r="Q295" s="21">
        <v>-1.5069600000000001E-2</v>
      </c>
      <c r="R295" s="21">
        <v>285</v>
      </c>
      <c r="S295" s="21">
        <v>1.33453</v>
      </c>
      <c r="T295">
        <f t="shared" si="50"/>
        <v>18.604444444444443</v>
      </c>
      <c r="U295">
        <f t="shared" si="51"/>
        <v>24.839537955555553</v>
      </c>
      <c r="X295" s="9"/>
      <c r="Y295" s="21">
        <v>0.34484900000000002</v>
      </c>
      <c r="Z295" s="21">
        <v>17.153199999999998</v>
      </c>
      <c r="AA295" s="21">
        <v>-1.6357400000000001E-2</v>
      </c>
      <c r="AB295" s="21">
        <v>285</v>
      </c>
      <c r="AC295" s="21">
        <v>0.344086</v>
      </c>
      <c r="AD295">
        <f t="shared" si="52"/>
        <v>20.194320987654322</v>
      </c>
      <c r="AE295">
        <f t="shared" si="53"/>
        <v>6.963991398271606</v>
      </c>
      <c r="AF295" s="9"/>
      <c r="AG295" s="21">
        <v>1.33514</v>
      </c>
      <c r="AH295" s="21">
        <v>20.932099999999998</v>
      </c>
      <c r="AI295" s="21">
        <v>-1.50665E-2</v>
      </c>
      <c r="AJ295" s="21">
        <v>285</v>
      </c>
      <c r="AK295" s="21">
        <v>1.33392</v>
      </c>
      <c r="AL295">
        <f t="shared" si="54"/>
        <v>18.600617283950616</v>
      </c>
      <c r="AM295">
        <f t="shared" si="55"/>
        <v>24.834428160493825</v>
      </c>
      <c r="AP295" s="9"/>
      <c r="AQ295" s="21">
        <v>0.34484900000000002</v>
      </c>
      <c r="AR295" s="21">
        <v>26.349499999999999</v>
      </c>
      <c r="AS295" s="21">
        <v>-1.6311599999999999E-2</v>
      </c>
      <c r="AT295" s="21">
        <v>285</v>
      </c>
      <c r="AU295" s="21">
        <v>0.344055</v>
      </c>
      <c r="AV295">
        <f t="shared" si="56"/>
        <v>20.137777777777774</v>
      </c>
      <c r="AW295">
        <f t="shared" si="57"/>
        <v>6.9444925288888877</v>
      </c>
      <c r="AX295" s="9"/>
      <c r="AY295" s="21">
        <v>1.33514</v>
      </c>
      <c r="AZ295" s="21">
        <v>30.128399999999999</v>
      </c>
      <c r="BA295" s="21">
        <v>-1.50665E-2</v>
      </c>
      <c r="BB295" s="21">
        <v>285</v>
      </c>
      <c r="BC295" s="21">
        <v>1.33453</v>
      </c>
      <c r="BD295">
        <f t="shared" si="58"/>
        <v>18.600617283950616</v>
      </c>
      <c r="BE295">
        <f t="shared" si="59"/>
        <v>24.834428160493825</v>
      </c>
    </row>
    <row r="296" spans="6:57" x14ac:dyDescent="0.25">
      <c r="F296" s="9"/>
      <c r="G296" s="21">
        <v>0.33981299999999998</v>
      </c>
      <c r="H296" s="21">
        <v>7.9186399999999999</v>
      </c>
      <c r="I296" s="21">
        <v>-1.63483E-2</v>
      </c>
      <c r="J296" s="21">
        <v>286</v>
      </c>
      <c r="K296" s="21">
        <v>0.33929399999999998</v>
      </c>
      <c r="L296">
        <f t="shared" si="48"/>
        <v>20.183086419753085</v>
      </c>
      <c r="M296">
        <f t="shared" si="49"/>
        <v>6.8584751455555546</v>
      </c>
      <c r="N296" s="9"/>
      <c r="O296" s="21">
        <v>1.3401799999999999</v>
      </c>
      <c r="P296" s="21">
        <v>11.6976</v>
      </c>
      <c r="Q296" s="21">
        <v>-1.5063500000000001E-2</v>
      </c>
      <c r="R296" s="21">
        <v>286</v>
      </c>
      <c r="S296" s="21">
        <v>1.3394200000000001</v>
      </c>
      <c r="T296">
        <f t="shared" si="50"/>
        <v>18.596913580246913</v>
      </c>
      <c r="U296">
        <f t="shared" si="51"/>
        <v>24.923211641975307</v>
      </c>
      <c r="X296" s="9"/>
      <c r="Y296" s="21">
        <v>0.33981299999999998</v>
      </c>
      <c r="Z296" s="21">
        <v>17.1633</v>
      </c>
      <c r="AA296" s="21">
        <v>-1.63635E-2</v>
      </c>
      <c r="AB296" s="21">
        <v>286</v>
      </c>
      <c r="AC296" s="21">
        <v>0.33905000000000002</v>
      </c>
      <c r="AD296">
        <f t="shared" si="52"/>
        <v>20.201851851851849</v>
      </c>
      <c r="AE296">
        <f t="shared" si="53"/>
        <v>6.8648518833333316</v>
      </c>
      <c r="AF296" s="9"/>
      <c r="AG296" s="21">
        <v>1.3401799999999999</v>
      </c>
      <c r="AH296" s="21">
        <v>20.9422</v>
      </c>
      <c r="AI296" s="21">
        <v>-1.50604E-2</v>
      </c>
      <c r="AJ296" s="21">
        <v>286</v>
      </c>
      <c r="AK296" s="21">
        <v>1.33972</v>
      </c>
      <c r="AL296">
        <f t="shared" si="54"/>
        <v>18.593086419753085</v>
      </c>
      <c r="AM296">
        <f t="shared" si="55"/>
        <v>24.91808255802469</v>
      </c>
      <c r="AP296" s="9"/>
      <c r="AQ296" s="21">
        <v>0.33981299999999998</v>
      </c>
      <c r="AR296" s="21">
        <v>26.359500000000001</v>
      </c>
      <c r="AS296" s="21">
        <v>-1.63208E-2</v>
      </c>
      <c r="AT296" s="21">
        <v>286</v>
      </c>
      <c r="AU296" s="21">
        <v>0.33889799999999998</v>
      </c>
      <c r="AV296">
        <f t="shared" si="56"/>
        <v>20.149135802469136</v>
      </c>
      <c r="AW296">
        <f t="shared" si="57"/>
        <v>6.8469382844444437</v>
      </c>
      <c r="AX296" s="9"/>
      <c r="AY296" s="21">
        <v>1.3401799999999999</v>
      </c>
      <c r="AZ296" s="21">
        <v>30.138400000000001</v>
      </c>
      <c r="BA296" s="21">
        <v>-1.50574E-2</v>
      </c>
      <c r="BB296" s="21">
        <v>286</v>
      </c>
      <c r="BC296" s="21">
        <v>1.3394200000000001</v>
      </c>
      <c r="BD296">
        <f t="shared" si="58"/>
        <v>18.589382716049382</v>
      </c>
      <c r="BE296">
        <f t="shared" si="59"/>
        <v>24.913118928395061</v>
      </c>
    </row>
    <row r="297" spans="6:57" x14ac:dyDescent="0.25">
      <c r="F297" s="9"/>
      <c r="G297" s="21">
        <v>0.33477800000000002</v>
      </c>
      <c r="H297" s="21">
        <v>7.9287099999999997</v>
      </c>
      <c r="I297" s="21">
        <v>-1.6354400000000002E-2</v>
      </c>
      <c r="J297" s="21">
        <v>287</v>
      </c>
      <c r="K297" s="21">
        <v>0.334198</v>
      </c>
      <c r="L297">
        <f t="shared" si="48"/>
        <v>20.190617283950619</v>
      </c>
      <c r="M297">
        <f t="shared" si="49"/>
        <v>6.7593744730864209</v>
      </c>
      <c r="N297" s="9"/>
      <c r="O297" s="21">
        <v>1.34521</v>
      </c>
      <c r="P297" s="21">
        <v>11.707700000000001</v>
      </c>
      <c r="Q297" s="21">
        <v>-1.50543E-2</v>
      </c>
      <c r="R297" s="21">
        <v>287</v>
      </c>
      <c r="S297" s="21">
        <v>1.3443000000000001</v>
      </c>
      <c r="T297">
        <f t="shared" si="50"/>
        <v>18.585555555555555</v>
      </c>
      <c r="U297">
        <f t="shared" si="51"/>
        <v>25.00147518888889</v>
      </c>
      <c r="X297" s="9"/>
      <c r="Y297" s="21">
        <v>0.33477800000000002</v>
      </c>
      <c r="Z297" s="21">
        <v>17.173400000000001</v>
      </c>
      <c r="AA297" s="21">
        <v>-1.63727E-2</v>
      </c>
      <c r="AB297" s="21">
        <v>287</v>
      </c>
      <c r="AC297" s="21">
        <v>0.33410600000000001</v>
      </c>
      <c r="AD297">
        <f t="shared" si="52"/>
        <v>20.21320987654321</v>
      </c>
      <c r="AE297">
        <f t="shared" si="53"/>
        <v>6.7669379760493831</v>
      </c>
      <c r="AF297" s="9"/>
      <c r="AG297" s="21">
        <v>1.34521</v>
      </c>
      <c r="AH297" s="21">
        <v>20.952300000000001</v>
      </c>
      <c r="AI297" s="21">
        <v>-1.50513E-2</v>
      </c>
      <c r="AJ297" s="21">
        <v>287</v>
      </c>
      <c r="AK297" s="21">
        <v>1.3443000000000001</v>
      </c>
      <c r="AL297">
        <f t="shared" si="54"/>
        <v>18.581851851851848</v>
      </c>
      <c r="AM297">
        <f t="shared" si="55"/>
        <v>24.996492929629625</v>
      </c>
      <c r="AP297" s="9"/>
      <c r="AQ297" s="21">
        <v>0.33477800000000002</v>
      </c>
      <c r="AR297" s="21">
        <v>26.369599999999998</v>
      </c>
      <c r="AS297" s="21">
        <v>-1.6326899999999998E-2</v>
      </c>
      <c r="AT297" s="21">
        <v>287</v>
      </c>
      <c r="AU297" s="21">
        <v>0.33322099999999999</v>
      </c>
      <c r="AV297">
        <f t="shared" si="56"/>
        <v>20.156666666666663</v>
      </c>
      <c r="AW297">
        <f t="shared" si="57"/>
        <v>6.7480085533333325</v>
      </c>
      <c r="AX297" s="9"/>
      <c r="AY297" s="21">
        <v>1.34521</v>
      </c>
      <c r="AZ297" s="21">
        <v>30.148499999999999</v>
      </c>
      <c r="BA297" s="21">
        <v>-1.50513E-2</v>
      </c>
      <c r="BB297" s="21">
        <v>287</v>
      </c>
      <c r="BC297" s="21">
        <v>1.34399</v>
      </c>
      <c r="BD297">
        <f t="shared" si="58"/>
        <v>18.581851851851848</v>
      </c>
      <c r="BE297">
        <f t="shared" si="59"/>
        <v>24.996492929629625</v>
      </c>
    </row>
    <row r="298" spans="6:57" x14ac:dyDescent="0.25">
      <c r="F298" s="9"/>
      <c r="G298" s="21">
        <v>0.32974199999999998</v>
      </c>
      <c r="H298" s="21">
        <v>7.9387800000000004</v>
      </c>
      <c r="I298" s="21">
        <v>-1.63605E-2</v>
      </c>
      <c r="J298" s="21">
        <v>288</v>
      </c>
      <c r="K298" s="21">
        <v>0.32904099999999997</v>
      </c>
      <c r="L298">
        <f t="shared" si="48"/>
        <v>20.198148148148146</v>
      </c>
      <c r="M298">
        <f t="shared" si="49"/>
        <v>6.6601777666666653</v>
      </c>
      <c r="N298" s="9"/>
      <c r="O298" s="21">
        <v>1.35025</v>
      </c>
      <c r="P298" s="21">
        <v>11.7178</v>
      </c>
      <c r="Q298" s="21">
        <v>-1.50452E-2</v>
      </c>
      <c r="R298" s="21">
        <v>288</v>
      </c>
      <c r="S298" s="21">
        <v>1.34918</v>
      </c>
      <c r="T298">
        <f t="shared" si="50"/>
        <v>18.574320987654321</v>
      </c>
      <c r="U298">
        <f t="shared" si="51"/>
        <v>25.079976913580246</v>
      </c>
      <c r="X298" s="9"/>
      <c r="Y298" s="21">
        <v>0.32974199999999998</v>
      </c>
      <c r="Z298" s="21">
        <v>17.183399999999999</v>
      </c>
      <c r="AA298" s="21">
        <v>-1.6378799999999999E-2</v>
      </c>
      <c r="AB298" s="21">
        <v>288</v>
      </c>
      <c r="AC298" s="21">
        <v>0.32919300000000001</v>
      </c>
      <c r="AD298">
        <f t="shared" si="52"/>
        <v>20.220740740740737</v>
      </c>
      <c r="AE298">
        <f t="shared" si="53"/>
        <v>6.6676274933333319</v>
      </c>
      <c r="AF298" s="9"/>
      <c r="AG298" s="21">
        <v>1.35025</v>
      </c>
      <c r="AH298" s="21">
        <v>20.962399999999999</v>
      </c>
      <c r="AI298" s="21">
        <v>-1.5042099999999999E-2</v>
      </c>
      <c r="AJ298" s="21">
        <v>288</v>
      </c>
      <c r="AK298" s="21">
        <v>1.3494900000000001</v>
      </c>
      <c r="AL298">
        <f t="shared" si="54"/>
        <v>18.570493827160494</v>
      </c>
      <c r="AM298">
        <f t="shared" si="55"/>
        <v>25.074809290123454</v>
      </c>
      <c r="AP298" s="9"/>
      <c r="AQ298" s="21">
        <v>0.32974199999999998</v>
      </c>
      <c r="AR298" s="21">
        <v>26.3797</v>
      </c>
      <c r="AS298" s="21">
        <v>-1.6336099999999999E-2</v>
      </c>
      <c r="AT298" s="21">
        <v>288</v>
      </c>
      <c r="AU298" s="21">
        <v>0.32931500000000002</v>
      </c>
      <c r="AV298">
        <f t="shared" si="56"/>
        <v>20.168024691358024</v>
      </c>
      <c r="AW298">
        <f t="shared" si="57"/>
        <v>6.650244797777777</v>
      </c>
      <c r="AX298" s="9"/>
      <c r="AY298" s="21">
        <v>1.35025</v>
      </c>
      <c r="AZ298" s="21">
        <v>30.1586</v>
      </c>
      <c r="BA298" s="21">
        <v>-1.50452E-2</v>
      </c>
      <c r="BB298" s="21">
        <v>288</v>
      </c>
      <c r="BC298" s="21">
        <v>1.3488800000000001</v>
      </c>
      <c r="BD298">
        <f t="shared" si="58"/>
        <v>18.574320987654321</v>
      </c>
      <c r="BE298">
        <f t="shared" si="59"/>
        <v>25.079976913580246</v>
      </c>
    </row>
    <row r="299" spans="6:57" x14ac:dyDescent="0.25">
      <c r="F299" s="9"/>
      <c r="G299" s="21">
        <v>0.32470700000000002</v>
      </c>
      <c r="H299" s="21">
        <v>7.9488500000000002</v>
      </c>
      <c r="I299" s="21">
        <v>-1.6369600000000002E-2</v>
      </c>
      <c r="J299" s="21">
        <v>289</v>
      </c>
      <c r="K299" s="21">
        <v>0.32403599999999999</v>
      </c>
      <c r="L299">
        <f t="shared" si="48"/>
        <v>20.209382716049383</v>
      </c>
      <c r="M299">
        <f t="shared" si="49"/>
        <v>6.5621280335802474</v>
      </c>
      <c r="N299" s="9"/>
      <c r="O299" s="21">
        <v>1.3552900000000001</v>
      </c>
      <c r="P299" s="21">
        <v>11.7278</v>
      </c>
      <c r="Q299" s="21">
        <v>-1.50391E-2</v>
      </c>
      <c r="R299" s="21">
        <v>289</v>
      </c>
      <c r="S299" s="21">
        <v>1.3546800000000001</v>
      </c>
      <c r="T299">
        <f t="shared" si="50"/>
        <v>18.566790123456791</v>
      </c>
      <c r="U299">
        <f t="shared" si="51"/>
        <v>25.163384986419757</v>
      </c>
      <c r="X299" s="9"/>
      <c r="Y299" s="21">
        <v>0.32470700000000002</v>
      </c>
      <c r="Z299" s="21">
        <v>17.1935</v>
      </c>
      <c r="AA299" s="21">
        <v>-1.63879E-2</v>
      </c>
      <c r="AB299" s="21">
        <v>289</v>
      </c>
      <c r="AC299" s="21">
        <v>0.32406600000000002</v>
      </c>
      <c r="AD299">
        <f t="shared" si="52"/>
        <v>20.231975308641974</v>
      </c>
      <c r="AE299">
        <f t="shared" si="53"/>
        <v>6.5694640065432104</v>
      </c>
      <c r="AF299" s="9"/>
      <c r="AG299" s="21">
        <v>1.3552900000000001</v>
      </c>
      <c r="AH299" s="21">
        <v>20.9724</v>
      </c>
      <c r="AI299" s="21">
        <v>-1.5036000000000001E-2</v>
      </c>
      <c r="AJ299" s="21">
        <v>289</v>
      </c>
      <c r="AK299" s="21">
        <v>1.3543700000000001</v>
      </c>
      <c r="AL299">
        <f t="shared" si="54"/>
        <v>18.562962962962963</v>
      </c>
      <c r="AM299">
        <f t="shared" si="55"/>
        <v>25.158198074074075</v>
      </c>
      <c r="AP299" s="9"/>
      <c r="AQ299" s="21">
        <v>0.32470700000000002</v>
      </c>
      <c r="AR299" s="21">
        <v>26.389700000000001</v>
      </c>
      <c r="AS299" s="21">
        <v>-1.6342200000000001E-2</v>
      </c>
      <c r="AT299" s="21">
        <v>289</v>
      </c>
      <c r="AU299" s="21">
        <v>0.32373000000000002</v>
      </c>
      <c r="AV299">
        <f t="shared" si="56"/>
        <v>20.175555555555555</v>
      </c>
      <c r="AW299">
        <f t="shared" si="57"/>
        <v>6.5511441177777776</v>
      </c>
      <c r="AX299" s="9"/>
      <c r="AY299" s="21">
        <v>1.3552900000000001</v>
      </c>
      <c r="AZ299" s="21">
        <v>30.168600000000001</v>
      </c>
      <c r="BA299" s="21">
        <v>-1.5036000000000001E-2</v>
      </c>
      <c r="BB299" s="21">
        <v>289</v>
      </c>
      <c r="BC299" s="21">
        <v>1.3546800000000001</v>
      </c>
      <c r="BD299">
        <f t="shared" si="58"/>
        <v>18.562962962962963</v>
      </c>
      <c r="BE299">
        <f t="shared" si="59"/>
        <v>25.158198074074075</v>
      </c>
    </row>
    <row r="300" spans="6:57" x14ac:dyDescent="0.25">
      <c r="F300" s="9"/>
      <c r="G300" s="21">
        <v>0.31967200000000001</v>
      </c>
      <c r="H300" s="21">
        <v>7.95892</v>
      </c>
      <c r="I300" s="21">
        <v>-1.63757E-2</v>
      </c>
      <c r="J300" s="21">
        <v>290</v>
      </c>
      <c r="K300" s="21">
        <v>0.31912200000000002</v>
      </c>
      <c r="L300">
        <f t="shared" si="48"/>
        <v>20.216913580246914</v>
      </c>
      <c r="M300">
        <f t="shared" si="49"/>
        <v>6.4627811980246914</v>
      </c>
      <c r="N300" s="9"/>
      <c r="O300" s="21">
        <v>1.36032</v>
      </c>
      <c r="P300" s="21">
        <v>11.7379</v>
      </c>
      <c r="Q300" s="21">
        <v>-1.5029900000000001E-2</v>
      </c>
      <c r="R300" s="21">
        <v>290</v>
      </c>
      <c r="S300" s="21">
        <v>1.3598600000000001</v>
      </c>
      <c r="T300">
        <f t="shared" si="50"/>
        <v>18.555432098765429</v>
      </c>
      <c r="U300">
        <f t="shared" si="51"/>
        <v>25.241325392592589</v>
      </c>
      <c r="X300" s="9"/>
      <c r="Y300" s="21">
        <v>0.31967200000000001</v>
      </c>
      <c r="Z300" s="21">
        <v>17.203600000000002</v>
      </c>
      <c r="AA300" s="21">
        <v>-1.6390999999999999E-2</v>
      </c>
      <c r="AB300" s="21">
        <v>290</v>
      </c>
      <c r="AC300" s="21">
        <v>0.31900000000000001</v>
      </c>
      <c r="AD300">
        <f t="shared" si="52"/>
        <v>20.235802469135802</v>
      </c>
      <c r="AE300">
        <f t="shared" si="53"/>
        <v>6.4688194469135807</v>
      </c>
      <c r="AF300" s="9"/>
      <c r="AG300" s="21">
        <v>1.36032</v>
      </c>
      <c r="AH300" s="21">
        <v>20.982500000000002</v>
      </c>
      <c r="AI300" s="21">
        <v>-1.5029900000000001E-2</v>
      </c>
      <c r="AJ300" s="21">
        <v>290</v>
      </c>
      <c r="AK300" s="21">
        <v>1.3598600000000001</v>
      </c>
      <c r="AL300">
        <f t="shared" si="54"/>
        <v>18.555432098765429</v>
      </c>
      <c r="AM300">
        <f t="shared" si="55"/>
        <v>25.241325392592589</v>
      </c>
      <c r="AP300" s="9"/>
      <c r="AQ300" s="21">
        <v>0.31967200000000001</v>
      </c>
      <c r="AR300" s="21">
        <v>26.399799999999999</v>
      </c>
      <c r="AS300" s="21">
        <v>-1.63483E-2</v>
      </c>
      <c r="AT300" s="21">
        <v>290</v>
      </c>
      <c r="AU300" s="21">
        <v>0.31903100000000001</v>
      </c>
      <c r="AV300">
        <f t="shared" si="56"/>
        <v>20.183086419753085</v>
      </c>
      <c r="AW300">
        <f t="shared" si="57"/>
        <v>6.4519676019753085</v>
      </c>
      <c r="AX300" s="9"/>
      <c r="AY300" s="21">
        <v>1.36032</v>
      </c>
      <c r="AZ300" s="21">
        <v>30.178699999999999</v>
      </c>
      <c r="BA300" s="21">
        <v>-1.5032999999999999E-2</v>
      </c>
      <c r="BB300" s="21">
        <v>290</v>
      </c>
      <c r="BC300" s="21">
        <v>1.3592500000000001</v>
      </c>
      <c r="BD300">
        <f t="shared" si="58"/>
        <v>18.559259259259257</v>
      </c>
      <c r="BE300">
        <f t="shared" si="59"/>
        <v>25.246531555555553</v>
      </c>
    </row>
    <row r="301" spans="6:57" x14ac:dyDescent="0.25">
      <c r="F301" s="9"/>
      <c r="G301" s="21">
        <v>0.31463600000000003</v>
      </c>
      <c r="H301" s="21">
        <v>7.9690000000000003</v>
      </c>
      <c r="I301" s="21">
        <v>-1.6430699999999999E-2</v>
      </c>
      <c r="J301" s="21">
        <v>291</v>
      </c>
      <c r="K301" s="21">
        <v>0.31424000000000002</v>
      </c>
      <c r="L301">
        <f t="shared" si="48"/>
        <v>20.284814814814816</v>
      </c>
      <c r="M301">
        <f t="shared" si="49"/>
        <v>6.3823329940740745</v>
      </c>
      <c r="N301" s="9"/>
      <c r="O301" s="21">
        <v>1.3653599999999999</v>
      </c>
      <c r="P301" s="21">
        <v>11.747999999999999</v>
      </c>
      <c r="Q301" s="21">
        <v>-1.50238E-2</v>
      </c>
      <c r="R301" s="21">
        <v>291</v>
      </c>
      <c r="S301" s="21">
        <v>1.3641399999999999</v>
      </c>
      <c r="T301">
        <f t="shared" si="50"/>
        <v>18.547901234567902</v>
      </c>
      <c r="U301">
        <f t="shared" si="51"/>
        <v>25.32456242962963</v>
      </c>
      <c r="X301" s="9"/>
      <c r="Y301" s="21">
        <v>0.31463600000000003</v>
      </c>
      <c r="Z301" s="21">
        <v>17.213699999999999</v>
      </c>
      <c r="AA301" s="21">
        <v>-1.6400100000000001E-2</v>
      </c>
      <c r="AB301" s="21">
        <v>291</v>
      </c>
      <c r="AC301" s="21">
        <v>0.31399500000000002</v>
      </c>
      <c r="AD301">
        <f t="shared" si="52"/>
        <v>20.247037037037035</v>
      </c>
      <c r="AE301">
        <f t="shared" si="53"/>
        <v>6.3704467451851849</v>
      </c>
      <c r="AF301" s="9"/>
      <c r="AG301" s="21">
        <v>1.3653599999999999</v>
      </c>
      <c r="AH301" s="21">
        <v>20.992599999999999</v>
      </c>
      <c r="AI301" s="21">
        <v>-1.50238E-2</v>
      </c>
      <c r="AJ301" s="21">
        <v>291</v>
      </c>
      <c r="AK301" s="21">
        <v>1.3644400000000001</v>
      </c>
      <c r="AL301">
        <f t="shared" si="54"/>
        <v>18.547901234567902</v>
      </c>
      <c r="AM301">
        <f t="shared" si="55"/>
        <v>25.32456242962963</v>
      </c>
      <c r="AP301" s="9"/>
      <c r="AQ301" s="21">
        <v>0.31463600000000003</v>
      </c>
      <c r="AR301" s="21">
        <v>26.4099</v>
      </c>
      <c r="AS301" s="21">
        <v>-1.6354400000000002E-2</v>
      </c>
      <c r="AT301" s="21">
        <v>291</v>
      </c>
      <c r="AU301" s="21">
        <v>0.31402600000000003</v>
      </c>
      <c r="AV301">
        <f t="shared" si="56"/>
        <v>20.190617283950619</v>
      </c>
      <c r="AW301">
        <f t="shared" si="57"/>
        <v>6.3526950597530876</v>
      </c>
      <c r="AX301" s="9"/>
      <c r="AY301" s="21">
        <v>1.3653599999999999</v>
      </c>
      <c r="AZ301" s="21">
        <v>30.188800000000001</v>
      </c>
      <c r="BA301" s="21">
        <v>-1.5026899999999999E-2</v>
      </c>
      <c r="BB301" s="21">
        <v>291</v>
      </c>
      <c r="BC301" s="21">
        <v>1.3641399999999999</v>
      </c>
      <c r="BD301">
        <f t="shared" si="58"/>
        <v>18.551728395061726</v>
      </c>
      <c r="BE301">
        <f t="shared" si="59"/>
        <v>25.329787881481476</v>
      </c>
    </row>
    <row r="302" spans="6:57" x14ac:dyDescent="0.25">
      <c r="F302" s="9"/>
      <c r="G302" s="21">
        <v>0.30960100000000002</v>
      </c>
      <c r="H302" s="21">
        <v>7.9790700000000001</v>
      </c>
      <c r="I302" s="21">
        <v>-1.6439800000000001E-2</v>
      </c>
      <c r="J302" s="21">
        <v>292</v>
      </c>
      <c r="K302" s="21">
        <v>0.30889899999999998</v>
      </c>
      <c r="L302">
        <f t="shared" si="48"/>
        <v>20.296049382716049</v>
      </c>
      <c r="M302">
        <f t="shared" si="49"/>
        <v>6.2836771849382718</v>
      </c>
      <c r="N302" s="9"/>
      <c r="O302" s="21">
        <v>1.37039</v>
      </c>
      <c r="P302" s="21">
        <v>11.758100000000001</v>
      </c>
      <c r="Q302" s="21">
        <v>-1.50177E-2</v>
      </c>
      <c r="R302" s="21">
        <v>292</v>
      </c>
      <c r="S302" s="21">
        <v>1.3693200000000001</v>
      </c>
      <c r="T302">
        <f t="shared" si="50"/>
        <v>18.540370370370372</v>
      </c>
      <c r="U302">
        <f t="shared" si="51"/>
        <v>25.407538151851853</v>
      </c>
      <c r="X302" s="9"/>
      <c r="Y302" s="21">
        <v>0.30960100000000002</v>
      </c>
      <c r="Z302" s="21">
        <v>17.223700000000001</v>
      </c>
      <c r="AA302" s="21">
        <v>-1.6409300000000002E-2</v>
      </c>
      <c r="AB302" s="21">
        <v>292</v>
      </c>
      <c r="AC302" s="21">
        <v>0.309143</v>
      </c>
      <c r="AD302">
        <f t="shared" si="52"/>
        <v>20.258395061728397</v>
      </c>
      <c r="AE302">
        <f t="shared" si="53"/>
        <v>6.2720193695061734</v>
      </c>
      <c r="AF302" s="9"/>
      <c r="AG302" s="21">
        <v>1.37039</v>
      </c>
      <c r="AH302" s="21">
        <v>21.002600000000001</v>
      </c>
      <c r="AI302" s="21">
        <v>-1.50177E-2</v>
      </c>
      <c r="AJ302" s="21">
        <v>292</v>
      </c>
      <c r="AK302" s="21">
        <v>1.3696299999999999</v>
      </c>
      <c r="AL302">
        <f t="shared" si="54"/>
        <v>18.540370370370372</v>
      </c>
      <c r="AM302">
        <f t="shared" si="55"/>
        <v>25.407538151851853</v>
      </c>
      <c r="AP302" s="9"/>
      <c r="AQ302" s="21">
        <v>0.30960100000000002</v>
      </c>
      <c r="AR302" s="21">
        <v>26.419899999999998</v>
      </c>
      <c r="AS302" s="21">
        <v>-1.6357400000000001E-2</v>
      </c>
      <c r="AT302" s="21">
        <v>292</v>
      </c>
      <c r="AU302" s="21">
        <v>0.30889899999999998</v>
      </c>
      <c r="AV302">
        <f t="shared" si="56"/>
        <v>20.194320987654322</v>
      </c>
      <c r="AW302">
        <f t="shared" si="57"/>
        <v>6.2521819720987661</v>
      </c>
      <c r="AX302" s="9"/>
      <c r="AY302" s="21">
        <v>1.37039</v>
      </c>
      <c r="AZ302" s="21">
        <v>30.198899999999998</v>
      </c>
      <c r="BA302" s="21">
        <v>-1.5020800000000001E-2</v>
      </c>
      <c r="BB302" s="21">
        <v>292</v>
      </c>
      <c r="BC302" s="21">
        <v>1.3696299999999999</v>
      </c>
      <c r="BD302">
        <f t="shared" si="58"/>
        <v>18.544197530864199</v>
      </c>
      <c r="BE302">
        <f t="shared" si="59"/>
        <v>25.412782854320991</v>
      </c>
    </row>
    <row r="303" spans="6:57" x14ac:dyDescent="0.25">
      <c r="F303" s="9"/>
      <c r="G303" s="21">
        <v>0.30456499999999997</v>
      </c>
      <c r="H303" s="21">
        <v>7.9891399999999999</v>
      </c>
      <c r="I303" s="21">
        <v>-1.6445899999999999E-2</v>
      </c>
      <c r="J303" s="21">
        <v>293</v>
      </c>
      <c r="K303" s="21">
        <v>0.30371100000000001</v>
      </c>
      <c r="L303">
        <f t="shared" si="48"/>
        <v>20.30358024691358</v>
      </c>
      <c r="M303">
        <f t="shared" si="49"/>
        <v>6.1837599179012335</v>
      </c>
      <c r="N303" s="9"/>
      <c r="O303" s="21">
        <v>1.3754299999999999</v>
      </c>
      <c r="P303" s="21">
        <v>11.7681</v>
      </c>
      <c r="Q303" s="21">
        <v>-1.50116E-2</v>
      </c>
      <c r="R303" s="21">
        <v>293</v>
      </c>
      <c r="S303" s="21">
        <v>1.3742099999999999</v>
      </c>
      <c r="T303">
        <f t="shared" si="50"/>
        <v>18.532839506172838</v>
      </c>
      <c r="U303">
        <f t="shared" si="51"/>
        <v>25.490623441975305</v>
      </c>
      <c r="X303" s="9"/>
      <c r="Y303" s="21">
        <v>0.30456499999999997</v>
      </c>
      <c r="Z303" s="21">
        <v>17.233799999999999</v>
      </c>
      <c r="AA303" s="21">
        <v>-1.6418499999999999E-2</v>
      </c>
      <c r="AB303" s="21">
        <v>293</v>
      </c>
      <c r="AC303" s="21">
        <v>0.30395499999999998</v>
      </c>
      <c r="AD303">
        <f t="shared" si="52"/>
        <v>20.269753086419751</v>
      </c>
      <c r="AE303">
        <f t="shared" si="53"/>
        <v>6.1734573487654307</v>
      </c>
      <c r="AF303" s="9"/>
      <c r="AG303" s="21">
        <v>1.3754299999999999</v>
      </c>
      <c r="AH303" s="21">
        <v>21.012699999999999</v>
      </c>
      <c r="AI303" s="21">
        <v>-1.50116E-2</v>
      </c>
      <c r="AJ303" s="21">
        <v>293</v>
      </c>
      <c r="AK303" s="21">
        <v>1.3751199999999999</v>
      </c>
      <c r="AL303">
        <f t="shared" si="54"/>
        <v>18.532839506172838</v>
      </c>
      <c r="AM303">
        <f t="shared" si="55"/>
        <v>25.490623441975305</v>
      </c>
      <c r="AP303" s="9"/>
      <c r="AQ303" s="21">
        <v>0.30456499999999997</v>
      </c>
      <c r="AR303" s="21">
        <v>26.43</v>
      </c>
      <c r="AS303" s="21">
        <v>-1.6366599999999999E-2</v>
      </c>
      <c r="AT303" s="21">
        <v>293</v>
      </c>
      <c r="AU303" s="21">
        <v>0.30374099999999998</v>
      </c>
      <c r="AV303">
        <f t="shared" si="56"/>
        <v>20.205679012345676</v>
      </c>
      <c r="AW303">
        <f t="shared" si="57"/>
        <v>6.1539426283950602</v>
      </c>
      <c r="AX303" s="9"/>
      <c r="AY303" s="21">
        <v>1.3754299999999999</v>
      </c>
      <c r="AZ303" s="21">
        <v>30.2089</v>
      </c>
      <c r="BA303" s="21">
        <v>-1.5014599999999999E-2</v>
      </c>
      <c r="BB303" s="21">
        <v>293</v>
      </c>
      <c r="BC303" s="21">
        <v>1.3751199999999999</v>
      </c>
      <c r="BD303">
        <f t="shared" si="58"/>
        <v>18.536543209876541</v>
      </c>
      <c r="BE303">
        <f t="shared" si="59"/>
        <v>25.495717627160488</v>
      </c>
    </row>
    <row r="304" spans="6:57" x14ac:dyDescent="0.25">
      <c r="F304" s="9"/>
      <c r="G304" s="21">
        <v>0.29953000000000002</v>
      </c>
      <c r="H304" s="21">
        <v>7.9992099999999997</v>
      </c>
      <c r="I304" s="21">
        <v>-1.6461199999999999E-2</v>
      </c>
      <c r="J304" s="21">
        <v>294</v>
      </c>
      <c r="K304" s="21">
        <v>0.30239899999999997</v>
      </c>
      <c r="L304">
        <f t="shared" si="48"/>
        <v>20.322469135802464</v>
      </c>
      <c r="M304">
        <f t="shared" si="49"/>
        <v>6.0871891802469129</v>
      </c>
      <c r="N304" s="9"/>
      <c r="O304" s="21">
        <v>1.38046</v>
      </c>
      <c r="P304" s="21">
        <v>11.7782</v>
      </c>
      <c r="Q304" s="21">
        <v>-1.50055E-2</v>
      </c>
      <c r="R304" s="21">
        <v>294</v>
      </c>
      <c r="S304" s="21">
        <v>1.3796999999999999</v>
      </c>
      <c r="T304">
        <f t="shared" si="50"/>
        <v>18.525308641975307</v>
      </c>
      <c r="U304">
        <f t="shared" si="51"/>
        <v>25.573447567901233</v>
      </c>
      <c r="X304" s="9"/>
      <c r="Y304" s="21">
        <v>0.29953000000000002</v>
      </c>
      <c r="Z304" s="21">
        <v>17.2439</v>
      </c>
      <c r="AA304" s="21">
        <v>-1.6421499999999999E-2</v>
      </c>
      <c r="AB304" s="21">
        <v>294</v>
      </c>
      <c r="AC304" s="21">
        <v>0.298767</v>
      </c>
      <c r="AD304">
        <f t="shared" si="52"/>
        <v>20.273456790123454</v>
      </c>
      <c r="AE304">
        <f t="shared" si="53"/>
        <v>6.0725085123456788</v>
      </c>
      <c r="AF304" s="9"/>
      <c r="AG304" s="21">
        <v>1.38046</v>
      </c>
      <c r="AH304" s="21">
        <v>21.0228</v>
      </c>
      <c r="AI304" s="21">
        <v>-1.50055E-2</v>
      </c>
      <c r="AJ304" s="21">
        <v>294</v>
      </c>
      <c r="AK304" s="21">
        <v>1.3787799999999999</v>
      </c>
      <c r="AL304">
        <f t="shared" si="54"/>
        <v>18.525308641975307</v>
      </c>
      <c r="AM304">
        <f t="shared" si="55"/>
        <v>25.573447567901233</v>
      </c>
      <c r="AP304" s="9"/>
      <c r="AQ304" s="21">
        <v>0.29953000000000002</v>
      </c>
      <c r="AR304" s="21">
        <v>26.440100000000001</v>
      </c>
      <c r="AS304" s="21">
        <v>-1.63757E-2</v>
      </c>
      <c r="AT304" s="21">
        <v>294</v>
      </c>
      <c r="AU304" s="21">
        <v>0.29888900000000002</v>
      </c>
      <c r="AV304">
        <f t="shared" si="56"/>
        <v>20.216913580246914</v>
      </c>
      <c r="AW304">
        <f t="shared" si="57"/>
        <v>6.0555721246913583</v>
      </c>
      <c r="AX304" s="9"/>
      <c r="AY304" s="21">
        <v>1.38046</v>
      </c>
      <c r="AZ304" s="21">
        <v>30.219000000000001</v>
      </c>
      <c r="BA304" s="21">
        <v>-1.5008499999999999E-2</v>
      </c>
      <c r="BB304" s="21">
        <v>294</v>
      </c>
      <c r="BC304" s="21">
        <v>1.3790899999999999</v>
      </c>
      <c r="BD304">
        <f t="shared" si="58"/>
        <v>18.529012345679011</v>
      </c>
      <c r="BE304">
        <f t="shared" si="59"/>
        <v>25.578560382716049</v>
      </c>
    </row>
    <row r="305" spans="6:57" x14ac:dyDescent="0.25">
      <c r="F305" s="9"/>
      <c r="G305" s="21">
        <v>0.29449500000000001</v>
      </c>
      <c r="H305" s="21">
        <v>8.0092800000000004</v>
      </c>
      <c r="I305" s="21">
        <v>-1.64703E-2</v>
      </c>
      <c r="J305" s="21">
        <v>295</v>
      </c>
      <c r="K305" s="21">
        <v>0.293854</v>
      </c>
      <c r="L305">
        <f t="shared" si="48"/>
        <v>20.333703703703701</v>
      </c>
      <c r="M305">
        <f t="shared" si="49"/>
        <v>5.9881740722222219</v>
      </c>
      <c r="N305" s="9"/>
      <c r="O305" s="21">
        <v>1.3855</v>
      </c>
      <c r="P305" s="21">
        <v>11.7883</v>
      </c>
      <c r="Q305" s="21">
        <v>-1.49994E-2</v>
      </c>
      <c r="R305" s="21">
        <v>295</v>
      </c>
      <c r="S305" s="21">
        <v>1.3845799999999999</v>
      </c>
      <c r="T305">
        <f t="shared" si="50"/>
        <v>18.517777777777777</v>
      </c>
      <c r="U305">
        <f t="shared" si="51"/>
        <v>25.656381111111109</v>
      </c>
      <c r="X305" s="9"/>
      <c r="Y305" s="21">
        <v>0.29449500000000001</v>
      </c>
      <c r="Z305" s="21">
        <v>17.253900000000002</v>
      </c>
      <c r="AA305" s="21">
        <v>-1.6430699999999999E-2</v>
      </c>
      <c r="AB305" s="21">
        <v>295</v>
      </c>
      <c r="AC305" s="21">
        <v>0.29357899999999998</v>
      </c>
      <c r="AD305">
        <f t="shared" si="52"/>
        <v>20.284814814814816</v>
      </c>
      <c r="AE305">
        <f t="shared" si="53"/>
        <v>5.973776538888889</v>
      </c>
      <c r="AF305" s="9"/>
      <c r="AG305" s="21">
        <v>1.3855</v>
      </c>
      <c r="AH305" s="21">
        <v>21.032800000000002</v>
      </c>
      <c r="AI305" s="21">
        <v>-1.49994E-2</v>
      </c>
      <c r="AJ305" s="21">
        <v>295</v>
      </c>
      <c r="AK305" s="21">
        <v>1.38489</v>
      </c>
      <c r="AL305">
        <f t="shared" si="54"/>
        <v>18.517777777777777</v>
      </c>
      <c r="AM305">
        <f t="shared" si="55"/>
        <v>25.656381111111109</v>
      </c>
      <c r="AP305" s="9"/>
      <c r="AQ305" s="21">
        <v>0.29449500000000001</v>
      </c>
      <c r="AR305" s="21">
        <v>26.450199999999999</v>
      </c>
      <c r="AS305" s="21">
        <v>-1.6384900000000001E-2</v>
      </c>
      <c r="AT305" s="21">
        <v>295</v>
      </c>
      <c r="AU305" s="21">
        <v>0.293823</v>
      </c>
      <c r="AV305">
        <f t="shared" si="56"/>
        <v>20.228271604938271</v>
      </c>
      <c r="AW305">
        <f t="shared" si="57"/>
        <v>5.9571248462962965</v>
      </c>
      <c r="AX305" s="9"/>
      <c r="AY305" s="21">
        <v>1.3855</v>
      </c>
      <c r="AZ305" s="21">
        <v>30.229099999999999</v>
      </c>
      <c r="BA305" s="21">
        <v>-1.5002400000000001E-2</v>
      </c>
      <c r="BB305" s="21">
        <v>295</v>
      </c>
      <c r="BC305" s="21">
        <v>1.38489</v>
      </c>
      <c r="BD305">
        <f t="shared" si="58"/>
        <v>18.521481481481484</v>
      </c>
      <c r="BE305">
        <f t="shared" si="59"/>
        <v>25.661512592592594</v>
      </c>
    </row>
    <row r="306" spans="6:57" x14ac:dyDescent="0.25">
      <c r="F306" s="9"/>
      <c r="G306" s="21">
        <v>0.28945900000000002</v>
      </c>
      <c r="H306" s="21">
        <v>8.0193499999999993</v>
      </c>
      <c r="I306" s="21">
        <v>-1.6476399999999999E-2</v>
      </c>
      <c r="J306" s="21">
        <v>296</v>
      </c>
      <c r="K306" s="21">
        <v>0.28906300000000001</v>
      </c>
      <c r="L306">
        <f t="shared" si="48"/>
        <v>20.341234567901232</v>
      </c>
      <c r="M306">
        <f t="shared" si="49"/>
        <v>5.8879534167901229</v>
      </c>
      <c r="N306" s="9"/>
      <c r="O306" s="21">
        <v>1.39053</v>
      </c>
      <c r="P306" s="21">
        <v>11.798299999999999</v>
      </c>
      <c r="Q306" s="21">
        <v>-1.4993299999999999E-2</v>
      </c>
      <c r="R306" s="21">
        <v>296</v>
      </c>
      <c r="S306" s="21">
        <v>1.38916</v>
      </c>
      <c r="T306">
        <f t="shared" si="50"/>
        <v>18.510246913580243</v>
      </c>
      <c r="U306">
        <f t="shared" si="51"/>
        <v>25.739053640740735</v>
      </c>
      <c r="X306" s="9"/>
      <c r="Y306" s="21">
        <v>0.28945900000000002</v>
      </c>
      <c r="Z306" s="21">
        <v>17.263999999999999</v>
      </c>
      <c r="AA306" s="21">
        <v>-1.6436800000000001E-2</v>
      </c>
      <c r="AB306" s="21">
        <v>296</v>
      </c>
      <c r="AC306" s="21">
        <v>0.28884900000000002</v>
      </c>
      <c r="AD306">
        <f t="shared" si="52"/>
        <v>20.292345679012346</v>
      </c>
      <c r="AE306">
        <f t="shared" si="53"/>
        <v>5.8738020879012351</v>
      </c>
      <c r="AF306" s="9"/>
      <c r="AG306" s="21">
        <v>1.39053</v>
      </c>
      <c r="AH306" s="21">
        <v>21.042899999999999</v>
      </c>
      <c r="AI306" s="21">
        <v>-1.4993299999999999E-2</v>
      </c>
      <c r="AJ306" s="21">
        <v>296</v>
      </c>
      <c r="AK306" s="21">
        <v>1.3897699999999999</v>
      </c>
      <c r="AL306">
        <f t="shared" si="54"/>
        <v>18.510246913580243</v>
      </c>
      <c r="AM306">
        <f t="shared" si="55"/>
        <v>25.739053640740735</v>
      </c>
      <c r="AP306" s="9"/>
      <c r="AQ306" s="21">
        <v>0.28945900000000002</v>
      </c>
      <c r="AR306" s="21">
        <v>26.4602</v>
      </c>
      <c r="AS306" s="21">
        <v>-1.6406299999999999E-2</v>
      </c>
      <c r="AT306" s="21">
        <v>296</v>
      </c>
      <c r="AU306" s="21">
        <v>0.28878799999999999</v>
      </c>
      <c r="AV306">
        <f t="shared" si="56"/>
        <v>20.254691358024687</v>
      </c>
      <c r="AW306">
        <f t="shared" si="57"/>
        <v>5.8629027058024681</v>
      </c>
      <c r="AX306" s="9"/>
      <c r="AY306" s="21">
        <v>1.39053</v>
      </c>
      <c r="AZ306" s="21">
        <v>30.239100000000001</v>
      </c>
      <c r="BA306" s="21">
        <v>-1.4993299999999999E-2</v>
      </c>
      <c r="BB306" s="21">
        <v>296</v>
      </c>
      <c r="BC306" s="21">
        <v>1.3897699999999999</v>
      </c>
      <c r="BD306">
        <f t="shared" si="58"/>
        <v>18.510246913580243</v>
      </c>
      <c r="BE306">
        <f t="shared" si="59"/>
        <v>25.739053640740735</v>
      </c>
    </row>
    <row r="307" spans="6:57" x14ac:dyDescent="0.25">
      <c r="F307" s="9"/>
      <c r="G307" s="21">
        <v>0.28442400000000001</v>
      </c>
      <c r="H307" s="21">
        <v>8.02942</v>
      </c>
      <c r="I307" s="21">
        <v>-1.6488599999999999E-2</v>
      </c>
      <c r="J307" s="21">
        <v>297</v>
      </c>
      <c r="K307" s="21">
        <v>0.275696</v>
      </c>
      <c r="L307">
        <f t="shared" si="48"/>
        <v>20.356296296296293</v>
      </c>
      <c r="M307">
        <f t="shared" si="49"/>
        <v>5.7898192177777767</v>
      </c>
      <c r="N307" s="9"/>
      <c r="O307" s="21">
        <v>1.39557</v>
      </c>
      <c r="P307" s="21">
        <v>11.808400000000001</v>
      </c>
      <c r="Q307" s="21">
        <v>-1.49841E-2</v>
      </c>
      <c r="R307" s="21">
        <v>297</v>
      </c>
      <c r="S307" s="21">
        <v>1.39435</v>
      </c>
      <c r="T307">
        <f t="shared" si="50"/>
        <v>18.498888888888889</v>
      </c>
      <c r="U307">
        <f t="shared" si="51"/>
        <v>25.816494366666667</v>
      </c>
      <c r="X307" s="9"/>
      <c r="Y307" s="21">
        <v>0.28442400000000001</v>
      </c>
      <c r="Z307" s="21">
        <v>17.274100000000001</v>
      </c>
      <c r="AA307" s="21">
        <v>-1.6445899999999999E-2</v>
      </c>
      <c r="AB307" s="21">
        <v>297</v>
      </c>
      <c r="AC307" s="21">
        <v>0.28402699999999997</v>
      </c>
      <c r="AD307">
        <f t="shared" si="52"/>
        <v>20.30358024691358</v>
      </c>
      <c r="AE307">
        <f t="shared" si="53"/>
        <v>5.7748255081481483</v>
      </c>
      <c r="AF307" s="9"/>
      <c r="AG307" s="21">
        <v>1.39557</v>
      </c>
      <c r="AH307" s="21">
        <v>21.053000000000001</v>
      </c>
      <c r="AI307" s="21">
        <v>-1.49841E-2</v>
      </c>
      <c r="AJ307" s="21">
        <v>297</v>
      </c>
      <c r="AK307" s="21">
        <v>1.39496</v>
      </c>
      <c r="AL307">
        <f t="shared" si="54"/>
        <v>18.498888888888889</v>
      </c>
      <c r="AM307">
        <f t="shared" si="55"/>
        <v>25.816494366666667</v>
      </c>
      <c r="AP307" s="9"/>
      <c r="AQ307" s="21">
        <v>0.28442400000000001</v>
      </c>
      <c r="AR307" s="21">
        <v>26.470300000000002</v>
      </c>
      <c r="AS307" s="21">
        <v>-1.64154E-2</v>
      </c>
      <c r="AT307" s="21">
        <v>297</v>
      </c>
      <c r="AU307" s="21">
        <v>0.28378300000000001</v>
      </c>
      <c r="AV307">
        <f t="shared" si="56"/>
        <v>20.265925925925924</v>
      </c>
      <c r="AW307">
        <f t="shared" si="57"/>
        <v>5.7641157155555547</v>
      </c>
      <c r="AX307" s="9"/>
      <c r="AY307" s="21">
        <v>1.39557</v>
      </c>
      <c r="AZ307" s="21">
        <v>30.249199999999998</v>
      </c>
      <c r="BA307" s="21">
        <v>-1.4987199999999999E-2</v>
      </c>
      <c r="BB307" s="21">
        <v>297</v>
      </c>
      <c r="BC307" s="21">
        <v>1.39435</v>
      </c>
      <c r="BD307">
        <f t="shared" si="58"/>
        <v>18.502716049382713</v>
      </c>
      <c r="BE307">
        <f t="shared" si="59"/>
        <v>25.821835437037031</v>
      </c>
    </row>
    <row r="308" spans="6:57" x14ac:dyDescent="0.25">
      <c r="F308" s="9"/>
      <c r="G308" s="21">
        <v>0.27938800000000003</v>
      </c>
      <c r="H308" s="21">
        <v>8.0394900000000007</v>
      </c>
      <c r="I308" s="21">
        <v>-1.6491700000000001E-2</v>
      </c>
      <c r="J308" s="21">
        <v>298</v>
      </c>
      <c r="K308" s="21">
        <v>0.27862500000000001</v>
      </c>
      <c r="L308">
        <f t="shared" si="48"/>
        <v>20.360123456790124</v>
      </c>
      <c r="M308">
        <f t="shared" si="49"/>
        <v>5.6883741723456795</v>
      </c>
      <c r="N308" s="9"/>
      <c r="O308" s="21">
        <v>1.4006000000000001</v>
      </c>
      <c r="P308" s="21">
        <v>11.8185</v>
      </c>
      <c r="Q308" s="21">
        <v>-1.4975E-2</v>
      </c>
      <c r="R308" s="21">
        <v>298</v>
      </c>
      <c r="S308" s="21">
        <v>1.39954</v>
      </c>
      <c r="T308">
        <f t="shared" si="50"/>
        <v>18.487654320987652</v>
      </c>
      <c r="U308">
        <f t="shared" si="51"/>
        <v>25.893808641975305</v>
      </c>
      <c r="X308" s="9"/>
      <c r="Y308" s="21">
        <v>0.27938800000000003</v>
      </c>
      <c r="Z308" s="21">
        <v>17.284199999999998</v>
      </c>
      <c r="AA308" s="21">
        <v>-1.64551E-2</v>
      </c>
      <c r="AB308" s="21">
        <v>298</v>
      </c>
      <c r="AC308" s="21">
        <v>0.278748</v>
      </c>
      <c r="AD308">
        <f t="shared" si="52"/>
        <v>20.314938271604937</v>
      </c>
      <c r="AE308">
        <f t="shared" si="53"/>
        <v>5.6757499738271608</v>
      </c>
      <c r="AF308" s="9"/>
      <c r="AG308" s="21">
        <v>1.4006000000000001</v>
      </c>
      <c r="AH308" s="21">
        <v>21.063099999999999</v>
      </c>
      <c r="AI308" s="21">
        <v>-1.4978E-2</v>
      </c>
      <c r="AJ308" s="21">
        <v>298</v>
      </c>
      <c r="AK308" s="21">
        <v>1.39984</v>
      </c>
      <c r="AL308">
        <f t="shared" si="54"/>
        <v>18.491358024691355</v>
      </c>
      <c r="AM308">
        <f t="shared" si="55"/>
        <v>25.898996049382713</v>
      </c>
      <c r="AP308" s="9"/>
      <c r="AQ308" s="21">
        <v>0.27938800000000003</v>
      </c>
      <c r="AR308" s="21">
        <v>26.480399999999999</v>
      </c>
      <c r="AS308" s="21">
        <v>-1.6421499999999999E-2</v>
      </c>
      <c r="AT308" s="21">
        <v>298</v>
      </c>
      <c r="AU308" s="21">
        <v>0.27865600000000001</v>
      </c>
      <c r="AV308">
        <f t="shared" si="56"/>
        <v>20.273456790123454</v>
      </c>
      <c r="AW308">
        <f t="shared" si="57"/>
        <v>5.6641605456790121</v>
      </c>
      <c r="AX308" s="9"/>
      <c r="AY308" s="21">
        <v>1.4006000000000001</v>
      </c>
      <c r="AZ308" s="21">
        <v>30.2593</v>
      </c>
      <c r="BA308" s="21">
        <v>-1.4978E-2</v>
      </c>
      <c r="BB308" s="21">
        <v>298</v>
      </c>
      <c r="BC308" s="21">
        <v>1.39923</v>
      </c>
      <c r="BD308">
        <f t="shared" si="58"/>
        <v>18.491358024691355</v>
      </c>
      <c r="BE308">
        <f t="shared" si="59"/>
        <v>25.898996049382713</v>
      </c>
    </row>
    <row r="309" spans="6:57" x14ac:dyDescent="0.25">
      <c r="F309" s="9"/>
      <c r="G309" s="21">
        <v>0.27435300000000001</v>
      </c>
      <c r="H309" s="21">
        <v>8.0495599999999996</v>
      </c>
      <c r="I309" s="21">
        <v>-1.6500899999999999E-2</v>
      </c>
      <c r="J309" s="21">
        <v>299</v>
      </c>
      <c r="K309" s="21">
        <v>0.27856399999999998</v>
      </c>
      <c r="L309">
        <f t="shared" si="48"/>
        <v>20.371481481481482</v>
      </c>
      <c r="M309">
        <f t="shared" si="49"/>
        <v>5.5889770588888892</v>
      </c>
      <c r="N309" s="9"/>
      <c r="O309" s="21">
        <v>1.40564</v>
      </c>
      <c r="P309" s="21">
        <v>11.8286</v>
      </c>
      <c r="Q309" s="21">
        <v>-1.49689E-2</v>
      </c>
      <c r="R309" s="21">
        <v>299</v>
      </c>
      <c r="S309" s="21">
        <v>1.40472</v>
      </c>
      <c r="T309">
        <f t="shared" si="50"/>
        <v>18.480123456790125</v>
      </c>
      <c r="U309">
        <f t="shared" si="51"/>
        <v>25.976400735802471</v>
      </c>
      <c r="X309" s="9"/>
      <c r="Y309" s="21">
        <v>0.27435300000000001</v>
      </c>
      <c r="Z309" s="21">
        <v>17.2942</v>
      </c>
      <c r="AA309" s="21">
        <v>-1.6461199999999999E-2</v>
      </c>
      <c r="AB309" s="21">
        <v>299</v>
      </c>
      <c r="AC309" s="21">
        <v>0.27368199999999998</v>
      </c>
      <c r="AD309">
        <f t="shared" si="52"/>
        <v>20.322469135802464</v>
      </c>
      <c r="AE309">
        <f t="shared" si="53"/>
        <v>5.5755303748148135</v>
      </c>
      <c r="AF309" s="9"/>
      <c r="AG309" s="21">
        <v>1.40564</v>
      </c>
      <c r="AH309" s="21">
        <v>21.0731</v>
      </c>
      <c r="AI309" s="21">
        <v>-1.49719E-2</v>
      </c>
      <c r="AJ309" s="21">
        <v>299</v>
      </c>
      <c r="AK309" s="21">
        <v>1.40442</v>
      </c>
      <c r="AL309">
        <f t="shared" si="54"/>
        <v>18.483827160493824</v>
      </c>
      <c r="AM309">
        <f t="shared" si="55"/>
        <v>25.981606809876538</v>
      </c>
      <c r="AP309" s="9"/>
      <c r="AQ309" s="21">
        <v>0.27435300000000001</v>
      </c>
      <c r="AR309" s="21">
        <v>26.490400000000001</v>
      </c>
      <c r="AS309" s="21">
        <v>-1.6427600000000001E-2</v>
      </c>
      <c r="AT309" s="21">
        <v>299</v>
      </c>
      <c r="AU309" s="21">
        <v>0.27359</v>
      </c>
      <c r="AV309">
        <f t="shared" si="56"/>
        <v>20.280987654320988</v>
      </c>
      <c r="AW309">
        <f t="shared" si="57"/>
        <v>5.5641498059259265</v>
      </c>
      <c r="AX309" s="9"/>
      <c r="AY309" s="21">
        <v>1.40564</v>
      </c>
      <c r="AZ309" s="21">
        <v>30.269400000000001</v>
      </c>
      <c r="BA309" s="21">
        <v>-1.49719E-2</v>
      </c>
      <c r="BB309" s="21">
        <v>299</v>
      </c>
      <c r="BC309" s="21">
        <v>1.40472</v>
      </c>
      <c r="BD309">
        <f t="shared" si="58"/>
        <v>18.483827160493824</v>
      </c>
      <c r="BE309">
        <f t="shared" si="59"/>
        <v>25.981606809876538</v>
      </c>
    </row>
    <row r="310" spans="6:57" x14ac:dyDescent="0.25">
      <c r="F310" s="9"/>
      <c r="G310" s="21">
        <v>0.269318</v>
      </c>
      <c r="H310" s="21">
        <v>8.0596300000000003</v>
      </c>
      <c r="I310" s="21">
        <v>-1.6507000000000001E-2</v>
      </c>
      <c r="J310" s="21">
        <v>300</v>
      </c>
      <c r="K310" s="21">
        <v>0.26876800000000001</v>
      </c>
      <c r="L310">
        <f t="shared" si="48"/>
        <v>20.379012345679012</v>
      </c>
      <c r="M310">
        <f t="shared" si="49"/>
        <v>5.48843484691358</v>
      </c>
      <c r="N310" s="9"/>
      <c r="O310" s="21">
        <v>1.4106799999999999</v>
      </c>
      <c r="P310" s="21">
        <v>11.8386</v>
      </c>
      <c r="Q310" s="21">
        <v>-1.4959699999999999E-2</v>
      </c>
      <c r="R310" s="21">
        <v>300</v>
      </c>
      <c r="S310" s="21">
        <v>1.40961</v>
      </c>
      <c r="T310">
        <f t="shared" si="50"/>
        <v>18.468765432098763</v>
      </c>
      <c r="U310">
        <f t="shared" si="51"/>
        <v>26.053518019753081</v>
      </c>
      <c r="X310" s="9"/>
      <c r="Y310" s="21">
        <v>0.269318</v>
      </c>
      <c r="Z310" s="21">
        <v>17.304300000000001</v>
      </c>
      <c r="AA310" s="21">
        <v>-1.64703E-2</v>
      </c>
      <c r="AB310" s="21">
        <v>300</v>
      </c>
      <c r="AC310" s="21">
        <v>0.26858500000000002</v>
      </c>
      <c r="AD310">
        <f t="shared" si="52"/>
        <v>20.333703703703701</v>
      </c>
      <c r="AE310">
        <f t="shared" si="53"/>
        <v>5.4762324140740732</v>
      </c>
      <c r="AF310" s="9"/>
      <c r="AG310" s="21">
        <v>1.4106799999999999</v>
      </c>
      <c r="AH310" s="21">
        <v>21.083200000000001</v>
      </c>
      <c r="AI310" s="21">
        <v>-1.49628E-2</v>
      </c>
      <c r="AJ310" s="21">
        <v>300</v>
      </c>
      <c r="AK310" s="21">
        <v>1.4093</v>
      </c>
      <c r="AL310">
        <f t="shared" si="54"/>
        <v>18.472592592592594</v>
      </c>
      <c r="AM310">
        <f t="shared" si="55"/>
        <v>26.05891691851852</v>
      </c>
      <c r="AP310" s="9"/>
      <c r="AQ310" s="21">
        <v>0.269318</v>
      </c>
      <c r="AR310" s="21">
        <v>26.500499999999999</v>
      </c>
      <c r="AS310" s="21">
        <v>-1.6430699999999999E-2</v>
      </c>
      <c r="AT310" s="21">
        <v>300</v>
      </c>
      <c r="AU310" s="21">
        <v>0.26858500000000002</v>
      </c>
      <c r="AV310">
        <f t="shared" si="56"/>
        <v>20.284814814814816</v>
      </c>
      <c r="AW310">
        <f t="shared" si="57"/>
        <v>5.4630657562962961</v>
      </c>
      <c r="AX310" s="9"/>
      <c r="AY310" s="21">
        <v>1.4106799999999999</v>
      </c>
      <c r="AZ310" s="21">
        <v>30.279399999999999</v>
      </c>
      <c r="BA310" s="21">
        <v>-1.49658E-2</v>
      </c>
      <c r="BB310" s="21">
        <v>300</v>
      </c>
      <c r="BC310" s="21">
        <v>1.4093</v>
      </c>
      <c r="BD310">
        <f t="shared" si="58"/>
        <v>18.476296296296297</v>
      </c>
      <c r="BE310">
        <f t="shared" si="59"/>
        <v>26.06414165925926</v>
      </c>
    </row>
    <row r="311" spans="6:57" x14ac:dyDescent="0.25">
      <c r="F311" s="9"/>
      <c r="G311" s="21">
        <v>0.26428200000000002</v>
      </c>
      <c r="H311" s="21">
        <v>8.0697100000000006</v>
      </c>
      <c r="I311" s="21">
        <v>-1.6513099999999999E-2</v>
      </c>
      <c r="J311" s="21">
        <v>301</v>
      </c>
      <c r="K311" s="21">
        <v>0.25759900000000002</v>
      </c>
      <c r="L311">
        <f t="shared" si="48"/>
        <v>20.386543209876539</v>
      </c>
      <c r="M311">
        <f t="shared" si="49"/>
        <v>5.3877964125925919</v>
      </c>
      <c r="N311" s="9"/>
      <c r="O311" s="21">
        <v>1.41571</v>
      </c>
      <c r="P311" s="21">
        <v>11.848699999999999</v>
      </c>
      <c r="Q311" s="21">
        <v>-1.49506E-2</v>
      </c>
      <c r="R311" s="21">
        <v>301</v>
      </c>
      <c r="S311" s="21">
        <v>1.41479</v>
      </c>
      <c r="T311">
        <f t="shared" si="50"/>
        <v>18.45753086419753</v>
      </c>
      <c r="U311">
        <f t="shared" si="51"/>
        <v>26.130511019753087</v>
      </c>
      <c r="X311" s="9"/>
      <c r="Y311" s="21">
        <v>0.26428200000000002</v>
      </c>
      <c r="Z311" s="21">
        <v>17.314399999999999</v>
      </c>
      <c r="AA311" s="21">
        <v>-1.6476399999999999E-2</v>
      </c>
      <c r="AB311" s="21">
        <v>301</v>
      </c>
      <c r="AC311" s="21">
        <v>0.26355000000000001</v>
      </c>
      <c r="AD311">
        <f t="shared" si="52"/>
        <v>20.341234567901232</v>
      </c>
      <c r="AE311">
        <f t="shared" si="53"/>
        <v>5.3758221540740738</v>
      </c>
      <c r="AF311" s="9"/>
      <c r="AG311" s="21">
        <v>1.41571</v>
      </c>
      <c r="AH311" s="21">
        <v>21.093299999999999</v>
      </c>
      <c r="AI311" s="21">
        <v>-1.49567E-2</v>
      </c>
      <c r="AJ311" s="21">
        <v>301</v>
      </c>
      <c r="AK311" s="21">
        <v>1.4151</v>
      </c>
      <c r="AL311">
        <f t="shared" si="54"/>
        <v>18.46506172839506</v>
      </c>
      <c r="AM311">
        <f t="shared" si="55"/>
        <v>26.141172539506172</v>
      </c>
      <c r="AP311" s="9"/>
      <c r="AQ311" s="21">
        <v>0.26428200000000002</v>
      </c>
      <c r="AR311" s="21">
        <v>26.5106</v>
      </c>
      <c r="AS311" s="21">
        <v>-1.6436800000000001E-2</v>
      </c>
      <c r="AT311" s="21">
        <v>301</v>
      </c>
      <c r="AU311" s="21">
        <v>0.26355000000000001</v>
      </c>
      <c r="AV311">
        <f t="shared" si="56"/>
        <v>20.292345679012346</v>
      </c>
      <c r="AW311">
        <f t="shared" si="57"/>
        <v>5.3629017007407409</v>
      </c>
      <c r="AX311" s="9"/>
      <c r="AY311" s="21">
        <v>1.41571</v>
      </c>
      <c r="AZ311" s="21">
        <v>30.2895</v>
      </c>
      <c r="BA311" s="21">
        <v>-1.49567E-2</v>
      </c>
      <c r="BB311" s="21">
        <v>301</v>
      </c>
      <c r="BC311" s="21">
        <v>1.41479</v>
      </c>
      <c r="BD311">
        <f t="shared" si="58"/>
        <v>18.46506172839506</v>
      </c>
      <c r="BE311">
        <f t="shared" si="59"/>
        <v>26.141172539506172</v>
      </c>
    </row>
    <row r="312" spans="6:57" x14ac:dyDescent="0.25">
      <c r="F312" s="9"/>
      <c r="G312" s="21">
        <v>0.25924700000000001</v>
      </c>
      <c r="H312" s="21">
        <v>8.0797799999999995</v>
      </c>
      <c r="I312" s="21">
        <v>-1.65253E-2</v>
      </c>
      <c r="J312" s="21">
        <v>302</v>
      </c>
      <c r="K312" s="21">
        <v>0.25863599999999998</v>
      </c>
      <c r="L312">
        <f t="shared" si="48"/>
        <v>20.401604938271603</v>
      </c>
      <c r="M312">
        <f t="shared" si="49"/>
        <v>5.2890548754320985</v>
      </c>
      <c r="N312" s="9"/>
      <c r="O312" s="21">
        <v>1.42075</v>
      </c>
      <c r="P312" s="21">
        <v>11.8588</v>
      </c>
      <c r="Q312" s="21">
        <v>-1.4941400000000001E-2</v>
      </c>
      <c r="R312" s="21">
        <v>302</v>
      </c>
      <c r="S312" s="21">
        <v>1.41937</v>
      </c>
      <c r="T312">
        <f t="shared" si="50"/>
        <v>18.446172839506172</v>
      </c>
      <c r="U312">
        <f t="shared" si="51"/>
        <v>26.207400061728393</v>
      </c>
      <c r="X312" s="9"/>
      <c r="Y312" s="21">
        <v>0.25924700000000001</v>
      </c>
      <c r="Z312" s="21">
        <v>17.324400000000001</v>
      </c>
      <c r="AA312" s="21">
        <v>-1.6479500000000001E-2</v>
      </c>
      <c r="AB312" s="21">
        <v>302</v>
      </c>
      <c r="AC312" s="21">
        <v>0.258606</v>
      </c>
      <c r="AD312">
        <f t="shared" si="52"/>
        <v>20.345061728395059</v>
      </c>
      <c r="AE312">
        <f t="shared" si="53"/>
        <v>5.2743962179012343</v>
      </c>
      <c r="AF312" s="9"/>
      <c r="AG312" s="21">
        <v>1.42075</v>
      </c>
      <c r="AH312" s="21">
        <v>21.103300000000001</v>
      </c>
      <c r="AI312" s="21">
        <v>-1.4947500000000001E-2</v>
      </c>
      <c r="AJ312" s="21">
        <v>302</v>
      </c>
      <c r="AK312" s="21">
        <v>1.41937</v>
      </c>
      <c r="AL312">
        <f t="shared" si="54"/>
        <v>18.453703703703706</v>
      </c>
      <c r="AM312">
        <f t="shared" si="55"/>
        <v>26.218099537037041</v>
      </c>
      <c r="AP312" s="9"/>
      <c r="AQ312" s="21">
        <v>0.25924700000000001</v>
      </c>
      <c r="AR312" s="21">
        <v>26.520700000000001</v>
      </c>
      <c r="AS312" s="21">
        <v>-1.6445899999999999E-2</v>
      </c>
      <c r="AT312" s="21">
        <v>302</v>
      </c>
      <c r="AU312" s="21">
        <v>0.25872800000000001</v>
      </c>
      <c r="AV312">
        <f t="shared" si="56"/>
        <v>20.30358024691358</v>
      </c>
      <c r="AW312">
        <f t="shared" si="57"/>
        <v>5.2636422682716049</v>
      </c>
      <c r="AX312" s="9"/>
      <c r="AY312" s="21">
        <v>1.42075</v>
      </c>
      <c r="AZ312" s="21">
        <v>30.299600000000002</v>
      </c>
      <c r="BA312" s="21">
        <v>-1.49506E-2</v>
      </c>
      <c r="BB312" s="21">
        <v>302</v>
      </c>
      <c r="BC312" s="21">
        <v>1.41998</v>
      </c>
      <c r="BD312">
        <f t="shared" si="58"/>
        <v>18.45753086419753</v>
      </c>
      <c r="BE312">
        <f t="shared" si="59"/>
        <v>26.22353697530864</v>
      </c>
    </row>
    <row r="313" spans="6:57" x14ac:dyDescent="0.25">
      <c r="F313" s="9"/>
      <c r="G313" s="21">
        <v>0.25421100000000002</v>
      </c>
      <c r="H313" s="21">
        <v>8.0898500000000002</v>
      </c>
      <c r="I313" s="21">
        <v>-1.6528299999999999E-2</v>
      </c>
      <c r="J313" s="21">
        <v>303</v>
      </c>
      <c r="K313" s="21">
        <v>0.253998</v>
      </c>
      <c r="L313">
        <f t="shared" si="48"/>
        <v>20.405308641975306</v>
      </c>
      <c r="M313">
        <f t="shared" si="49"/>
        <v>5.1872539151851846</v>
      </c>
      <c r="N313" s="9"/>
      <c r="O313" s="21">
        <v>1.42578</v>
      </c>
      <c r="P313" s="21">
        <v>11.8688</v>
      </c>
      <c r="Q313" s="21">
        <v>-1.4932300000000001E-2</v>
      </c>
      <c r="R313" s="21">
        <v>303</v>
      </c>
      <c r="S313" s="21">
        <v>1.4248700000000001</v>
      </c>
      <c r="T313">
        <f t="shared" si="50"/>
        <v>18.434938271604938</v>
      </c>
      <c r="U313">
        <f t="shared" si="51"/>
        <v>26.284166288888891</v>
      </c>
      <c r="X313" s="9"/>
      <c r="Y313" s="21">
        <v>0.25421100000000002</v>
      </c>
      <c r="Z313" s="21">
        <v>17.334499999999998</v>
      </c>
      <c r="AA313" s="21">
        <v>-1.6488599999999999E-2</v>
      </c>
      <c r="AB313" s="21">
        <v>303</v>
      </c>
      <c r="AC313" s="21">
        <v>0.25341799999999998</v>
      </c>
      <c r="AD313">
        <f t="shared" si="52"/>
        <v>20.356296296296293</v>
      </c>
      <c r="AE313">
        <f t="shared" si="53"/>
        <v>5.174794437777777</v>
      </c>
      <c r="AF313" s="9"/>
      <c r="AG313" s="21">
        <v>1.42578</v>
      </c>
      <c r="AH313" s="21">
        <v>21.113399999999999</v>
      </c>
      <c r="AI313" s="21">
        <v>-1.4941400000000001E-2</v>
      </c>
      <c r="AJ313" s="21">
        <v>303</v>
      </c>
      <c r="AK313" s="21">
        <v>1.42517</v>
      </c>
      <c r="AL313">
        <f t="shared" si="54"/>
        <v>18.446172839506172</v>
      </c>
      <c r="AM313">
        <f t="shared" si="55"/>
        <v>26.30018431111111</v>
      </c>
      <c r="AP313" s="9"/>
      <c r="AQ313" s="21">
        <v>0.25421100000000002</v>
      </c>
      <c r="AR313" s="21">
        <v>26.5307</v>
      </c>
      <c r="AS313" s="21">
        <v>-1.64551E-2</v>
      </c>
      <c r="AT313" s="21">
        <v>303</v>
      </c>
      <c r="AU313" s="21">
        <v>0.25357099999999999</v>
      </c>
      <c r="AV313">
        <f t="shared" si="56"/>
        <v>20.314938271604937</v>
      </c>
      <c r="AW313">
        <f t="shared" si="57"/>
        <v>5.1642807729629627</v>
      </c>
      <c r="AX313" s="9"/>
      <c r="AY313" s="21">
        <v>1.42578</v>
      </c>
      <c r="AZ313" s="21">
        <v>30.3096</v>
      </c>
      <c r="BA313" s="21">
        <v>-1.4944499999999999E-2</v>
      </c>
      <c r="BB313" s="21">
        <v>303</v>
      </c>
      <c r="BC313" s="21">
        <v>1.42517</v>
      </c>
      <c r="BD313">
        <f t="shared" si="58"/>
        <v>18.45</v>
      </c>
      <c r="BE313">
        <f t="shared" si="59"/>
        <v>26.305641000000001</v>
      </c>
    </row>
    <row r="314" spans="6:57" x14ac:dyDescent="0.25">
      <c r="F314" s="9"/>
      <c r="G314" s="21">
        <v>0.24917600000000001</v>
      </c>
      <c r="H314" s="21">
        <v>8.0999199999999991</v>
      </c>
      <c r="I314" s="21">
        <v>-1.65375E-2</v>
      </c>
      <c r="J314" s="21">
        <v>304</v>
      </c>
      <c r="K314" s="21">
        <v>0.25073200000000001</v>
      </c>
      <c r="L314">
        <f t="shared" si="48"/>
        <v>20.416666666666668</v>
      </c>
      <c r="M314">
        <f t="shared" si="49"/>
        <v>5.087343333333334</v>
      </c>
      <c r="N314" s="9"/>
      <c r="O314" s="21">
        <v>1.43082</v>
      </c>
      <c r="P314" s="21">
        <v>11.8789</v>
      </c>
      <c r="Q314" s="21">
        <v>-1.4926099999999999E-2</v>
      </c>
      <c r="R314" s="21">
        <v>304</v>
      </c>
      <c r="S314" s="21">
        <v>1.4297500000000001</v>
      </c>
      <c r="T314">
        <f t="shared" si="50"/>
        <v>18.427283950617284</v>
      </c>
      <c r="U314">
        <f t="shared" si="51"/>
        <v>26.366126422222223</v>
      </c>
      <c r="X314" s="9"/>
      <c r="Y314" s="21">
        <v>0.24917600000000001</v>
      </c>
      <c r="Z314" s="21">
        <v>17.3446</v>
      </c>
      <c r="AA314" s="21">
        <v>-1.64978E-2</v>
      </c>
      <c r="AB314" s="21">
        <v>304</v>
      </c>
      <c r="AC314" s="21">
        <v>0.24841299999999999</v>
      </c>
      <c r="AD314">
        <f t="shared" si="52"/>
        <v>20.367654320987651</v>
      </c>
      <c r="AE314">
        <f t="shared" si="53"/>
        <v>5.0751306330864194</v>
      </c>
      <c r="AF314" s="9"/>
      <c r="AG314" s="21">
        <v>1.43082</v>
      </c>
      <c r="AH314" s="21">
        <v>21.1235</v>
      </c>
      <c r="AI314" s="21">
        <v>-1.4932300000000001E-2</v>
      </c>
      <c r="AJ314" s="21">
        <v>304</v>
      </c>
      <c r="AK314" s="21">
        <v>1.4303600000000001</v>
      </c>
      <c r="AL314">
        <f t="shared" si="54"/>
        <v>18.434938271604938</v>
      </c>
      <c r="AM314">
        <f t="shared" si="55"/>
        <v>26.377078377777778</v>
      </c>
      <c r="AP314" s="9"/>
      <c r="AQ314" s="21">
        <v>0.24917600000000001</v>
      </c>
      <c r="AR314" s="21">
        <v>26.540800000000001</v>
      </c>
      <c r="AS314" s="21">
        <v>-1.64581E-2</v>
      </c>
      <c r="AT314" s="21">
        <v>304</v>
      </c>
      <c r="AU314" s="21">
        <v>0.24853500000000001</v>
      </c>
      <c r="AV314">
        <f t="shared" si="56"/>
        <v>20.31864197530864</v>
      </c>
      <c r="AW314">
        <f t="shared" si="57"/>
        <v>5.0629179328395058</v>
      </c>
      <c r="AX314" s="9"/>
      <c r="AY314" s="21">
        <v>1.43082</v>
      </c>
      <c r="AZ314" s="21">
        <v>30.319700000000001</v>
      </c>
      <c r="BA314" s="21">
        <v>-1.4932300000000001E-2</v>
      </c>
      <c r="BB314" s="21">
        <v>304</v>
      </c>
      <c r="BC314" s="21">
        <v>1.4303600000000001</v>
      </c>
      <c r="BD314">
        <f t="shared" si="58"/>
        <v>18.434938271604938</v>
      </c>
      <c r="BE314">
        <f t="shared" si="59"/>
        <v>26.377078377777778</v>
      </c>
    </row>
    <row r="315" spans="6:57" x14ac:dyDescent="0.25">
      <c r="F315" s="9"/>
      <c r="G315" s="21">
        <v>0.244141</v>
      </c>
      <c r="H315" s="21">
        <v>8.1099899999999998</v>
      </c>
      <c r="I315" s="21">
        <v>-1.6546600000000002E-2</v>
      </c>
      <c r="J315" s="21">
        <v>305</v>
      </c>
      <c r="K315" s="21">
        <v>0.24148600000000001</v>
      </c>
      <c r="L315">
        <f t="shared" si="48"/>
        <v>20.427901234567901</v>
      </c>
      <c r="M315">
        <f t="shared" si="49"/>
        <v>4.9872882353086423</v>
      </c>
      <c r="N315" s="9"/>
      <c r="O315" s="21">
        <v>1.4358500000000001</v>
      </c>
      <c r="P315" s="21">
        <v>11.888999999999999</v>
      </c>
      <c r="Q315" s="21">
        <v>-1.4917E-2</v>
      </c>
      <c r="R315" s="21">
        <v>305</v>
      </c>
      <c r="S315" s="21">
        <v>1.4343300000000001</v>
      </c>
      <c r="T315">
        <f t="shared" si="50"/>
        <v>18.416049382716047</v>
      </c>
      <c r="U315">
        <f t="shared" si="51"/>
        <v>26.442684506172835</v>
      </c>
      <c r="X315" s="9"/>
      <c r="Y315" s="21">
        <v>0.244141</v>
      </c>
      <c r="Z315" s="21">
        <v>17.354600000000001</v>
      </c>
      <c r="AA315" s="21">
        <v>-1.6507000000000001E-2</v>
      </c>
      <c r="AB315" s="21">
        <v>305</v>
      </c>
      <c r="AC315" s="21">
        <v>0.24353</v>
      </c>
      <c r="AD315">
        <f t="shared" si="52"/>
        <v>20.379012345679012</v>
      </c>
      <c r="AE315">
        <f t="shared" si="53"/>
        <v>4.9753524530864199</v>
      </c>
      <c r="AF315" s="9"/>
      <c r="AG315" s="21">
        <v>1.4358500000000001</v>
      </c>
      <c r="AH315" s="21">
        <v>21.133600000000001</v>
      </c>
      <c r="AI315" s="21">
        <v>-1.49231E-2</v>
      </c>
      <c r="AJ315" s="21">
        <v>305</v>
      </c>
      <c r="AK315" s="21">
        <v>1.4346300000000001</v>
      </c>
      <c r="AL315">
        <f t="shared" si="54"/>
        <v>18.423580246913577</v>
      </c>
      <c r="AM315">
        <f t="shared" si="55"/>
        <v>26.45349769753086</v>
      </c>
      <c r="AP315" s="9"/>
      <c r="AQ315" s="21">
        <v>0.244141</v>
      </c>
      <c r="AR315" s="21">
        <v>26.550899999999999</v>
      </c>
      <c r="AS315" s="21">
        <v>-1.6467300000000001E-2</v>
      </c>
      <c r="AT315" s="21">
        <v>305</v>
      </c>
      <c r="AU315" s="21">
        <v>0.24346899999999999</v>
      </c>
      <c r="AV315">
        <f t="shared" si="56"/>
        <v>20.330000000000002</v>
      </c>
      <c r="AW315">
        <f t="shared" si="57"/>
        <v>4.9633865300000002</v>
      </c>
      <c r="AX315" s="9"/>
      <c r="AY315" s="21">
        <v>1.4358500000000001</v>
      </c>
      <c r="AZ315" s="21">
        <v>30.329799999999999</v>
      </c>
      <c r="BA315" s="21">
        <v>-1.4926099999999999E-2</v>
      </c>
      <c r="BB315" s="21">
        <v>305</v>
      </c>
      <c r="BC315" s="21">
        <v>1.4352400000000001</v>
      </c>
      <c r="BD315">
        <f t="shared" si="58"/>
        <v>18.427283950617284</v>
      </c>
      <c r="BE315">
        <f t="shared" si="59"/>
        <v>26.458815660493826</v>
      </c>
    </row>
    <row r="316" spans="6:57" x14ac:dyDescent="0.25">
      <c r="F316" s="9"/>
      <c r="G316" s="21">
        <v>0.23910500000000001</v>
      </c>
      <c r="H316" s="21">
        <v>8.1200600000000005</v>
      </c>
      <c r="I316" s="21">
        <v>-1.6555799999999999E-2</v>
      </c>
      <c r="J316" s="21">
        <v>306</v>
      </c>
      <c r="K316" s="21">
        <v>0.238007</v>
      </c>
      <c r="L316">
        <f t="shared" si="48"/>
        <v>20.439259259259259</v>
      </c>
      <c r="M316">
        <f t="shared" si="49"/>
        <v>4.8871290851851859</v>
      </c>
      <c r="N316" s="9"/>
      <c r="O316" s="21">
        <v>1.44089</v>
      </c>
      <c r="P316" s="21">
        <v>11.899100000000001</v>
      </c>
      <c r="Q316" s="21">
        <v>-1.4907800000000001E-2</v>
      </c>
      <c r="R316" s="21">
        <v>306</v>
      </c>
      <c r="S316" s="21">
        <v>1.4401200000000001</v>
      </c>
      <c r="T316">
        <f t="shared" si="50"/>
        <v>18.404691358024692</v>
      </c>
      <c r="U316">
        <f t="shared" si="51"/>
        <v>26.5191357308642</v>
      </c>
      <c r="X316" s="9"/>
      <c r="Y316" s="21">
        <v>0.23910500000000001</v>
      </c>
      <c r="Z316" s="21">
        <v>17.364699999999999</v>
      </c>
      <c r="AA316" s="21">
        <v>-1.6516099999999999E-2</v>
      </c>
      <c r="AB316" s="21">
        <v>306</v>
      </c>
      <c r="AC316" s="21">
        <v>0.23852499999999999</v>
      </c>
      <c r="AD316">
        <f t="shared" si="52"/>
        <v>20.390246913580242</v>
      </c>
      <c r="AE316">
        <f t="shared" si="53"/>
        <v>4.8754099882716044</v>
      </c>
      <c r="AF316" s="9"/>
      <c r="AG316" s="21">
        <v>1.44089</v>
      </c>
      <c r="AH316" s="21">
        <v>21.143599999999999</v>
      </c>
      <c r="AI316" s="21">
        <v>-1.4913900000000001E-2</v>
      </c>
      <c r="AJ316" s="21">
        <v>306</v>
      </c>
      <c r="AK316" s="21">
        <v>1.4398200000000001</v>
      </c>
      <c r="AL316">
        <f t="shared" si="54"/>
        <v>18.412222222222223</v>
      </c>
      <c r="AM316">
        <f t="shared" si="55"/>
        <v>26.52998687777778</v>
      </c>
      <c r="AP316" s="9"/>
      <c r="AQ316" s="21">
        <v>0.23910500000000001</v>
      </c>
      <c r="AR316" s="21">
        <v>26.5609</v>
      </c>
      <c r="AS316" s="21">
        <v>-1.6473399999999999E-2</v>
      </c>
      <c r="AT316" s="21">
        <v>306</v>
      </c>
      <c r="AU316" s="21">
        <v>0.23852499999999999</v>
      </c>
      <c r="AV316">
        <f t="shared" si="56"/>
        <v>20.337530864197529</v>
      </c>
      <c r="AW316">
        <f t="shared" si="57"/>
        <v>4.86280531728395</v>
      </c>
      <c r="AX316" s="9"/>
      <c r="AY316" s="21">
        <v>1.44089</v>
      </c>
      <c r="AZ316" s="21">
        <v>30.3398</v>
      </c>
      <c r="BA316" s="21">
        <v>-1.4917E-2</v>
      </c>
      <c r="BB316" s="21">
        <v>306</v>
      </c>
      <c r="BC316" s="21">
        <v>1.4401200000000001</v>
      </c>
      <c r="BD316">
        <f t="shared" si="58"/>
        <v>18.416049382716047</v>
      </c>
      <c r="BE316">
        <f t="shared" si="59"/>
        <v>26.535501395061726</v>
      </c>
    </row>
    <row r="317" spans="6:57" x14ac:dyDescent="0.25">
      <c r="F317" s="9"/>
      <c r="G317" s="21">
        <v>0.23407</v>
      </c>
      <c r="H317" s="21">
        <v>8.1301299999999994</v>
      </c>
      <c r="I317" s="21">
        <v>-1.6558799999999999E-2</v>
      </c>
      <c r="J317" s="21">
        <v>307</v>
      </c>
      <c r="K317" s="21">
        <v>0.23300199999999999</v>
      </c>
      <c r="L317">
        <f t="shared" si="48"/>
        <v>20.442962962962962</v>
      </c>
      <c r="M317">
        <f t="shared" si="49"/>
        <v>4.7850843407407408</v>
      </c>
      <c r="N317" s="9"/>
      <c r="O317" s="21">
        <v>1.4459200000000001</v>
      </c>
      <c r="P317" s="21">
        <v>11.9091</v>
      </c>
      <c r="Q317" s="21">
        <v>-1.4898700000000001E-2</v>
      </c>
      <c r="R317" s="21">
        <v>307</v>
      </c>
      <c r="S317" s="21">
        <v>1.4450099999999999</v>
      </c>
      <c r="T317">
        <f t="shared" si="50"/>
        <v>18.393456790123455</v>
      </c>
      <c r="U317">
        <f t="shared" si="51"/>
        <v>26.595467041975308</v>
      </c>
      <c r="X317" s="9"/>
      <c r="Y317" s="21">
        <v>0.23407</v>
      </c>
      <c r="Z317" s="21">
        <v>17.3748</v>
      </c>
      <c r="AA317" s="21">
        <v>-1.65253E-2</v>
      </c>
      <c r="AB317" s="21">
        <v>307</v>
      </c>
      <c r="AC317" s="21">
        <v>0.23358200000000001</v>
      </c>
      <c r="AD317">
        <f t="shared" si="52"/>
        <v>20.401604938271603</v>
      </c>
      <c r="AE317">
        <f t="shared" si="53"/>
        <v>4.7754036679012346</v>
      </c>
      <c r="AF317" s="9"/>
      <c r="AG317" s="21">
        <v>1.4459200000000001</v>
      </c>
      <c r="AH317" s="21">
        <v>21.153700000000001</v>
      </c>
      <c r="AI317" s="21">
        <v>-1.4904799999999999E-2</v>
      </c>
      <c r="AJ317" s="21">
        <v>307</v>
      </c>
      <c r="AK317" s="21">
        <v>1.4450099999999999</v>
      </c>
      <c r="AL317">
        <f t="shared" si="54"/>
        <v>18.400987654320986</v>
      </c>
      <c r="AM317">
        <f t="shared" si="55"/>
        <v>26.606356069135803</v>
      </c>
      <c r="AP317" s="9"/>
      <c r="AQ317" s="21">
        <v>0.23407</v>
      </c>
      <c r="AR317" s="21">
        <v>26.571000000000002</v>
      </c>
      <c r="AS317" s="21">
        <v>-1.6479500000000001E-2</v>
      </c>
      <c r="AT317" s="21">
        <v>307</v>
      </c>
      <c r="AU317" s="21">
        <v>0.23333699999999999</v>
      </c>
      <c r="AV317">
        <f t="shared" si="56"/>
        <v>20.345061728395059</v>
      </c>
      <c r="AW317">
        <f t="shared" si="57"/>
        <v>4.7621685987654319</v>
      </c>
      <c r="AX317" s="9"/>
      <c r="AY317" s="21">
        <v>1.4459200000000001</v>
      </c>
      <c r="AZ317" s="21">
        <v>30.349900000000002</v>
      </c>
      <c r="BA317" s="21">
        <v>-1.4907800000000001E-2</v>
      </c>
      <c r="BB317" s="21">
        <v>307</v>
      </c>
      <c r="BC317" s="21">
        <v>1.4447000000000001</v>
      </c>
      <c r="BD317">
        <f t="shared" si="58"/>
        <v>18.404691358024692</v>
      </c>
      <c r="BE317">
        <f t="shared" si="59"/>
        <v>26.611711328395064</v>
      </c>
    </row>
    <row r="318" spans="6:57" x14ac:dyDescent="0.25">
      <c r="F318" s="9"/>
      <c r="G318" s="21">
        <v>0.22903399999999999</v>
      </c>
      <c r="H318" s="21">
        <v>8.1402000000000001</v>
      </c>
      <c r="I318" s="21">
        <v>-1.6567999999999999E-2</v>
      </c>
      <c r="J318" s="21">
        <v>308</v>
      </c>
      <c r="K318" s="21">
        <v>0.22726399999999999</v>
      </c>
      <c r="L318">
        <f t="shared" si="48"/>
        <v>20.454320987654317</v>
      </c>
      <c r="M318">
        <f t="shared" si="49"/>
        <v>4.6847349530864184</v>
      </c>
      <c r="N318" s="9"/>
      <c r="O318" s="21">
        <v>1.45096</v>
      </c>
      <c r="P318" s="21">
        <v>11.9192</v>
      </c>
      <c r="Q318" s="21">
        <v>-1.48895E-2</v>
      </c>
      <c r="R318" s="21">
        <v>308</v>
      </c>
      <c r="S318" s="21">
        <v>1.4508099999999999</v>
      </c>
      <c r="T318">
        <f t="shared" si="50"/>
        <v>18.382098765432101</v>
      </c>
      <c r="U318">
        <f t="shared" si="51"/>
        <v>26.671690024691362</v>
      </c>
      <c r="X318" s="9"/>
      <c r="Y318" s="21">
        <v>0.22903399999999999</v>
      </c>
      <c r="Z318" s="21">
        <v>17.384899999999998</v>
      </c>
      <c r="AA318" s="21">
        <v>-1.6534400000000001E-2</v>
      </c>
      <c r="AB318" s="21">
        <v>308</v>
      </c>
      <c r="AC318" s="21">
        <v>0.22875999999999999</v>
      </c>
      <c r="AD318">
        <f t="shared" si="52"/>
        <v>20.412839506172837</v>
      </c>
      <c r="AE318">
        <f t="shared" si="53"/>
        <v>4.6752342834567893</v>
      </c>
      <c r="AF318" s="9"/>
      <c r="AG318" s="21">
        <v>1.45096</v>
      </c>
      <c r="AH318" s="21">
        <v>21.163799999999998</v>
      </c>
      <c r="AI318" s="21">
        <v>-1.4898700000000001E-2</v>
      </c>
      <c r="AJ318" s="21">
        <v>308</v>
      </c>
      <c r="AK318" s="21">
        <v>1.4498899999999999</v>
      </c>
      <c r="AL318">
        <f t="shared" si="54"/>
        <v>18.393456790123455</v>
      </c>
      <c r="AM318">
        <f t="shared" si="55"/>
        <v>26.688170064197529</v>
      </c>
      <c r="AP318" s="9"/>
      <c r="AQ318" s="21">
        <v>0.22903399999999999</v>
      </c>
      <c r="AR318" s="21">
        <v>26.581099999999999</v>
      </c>
      <c r="AS318" s="21">
        <v>-1.6488599999999999E-2</v>
      </c>
      <c r="AT318" s="21">
        <v>308</v>
      </c>
      <c r="AU318" s="21">
        <v>0.228271</v>
      </c>
      <c r="AV318">
        <f t="shared" si="56"/>
        <v>20.356296296296293</v>
      </c>
      <c r="AW318">
        <f t="shared" si="57"/>
        <v>4.6622839659259245</v>
      </c>
      <c r="AX318" s="9"/>
      <c r="AY318" s="21">
        <v>1.45096</v>
      </c>
      <c r="AZ318" s="21">
        <v>30.36</v>
      </c>
      <c r="BA318" s="21">
        <v>-1.48956E-2</v>
      </c>
      <c r="BB318" s="21">
        <v>308</v>
      </c>
      <c r="BC318" s="21">
        <v>1.4501999999999999</v>
      </c>
      <c r="BD318">
        <f t="shared" si="58"/>
        <v>18.389629629629628</v>
      </c>
      <c r="BE318">
        <f t="shared" si="59"/>
        <v>26.682617007407405</v>
      </c>
    </row>
    <row r="319" spans="6:57" x14ac:dyDescent="0.25">
      <c r="F319" s="9"/>
      <c r="G319" s="21">
        <v>0.223999</v>
      </c>
      <c r="H319" s="21">
        <v>8.1502700000000008</v>
      </c>
      <c r="I319" s="21">
        <v>-1.6574100000000001E-2</v>
      </c>
      <c r="J319" s="21">
        <v>309</v>
      </c>
      <c r="K319" s="21">
        <v>0.22628799999999999</v>
      </c>
      <c r="L319">
        <f t="shared" si="48"/>
        <v>20.461851851851854</v>
      </c>
      <c r="M319">
        <f t="shared" si="49"/>
        <v>4.5834343529629633</v>
      </c>
      <c r="N319" s="9"/>
      <c r="O319" s="21">
        <v>1.4559899999999999</v>
      </c>
      <c r="P319" s="21">
        <v>11.9293</v>
      </c>
      <c r="Q319" s="21">
        <v>-1.48834E-2</v>
      </c>
      <c r="R319" s="21">
        <v>309</v>
      </c>
      <c r="S319" s="21">
        <v>1.4553799999999999</v>
      </c>
      <c r="T319">
        <f t="shared" si="50"/>
        <v>18.374567901234567</v>
      </c>
      <c r="U319">
        <f t="shared" si="51"/>
        <v>26.753187118518515</v>
      </c>
      <c r="X319" s="9"/>
      <c r="Y319" s="21">
        <v>0.223999</v>
      </c>
      <c r="Z319" s="21">
        <v>17.3949</v>
      </c>
      <c r="AA319" s="21">
        <v>-1.6543599999999999E-2</v>
      </c>
      <c r="AB319" s="21">
        <v>309</v>
      </c>
      <c r="AC319" s="21">
        <v>0.223328</v>
      </c>
      <c r="AD319">
        <f t="shared" si="52"/>
        <v>20.424197530864195</v>
      </c>
      <c r="AE319">
        <f t="shared" si="53"/>
        <v>4.5749998227160491</v>
      </c>
      <c r="AF319" s="9"/>
      <c r="AG319" s="21">
        <v>1.4559899999999999</v>
      </c>
      <c r="AH319" s="21">
        <v>21.1738</v>
      </c>
      <c r="AI319" s="21">
        <v>-1.48865E-2</v>
      </c>
      <c r="AJ319" s="21">
        <v>309</v>
      </c>
      <c r="AK319" s="21">
        <v>1.4544699999999999</v>
      </c>
      <c r="AL319">
        <f t="shared" si="54"/>
        <v>18.378395061728394</v>
      </c>
      <c r="AM319">
        <f t="shared" si="55"/>
        <v>26.758759425925923</v>
      </c>
      <c r="AP319" s="9"/>
      <c r="AQ319" s="21">
        <v>0.223999</v>
      </c>
      <c r="AR319" s="21">
        <v>26.591200000000001</v>
      </c>
      <c r="AS319" s="21">
        <v>-1.6491700000000001E-2</v>
      </c>
      <c r="AT319" s="21">
        <v>309</v>
      </c>
      <c r="AU319" s="21">
        <v>0.223389</v>
      </c>
      <c r="AV319">
        <f t="shared" si="56"/>
        <v>20.360123456790124</v>
      </c>
      <c r="AW319">
        <f t="shared" si="57"/>
        <v>4.5606472941975307</v>
      </c>
      <c r="AX319" s="9"/>
      <c r="AY319" s="21">
        <v>1.4559899999999999</v>
      </c>
      <c r="AZ319" s="21">
        <v>30.370100000000001</v>
      </c>
      <c r="BA319" s="21">
        <v>-1.48834E-2</v>
      </c>
      <c r="BB319" s="21">
        <v>309</v>
      </c>
      <c r="BC319" s="21">
        <v>1.4550799999999999</v>
      </c>
      <c r="BD319">
        <f t="shared" si="58"/>
        <v>18.374567901234567</v>
      </c>
      <c r="BE319">
        <f t="shared" si="59"/>
        <v>26.753187118518515</v>
      </c>
    </row>
    <row r="320" spans="6:57" x14ac:dyDescent="0.25">
      <c r="F320" s="9"/>
      <c r="G320" s="21">
        <v>0.21896399999999999</v>
      </c>
      <c r="H320" s="21">
        <v>8.1603399999999997</v>
      </c>
      <c r="I320" s="21">
        <v>-1.6583299999999999E-2</v>
      </c>
      <c r="J320" s="21">
        <v>310</v>
      </c>
      <c r="K320" s="21">
        <v>0.21365400000000001</v>
      </c>
      <c r="L320">
        <f t="shared" si="48"/>
        <v>20.473209876543208</v>
      </c>
      <c r="M320">
        <f t="shared" si="49"/>
        <v>4.4828959274074069</v>
      </c>
      <c r="N320" s="9"/>
      <c r="O320" s="21">
        <v>1.4610300000000001</v>
      </c>
      <c r="P320" s="21">
        <v>11.939299999999999</v>
      </c>
      <c r="Q320" s="21">
        <v>-1.4871199999999999E-2</v>
      </c>
      <c r="R320" s="21">
        <v>310</v>
      </c>
      <c r="S320" s="21">
        <v>1.46027</v>
      </c>
      <c r="T320">
        <f t="shared" si="50"/>
        <v>18.359506172839506</v>
      </c>
      <c r="U320">
        <f t="shared" si="51"/>
        <v>26.823789303703705</v>
      </c>
      <c r="X320" s="9"/>
      <c r="Y320" s="21">
        <v>0.21896399999999999</v>
      </c>
      <c r="Z320" s="21">
        <v>17.405000000000001</v>
      </c>
      <c r="AA320" s="21">
        <v>-1.6549700000000001E-2</v>
      </c>
      <c r="AB320" s="21">
        <v>310</v>
      </c>
      <c r="AC320" s="21">
        <v>0.218414</v>
      </c>
      <c r="AD320">
        <f t="shared" si="52"/>
        <v>20.431728395061725</v>
      </c>
      <c r="AE320">
        <f t="shared" si="53"/>
        <v>4.473812976296295</v>
      </c>
      <c r="AF320" s="9"/>
      <c r="AG320" s="21">
        <v>1.4610300000000001</v>
      </c>
      <c r="AH320" s="21">
        <v>21.183900000000001</v>
      </c>
      <c r="AI320" s="21">
        <v>-1.48743E-2</v>
      </c>
      <c r="AJ320" s="21">
        <v>310</v>
      </c>
      <c r="AK320" s="21">
        <v>1.46027</v>
      </c>
      <c r="AL320">
        <f t="shared" si="54"/>
        <v>18.363333333333333</v>
      </c>
      <c r="AM320">
        <f t="shared" si="55"/>
        <v>26.8293809</v>
      </c>
      <c r="AP320" s="9"/>
      <c r="AQ320" s="21">
        <v>0.21896399999999999</v>
      </c>
      <c r="AR320" s="21">
        <v>26.601199999999999</v>
      </c>
      <c r="AS320" s="21">
        <v>-1.64978E-2</v>
      </c>
      <c r="AT320" s="21">
        <v>310</v>
      </c>
      <c r="AU320" s="21">
        <v>0.218414</v>
      </c>
      <c r="AV320">
        <f t="shared" si="56"/>
        <v>20.367654320987651</v>
      </c>
      <c r="AW320">
        <f t="shared" si="57"/>
        <v>4.4597830607407394</v>
      </c>
      <c r="AX320" s="9"/>
      <c r="AY320" s="21">
        <v>1.4610300000000001</v>
      </c>
      <c r="AZ320" s="21">
        <v>30.380099999999999</v>
      </c>
      <c r="BA320" s="21">
        <v>-1.4871199999999999E-2</v>
      </c>
      <c r="BB320" s="21">
        <v>310</v>
      </c>
      <c r="BC320" s="21">
        <v>1.4605699999999999</v>
      </c>
      <c r="BD320">
        <f t="shared" si="58"/>
        <v>18.359506172839506</v>
      </c>
      <c r="BE320">
        <f t="shared" si="59"/>
        <v>26.823789303703705</v>
      </c>
    </row>
    <row r="321" spans="6:57" x14ac:dyDescent="0.25">
      <c r="F321" s="9"/>
      <c r="G321" s="21">
        <v>0.21392800000000001</v>
      </c>
      <c r="H321" s="21">
        <v>8.17042</v>
      </c>
      <c r="I321" s="21">
        <v>-1.65924E-2</v>
      </c>
      <c r="J321" s="21">
        <v>311</v>
      </c>
      <c r="K321" s="21">
        <v>0.20538300000000001</v>
      </c>
      <c r="L321">
        <f t="shared" si="48"/>
        <v>20.484444444444446</v>
      </c>
      <c r="M321">
        <f t="shared" si="49"/>
        <v>4.3821962311111111</v>
      </c>
      <c r="N321" s="9"/>
      <c r="O321" s="21">
        <v>1.4660599999999999</v>
      </c>
      <c r="P321" s="21">
        <v>11.949400000000001</v>
      </c>
      <c r="Q321" s="21">
        <v>-1.4859000000000001E-2</v>
      </c>
      <c r="R321" s="21">
        <v>311</v>
      </c>
      <c r="S321" s="21">
        <v>1.46576</v>
      </c>
      <c r="T321">
        <f t="shared" si="50"/>
        <v>18.344444444444445</v>
      </c>
      <c r="U321">
        <f t="shared" si="51"/>
        <v>26.894056222222222</v>
      </c>
      <c r="X321" s="9"/>
      <c r="Y321" s="21">
        <v>0.21392800000000001</v>
      </c>
      <c r="Z321" s="21">
        <v>17.415099999999999</v>
      </c>
      <c r="AA321" s="21">
        <v>-1.6558799999999999E-2</v>
      </c>
      <c r="AB321" s="21">
        <v>311</v>
      </c>
      <c r="AC321" s="21">
        <v>0.21331800000000001</v>
      </c>
      <c r="AD321">
        <f t="shared" si="52"/>
        <v>20.442962962962962</v>
      </c>
      <c r="AE321">
        <f t="shared" si="53"/>
        <v>4.3733221807407405</v>
      </c>
      <c r="AF321" s="9"/>
      <c r="AG321" s="21">
        <v>1.4660599999999999</v>
      </c>
      <c r="AH321" s="21">
        <v>21.193999999999999</v>
      </c>
      <c r="AI321" s="21">
        <v>-1.4865099999999999E-2</v>
      </c>
      <c r="AJ321" s="21">
        <v>311</v>
      </c>
      <c r="AK321" s="21">
        <v>1.46576</v>
      </c>
      <c r="AL321">
        <f t="shared" si="54"/>
        <v>18.351975308641972</v>
      </c>
      <c r="AM321">
        <f t="shared" si="55"/>
        <v>26.905096920987649</v>
      </c>
      <c r="AP321" s="9"/>
      <c r="AQ321" s="21">
        <v>0.21392800000000001</v>
      </c>
      <c r="AR321" s="21">
        <v>26.6113</v>
      </c>
      <c r="AS321" s="21">
        <v>-1.6503899999999998E-2</v>
      </c>
      <c r="AT321" s="21">
        <v>311</v>
      </c>
      <c r="AU321" s="21">
        <v>0.213257</v>
      </c>
      <c r="AV321">
        <f t="shared" si="56"/>
        <v>20.375185185185181</v>
      </c>
      <c r="AW321">
        <f t="shared" si="57"/>
        <v>4.3588226162962957</v>
      </c>
      <c r="AX321" s="9"/>
      <c r="AY321" s="21">
        <v>1.4660599999999999</v>
      </c>
      <c r="AZ321" s="21">
        <v>30.3902</v>
      </c>
      <c r="BA321" s="21">
        <v>-1.4859000000000001E-2</v>
      </c>
      <c r="BB321" s="21">
        <v>311</v>
      </c>
      <c r="BC321" s="21">
        <v>1.4654499999999999</v>
      </c>
      <c r="BD321">
        <f t="shared" si="58"/>
        <v>18.344444444444445</v>
      </c>
      <c r="BE321">
        <f t="shared" si="59"/>
        <v>26.894056222222222</v>
      </c>
    </row>
    <row r="322" spans="6:57" x14ac:dyDescent="0.25">
      <c r="F322" s="9"/>
      <c r="G322" s="21">
        <v>0.208893</v>
      </c>
      <c r="H322" s="21">
        <v>8.1804900000000007</v>
      </c>
      <c r="I322" s="21">
        <v>-1.6601600000000001E-2</v>
      </c>
      <c r="J322" s="21">
        <v>312</v>
      </c>
      <c r="K322" s="21">
        <v>0.20135500000000001</v>
      </c>
      <c r="L322">
        <f t="shared" si="48"/>
        <v>20.495802469135803</v>
      </c>
      <c r="M322">
        <f t="shared" si="49"/>
        <v>4.2814296651851853</v>
      </c>
      <c r="N322" s="9"/>
      <c r="O322" s="21">
        <v>1.4711000000000001</v>
      </c>
      <c r="P322" s="21">
        <v>11.9595</v>
      </c>
      <c r="Q322" s="21">
        <v>-1.48468E-2</v>
      </c>
      <c r="R322" s="21">
        <v>312</v>
      </c>
      <c r="S322" s="21">
        <v>1.46973</v>
      </c>
      <c r="T322">
        <f t="shared" si="50"/>
        <v>18.329382716049381</v>
      </c>
      <c r="U322">
        <f t="shared" si="51"/>
        <v>26.964354913580244</v>
      </c>
      <c r="X322" s="9"/>
      <c r="Y322" s="21">
        <v>0.208893</v>
      </c>
      <c r="Z322" s="21">
        <v>17.4251</v>
      </c>
      <c r="AA322" s="21">
        <v>-1.65649E-2</v>
      </c>
      <c r="AB322" s="21">
        <v>312</v>
      </c>
      <c r="AC322" s="21">
        <v>0.20822099999999999</v>
      </c>
      <c r="AD322">
        <f t="shared" si="52"/>
        <v>20.450493827160493</v>
      </c>
      <c r="AE322">
        <f t="shared" si="53"/>
        <v>4.2719650070370365</v>
      </c>
      <c r="AF322" s="9"/>
      <c r="AG322" s="21">
        <v>1.4711000000000001</v>
      </c>
      <c r="AH322" s="21">
        <v>21.2041</v>
      </c>
      <c r="AI322" s="21">
        <v>-1.48529E-2</v>
      </c>
      <c r="AJ322" s="21">
        <v>312</v>
      </c>
      <c r="AK322" s="21">
        <v>1.47034</v>
      </c>
      <c r="AL322">
        <f t="shared" si="54"/>
        <v>18.336913580246915</v>
      </c>
      <c r="AM322">
        <f t="shared" si="55"/>
        <v>26.975433567901238</v>
      </c>
      <c r="AP322" s="9"/>
      <c r="AQ322" s="21">
        <v>0.208893</v>
      </c>
      <c r="AR322" s="21">
        <v>26.621400000000001</v>
      </c>
      <c r="AS322" s="21">
        <v>-1.6513099999999999E-2</v>
      </c>
      <c r="AT322" s="21">
        <v>312</v>
      </c>
      <c r="AU322" s="21">
        <v>0.20843500000000001</v>
      </c>
      <c r="AV322">
        <f t="shared" si="56"/>
        <v>20.386543209876539</v>
      </c>
      <c r="AW322">
        <f t="shared" si="57"/>
        <v>4.2586061707407401</v>
      </c>
      <c r="AX322" s="9"/>
      <c r="AY322" s="21">
        <v>1.4711000000000001</v>
      </c>
      <c r="AZ322" s="21">
        <v>30.400300000000001</v>
      </c>
      <c r="BA322" s="21">
        <v>-1.4849899999999999E-2</v>
      </c>
      <c r="BB322" s="21">
        <v>312</v>
      </c>
      <c r="BC322" s="21">
        <v>1.4706399999999999</v>
      </c>
      <c r="BD322">
        <f t="shared" si="58"/>
        <v>18.333209876543208</v>
      </c>
      <c r="BE322">
        <f t="shared" si="59"/>
        <v>26.969985049382714</v>
      </c>
    </row>
    <row r="323" spans="6:57" x14ac:dyDescent="0.25">
      <c r="F323" s="9"/>
      <c r="G323" s="21">
        <v>0.20385700000000001</v>
      </c>
      <c r="H323" s="21">
        <v>8.1905599999999996</v>
      </c>
      <c r="I323" s="21">
        <v>-1.66077E-2</v>
      </c>
      <c r="J323" s="21">
        <v>313</v>
      </c>
      <c r="K323" s="21">
        <v>0.20333899999999999</v>
      </c>
      <c r="L323">
        <f t="shared" si="48"/>
        <v>20.50333333333333</v>
      </c>
      <c r="M323">
        <f t="shared" si="49"/>
        <v>4.1797480233333326</v>
      </c>
      <c r="N323" s="9"/>
      <c r="O323" s="21">
        <v>1.47614</v>
      </c>
      <c r="P323" s="21">
        <v>11.9696</v>
      </c>
      <c r="Q323" s="21">
        <v>-1.4837599999999999E-2</v>
      </c>
      <c r="R323" s="21">
        <v>313</v>
      </c>
      <c r="S323" s="21">
        <v>1.4749099999999999</v>
      </c>
      <c r="T323">
        <f t="shared" si="50"/>
        <v>18.318024691358023</v>
      </c>
      <c r="U323">
        <f t="shared" si="51"/>
        <v>27.039968967901231</v>
      </c>
      <c r="X323" s="9"/>
      <c r="Y323" s="21">
        <v>0.20385700000000001</v>
      </c>
      <c r="Z323" s="21">
        <v>17.435199999999998</v>
      </c>
      <c r="AA323" s="21">
        <v>-1.6574100000000001E-2</v>
      </c>
      <c r="AB323" s="21">
        <v>313</v>
      </c>
      <c r="AC323" s="21">
        <v>0.20333899999999999</v>
      </c>
      <c r="AD323">
        <f t="shared" si="52"/>
        <v>20.461851851851854</v>
      </c>
      <c r="AE323">
        <f t="shared" si="53"/>
        <v>4.1712917329629633</v>
      </c>
      <c r="AF323" s="9"/>
      <c r="AG323" s="21">
        <v>1.47614</v>
      </c>
      <c r="AH323" s="21">
        <v>21.214099999999998</v>
      </c>
      <c r="AI323" s="21">
        <v>-1.48407E-2</v>
      </c>
      <c r="AJ323" s="21">
        <v>313</v>
      </c>
      <c r="AK323" s="21">
        <v>1.4755199999999999</v>
      </c>
      <c r="AL323">
        <f t="shared" si="54"/>
        <v>18.32185185185185</v>
      </c>
      <c r="AM323">
        <f t="shared" si="55"/>
        <v>27.045618392592591</v>
      </c>
      <c r="AP323" s="9"/>
      <c r="AQ323" s="21">
        <v>0.20385700000000001</v>
      </c>
      <c r="AR323" s="21">
        <v>26.631399999999999</v>
      </c>
      <c r="AS323" s="21">
        <v>-1.6519200000000001E-2</v>
      </c>
      <c r="AT323" s="21">
        <v>313</v>
      </c>
      <c r="AU323" s="21">
        <v>0.203156</v>
      </c>
      <c r="AV323">
        <f t="shared" si="56"/>
        <v>20.394074074074076</v>
      </c>
      <c r="AW323">
        <f t="shared" si="57"/>
        <v>4.1574747585185188</v>
      </c>
      <c r="AX323" s="9"/>
      <c r="AY323" s="21">
        <v>1.47614</v>
      </c>
      <c r="AZ323" s="21">
        <v>30.410299999999999</v>
      </c>
      <c r="BA323" s="21">
        <v>-1.48346E-2</v>
      </c>
      <c r="BB323" s="21">
        <v>313</v>
      </c>
      <c r="BC323" s="21">
        <v>1.47583</v>
      </c>
      <c r="BD323">
        <f t="shared" si="58"/>
        <v>18.31432098765432</v>
      </c>
      <c r="BE323">
        <f t="shared" si="59"/>
        <v>27.034501782716049</v>
      </c>
    </row>
    <row r="324" spans="6:57" x14ac:dyDescent="0.25">
      <c r="F324" s="9"/>
      <c r="G324" s="21">
        <v>0.198822</v>
      </c>
      <c r="H324" s="21">
        <v>8.2006300000000003</v>
      </c>
      <c r="I324" s="21">
        <v>-1.6613800000000001E-2</v>
      </c>
      <c r="J324" s="21">
        <v>314</v>
      </c>
      <c r="K324" s="21">
        <v>0.19811999999999999</v>
      </c>
      <c r="L324">
        <f t="shared" si="48"/>
        <v>20.510864197530864</v>
      </c>
      <c r="M324">
        <f t="shared" si="49"/>
        <v>4.0780110414814814</v>
      </c>
      <c r="N324" s="9"/>
      <c r="O324" s="21">
        <v>1.4811700000000001</v>
      </c>
      <c r="P324" s="21">
        <v>11.9796</v>
      </c>
      <c r="Q324" s="21">
        <v>-1.4825400000000001E-2</v>
      </c>
      <c r="R324" s="21">
        <v>314</v>
      </c>
      <c r="S324" s="21">
        <v>1.48041</v>
      </c>
      <c r="T324">
        <f t="shared" si="50"/>
        <v>18.302962962962962</v>
      </c>
      <c r="U324">
        <f t="shared" si="51"/>
        <v>27.109799651851851</v>
      </c>
      <c r="X324" s="9"/>
      <c r="Y324" s="21">
        <v>0.198822</v>
      </c>
      <c r="Z324" s="21">
        <v>17.4453</v>
      </c>
      <c r="AA324" s="21">
        <v>-1.6574100000000001E-2</v>
      </c>
      <c r="AB324" s="21">
        <v>314</v>
      </c>
      <c r="AC324" s="21">
        <v>0.19964599999999999</v>
      </c>
      <c r="AD324">
        <f t="shared" si="52"/>
        <v>20.461851851851854</v>
      </c>
      <c r="AE324">
        <f t="shared" si="53"/>
        <v>4.0682663088888891</v>
      </c>
      <c r="AF324" s="9"/>
      <c r="AG324" s="21">
        <v>1.4811700000000001</v>
      </c>
      <c r="AH324" s="21">
        <v>21.2242</v>
      </c>
      <c r="AI324" s="21">
        <v>-1.4825400000000001E-2</v>
      </c>
      <c r="AJ324" s="21">
        <v>314</v>
      </c>
      <c r="AK324" s="21">
        <v>1.48041</v>
      </c>
      <c r="AL324">
        <f t="shared" si="54"/>
        <v>18.302962962962962</v>
      </c>
      <c r="AM324">
        <f t="shared" si="55"/>
        <v>27.109799651851851</v>
      </c>
      <c r="AP324" s="9"/>
      <c r="AQ324" s="21">
        <v>0.198822</v>
      </c>
      <c r="AR324" s="21">
        <v>26.641500000000001</v>
      </c>
      <c r="AS324" s="21">
        <v>-1.6528299999999999E-2</v>
      </c>
      <c r="AT324" s="21">
        <v>314</v>
      </c>
      <c r="AU324" s="21">
        <v>0.198212</v>
      </c>
      <c r="AV324">
        <f t="shared" si="56"/>
        <v>20.405308641975306</v>
      </c>
      <c r="AW324">
        <f t="shared" si="57"/>
        <v>4.0570242748148146</v>
      </c>
      <c r="AX324" s="9"/>
      <c r="AY324" s="21">
        <v>1.4811700000000001</v>
      </c>
      <c r="AZ324" s="21">
        <v>30.420400000000001</v>
      </c>
      <c r="BA324" s="21">
        <v>-1.4822399999999999E-2</v>
      </c>
      <c r="BB324" s="21">
        <v>314</v>
      </c>
      <c r="BC324" s="21">
        <v>1.48041</v>
      </c>
      <c r="BD324">
        <f t="shared" si="58"/>
        <v>18.299259259259259</v>
      </c>
      <c r="BE324">
        <f t="shared" si="59"/>
        <v>27.104313837037036</v>
      </c>
    </row>
    <row r="325" spans="6:57" x14ac:dyDescent="0.25">
      <c r="F325" s="9"/>
      <c r="G325" s="21">
        <v>0.19378699999999999</v>
      </c>
      <c r="H325" s="21">
        <v>8.2106999999999992</v>
      </c>
      <c r="I325" s="21">
        <v>-1.66199E-2</v>
      </c>
      <c r="J325" s="21">
        <v>315</v>
      </c>
      <c r="K325" s="21">
        <v>0.19314600000000001</v>
      </c>
      <c r="L325">
        <f t="shared" si="48"/>
        <v>20.518395061728395</v>
      </c>
      <c r="M325">
        <f t="shared" si="49"/>
        <v>3.97619822382716</v>
      </c>
      <c r="N325" s="9"/>
      <c r="O325" s="21">
        <v>1.48621</v>
      </c>
      <c r="P325" s="21">
        <v>11.989699999999999</v>
      </c>
      <c r="Q325" s="21">
        <v>-1.48132E-2</v>
      </c>
      <c r="R325" s="21">
        <v>315</v>
      </c>
      <c r="S325" s="21">
        <v>1.4856</v>
      </c>
      <c r="T325">
        <f t="shared" si="50"/>
        <v>18.287901234567901</v>
      </c>
      <c r="U325">
        <f t="shared" si="51"/>
        <v>27.17966169382716</v>
      </c>
      <c r="X325" s="9"/>
      <c r="Y325" s="21">
        <v>0.19378699999999999</v>
      </c>
      <c r="Z325" s="21">
        <v>17.455400000000001</v>
      </c>
      <c r="AA325" s="21">
        <v>-1.65802E-2</v>
      </c>
      <c r="AB325" s="21">
        <v>315</v>
      </c>
      <c r="AC325" s="21">
        <v>0.193024</v>
      </c>
      <c r="AD325">
        <f t="shared" si="52"/>
        <v>20.469382716049381</v>
      </c>
      <c r="AE325">
        <f t="shared" si="53"/>
        <v>3.9667002683950612</v>
      </c>
      <c r="AF325" s="9"/>
      <c r="AG325" s="21">
        <v>1.48621</v>
      </c>
      <c r="AH325" s="21">
        <v>21.234300000000001</v>
      </c>
      <c r="AI325" s="21">
        <v>-1.48132E-2</v>
      </c>
      <c r="AJ325" s="21">
        <v>315</v>
      </c>
      <c r="AK325" s="21">
        <v>1.48499</v>
      </c>
      <c r="AL325">
        <f t="shared" si="54"/>
        <v>18.287901234567901</v>
      </c>
      <c r="AM325">
        <f t="shared" si="55"/>
        <v>27.17966169382716</v>
      </c>
      <c r="AP325" s="9"/>
      <c r="AQ325" s="21">
        <v>0.19378699999999999</v>
      </c>
      <c r="AR325" s="21">
        <v>26.651599999999998</v>
      </c>
      <c r="AS325" s="21">
        <v>-1.6534400000000001E-2</v>
      </c>
      <c r="AT325" s="21">
        <v>315</v>
      </c>
      <c r="AU325" s="21">
        <v>0.19293199999999999</v>
      </c>
      <c r="AV325">
        <f t="shared" si="56"/>
        <v>20.412839506172837</v>
      </c>
      <c r="AW325">
        <f t="shared" si="57"/>
        <v>3.9557429293827151</v>
      </c>
      <c r="AX325" s="9"/>
      <c r="AY325" s="21">
        <v>1.48621</v>
      </c>
      <c r="AZ325" s="21">
        <v>30.430499999999999</v>
      </c>
      <c r="BA325" s="21">
        <v>-1.4804100000000001E-2</v>
      </c>
      <c r="BB325" s="21">
        <v>315</v>
      </c>
      <c r="BC325" s="21">
        <v>1.48529</v>
      </c>
      <c r="BD325">
        <f t="shared" si="58"/>
        <v>18.276666666666667</v>
      </c>
      <c r="BE325">
        <f t="shared" si="59"/>
        <v>27.162964766666668</v>
      </c>
    </row>
    <row r="326" spans="6:57" x14ac:dyDescent="0.25">
      <c r="F326" s="9"/>
      <c r="G326" s="21">
        <v>0.188751</v>
      </c>
      <c r="H326" s="21">
        <v>8.2207699999999999</v>
      </c>
      <c r="I326" s="21">
        <v>-1.6629000000000001E-2</v>
      </c>
      <c r="J326" s="21">
        <v>316</v>
      </c>
      <c r="K326" s="21">
        <v>0.19140599999999999</v>
      </c>
      <c r="L326">
        <f t="shared" si="48"/>
        <v>20.529629629629632</v>
      </c>
      <c r="M326">
        <f t="shared" si="49"/>
        <v>3.8749881222222227</v>
      </c>
      <c r="N326" s="9"/>
      <c r="O326" s="21">
        <v>1.4912399999999999</v>
      </c>
      <c r="P326" s="21">
        <v>11.9998</v>
      </c>
      <c r="Q326" s="21">
        <v>-1.4798E-2</v>
      </c>
      <c r="R326" s="21">
        <v>316</v>
      </c>
      <c r="S326" s="21">
        <v>1.49017</v>
      </c>
      <c r="T326">
        <f t="shared" si="50"/>
        <v>18.269135802469137</v>
      </c>
      <c r="U326">
        <f t="shared" si="51"/>
        <v>27.243666074074074</v>
      </c>
      <c r="X326" s="9"/>
      <c r="Y326" s="21">
        <v>0.188751</v>
      </c>
      <c r="Z326" s="21">
        <v>17.465399999999999</v>
      </c>
      <c r="AA326" s="21">
        <v>-1.6589400000000001E-2</v>
      </c>
      <c r="AB326" s="21">
        <v>316</v>
      </c>
      <c r="AC326" s="21">
        <v>0.18789700000000001</v>
      </c>
      <c r="AD326">
        <f t="shared" si="52"/>
        <v>20.480740740740739</v>
      </c>
      <c r="AE326">
        <f t="shared" si="53"/>
        <v>3.8657602955555554</v>
      </c>
      <c r="AF326" s="9"/>
      <c r="AG326" s="21">
        <v>1.4912399999999999</v>
      </c>
      <c r="AH326" s="21">
        <v>21.244299999999999</v>
      </c>
      <c r="AI326" s="21">
        <v>-1.4801E-2</v>
      </c>
      <c r="AJ326" s="21">
        <v>316</v>
      </c>
      <c r="AK326" s="21">
        <v>1.49017</v>
      </c>
      <c r="AL326">
        <f t="shared" si="54"/>
        <v>18.27283950617284</v>
      </c>
      <c r="AM326">
        <f t="shared" si="55"/>
        <v>27.249189185185184</v>
      </c>
      <c r="AP326" s="9"/>
      <c r="AQ326" s="21">
        <v>0.188751</v>
      </c>
      <c r="AR326" s="21">
        <v>26.6617</v>
      </c>
      <c r="AS326" s="21">
        <v>-1.6543599999999999E-2</v>
      </c>
      <c r="AT326" s="21">
        <v>316</v>
      </c>
      <c r="AU326" s="21">
        <v>0.188171</v>
      </c>
      <c r="AV326">
        <f t="shared" si="56"/>
        <v>20.424197530864195</v>
      </c>
      <c r="AW326">
        <f t="shared" si="57"/>
        <v>3.8550877081481478</v>
      </c>
      <c r="AX326" s="9"/>
      <c r="AY326" s="21">
        <v>1.4912399999999999</v>
      </c>
      <c r="AZ326" s="21">
        <v>30.4406</v>
      </c>
      <c r="BA326" s="21">
        <v>-1.47919E-2</v>
      </c>
      <c r="BB326" s="21">
        <v>316</v>
      </c>
      <c r="BC326" s="21">
        <v>1.49048</v>
      </c>
      <c r="BD326">
        <f t="shared" si="58"/>
        <v>18.261604938271603</v>
      </c>
      <c r="BE326">
        <f t="shared" si="59"/>
        <v>27.232435748148141</v>
      </c>
    </row>
    <row r="327" spans="6:57" x14ac:dyDescent="0.25">
      <c r="F327" s="9"/>
      <c r="G327" s="21">
        <v>0.18371599999999999</v>
      </c>
      <c r="H327" s="21">
        <v>8.2308400000000006</v>
      </c>
      <c r="I327" s="21">
        <v>-1.6638199999999999E-2</v>
      </c>
      <c r="J327" s="21">
        <v>317</v>
      </c>
      <c r="K327" s="21">
        <v>0.183197</v>
      </c>
      <c r="L327">
        <f t="shared" si="48"/>
        <v>20.540987654320986</v>
      </c>
      <c r="M327">
        <f t="shared" si="49"/>
        <v>3.7737080879012339</v>
      </c>
      <c r="N327" s="9"/>
      <c r="O327" s="21">
        <v>1.4962800000000001</v>
      </c>
      <c r="P327" s="21">
        <v>12.0098</v>
      </c>
      <c r="Q327" s="21">
        <v>-1.4782699999999999E-2</v>
      </c>
      <c r="R327" s="21">
        <v>317</v>
      </c>
      <c r="S327" s="21">
        <v>1.4956700000000001</v>
      </c>
      <c r="T327">
        <f t="shared" si="50"/>
        <v>18.250246913580245</v>
      </c>
      <c r="U327">
        <f t="shared" si="51"/>
        <v>27.307479451851851</v>
      </c>
      <c r="X327" s="9"/>
      <c r="Y327" s="21">
        <v>0.18371599999999999</v>
      </c>
      <c r="Z327" s="21">
        <v>17.4755</v>
      </c>
      <c r="AA327" s="21">
        <v>-1.6595499999999999E-2</v>
      </c>
      <c r="AB327" s="21">
        <v>317</v>
      </c>
      <c r="AC327" s="21">
        <v>0.18279999999999999</v>
      </c>
      <c r="AD327">
        <f t="shared" si="52"/>
        <v>20.488271604938269</v>
      </c>
      <c r="AE327">
        <f t="shared" si="53"/>
        <v>3.764023306172839</v>
      </c>
      <c r="AF327" s="9"/>
      <c r="AG327" s="21">
        <v>1.4962800000000001</v>
      </c>
      <c r="AH327" s="21">
        <v>21.2544</v>
      </c>
      <c r="AI327" s="21">
        <v>-1.47858E-2</v>
      </c>
      <c r="AJ327" s="21">
        <v>317</v>
      </c>
      <c r="AK327" s="21">
        <v>1.4956700000000001</v>
      </c>
      <c r="AL327">
        <f t="shared" si="54"/>
        <v>18.254074074074072</v>
      </c>
      <c r="AM327">
        <f t="shared" si="55"/>
        <v>27.313205955555553</v>
      </c>
      <c r="AP327" s="9"/>
      <c r="AQ327" s="21">
        <v>0.18371599999999999</v>
      </c>
      <c r="AR327" s="21">
        <v>26.671700000000001</v>
      </c>
      <c r="AS327" s="21">
        <v>-1.65527E-2</v>
      </c>
      <c r="AT327" s="21">
        <v>317</v>
      </c>
      <c r="AU327" s="21">
        <v>0.18313599999999999</v>
      </c>
      <c r="AV327">
        <f t="shared" si="56"/>
        <v>20.435432098765428</v>
      </c>
      <c r="AW327">
        <f t="shared" si="57"/>
        <v>3.7543158434567894</v>
      </c>
      <c r="AX327" s="9"/>
      <c r="AY327" s="21">
        <v>1.4962800000000001</v>
      </c>
      <c r="AZ327" s="21">
        <v>30.450600000000001</v>
      </c>
      <c r="BA327" s="21">
        <v>-1.4776600000000001E-2</v>
      </c>
      <c r="BB327" s="21">
        <v>317</v>
      </c>
      <c r="BC327" s="21">
        <v>1.4950600000000001</v>
      </c>
      <c r="BD327">
        <f t="shared" si="58"/>
        <v>18.242716049382715</v>
      </c>
      <c r="BE327">
        <f t="shared" si="59"/>
        <v>27.29621117037037</v>
      </c>
    </row>
    <row r="328" spans="6:57" x14ac:dyDescent="0.25">
      <c r="F328" s="9"/>
      <c r="G328" s="21">
        <v>0.17868000000000001</v>
      </c>
      <c r="H328" s="21">
        <v>8.2409099999999995</v>
      </c>
      <c r="I328" s="21">
        <v>-1.6641199999999998E-2</v>
      </c>
      <c r="J328" s="21">
        <v>318</v>
      </c>
      <c r="K328" s="21">
        <v>0.17959600000000001</v>
      </c>
      <c r="L328">
        <f t="shared" si="48"/>
        <v>20.544691358024686</v>
      </c>
      <c r="M328">
        <f t="shared" si="49"/>
        <v>3.670925451851851</v>
      </c>
      <c r="N328" s="9"/>
      <c r="O328" s="21">
        <v>1.5013099999999999</v>
      </c>
      <c r="P328" s="21">
        <v>12.0199</v>
      </c>
      <c r="Q328" s="21">
        <v>-1.4767499999999999E-2</v>
      </c>
      <c r="R328" s="21">
        <v>318</v>
      </c>
      <c r="S328" s="21">
        <v>1.49963</v>
      </c>
      <c r="T328">
        <f t="shared" si="50"/>
        <v>18.231481481481481</v>
      </c>
      <c r="U328">
        <f t="shared" si="51"/>
        <v>27.371105462962962</v>
      </c>
      <c r="X328" s="9"/>
      <c r="Y328" s="21">
        <v>0.17868000000000001</v>
      </c>
      <c r="Z328" s="21">
        <v>17.485600000000002</v>
      </c>
      <c r="AA328" s="21">
        <v>-1.6604600000000001E-2</v>
      </c>
      <c r="AB328" s="21">
        <v>318</v>
      </c>
      <c r="AC328" s="21">
        <v>0.17810100000000001</v>
      </c>
      <c r="AD328">
        <f t="shared" si="52"/>
        <v>20.499506172839506</v>
      </c>
      <c r="AE328">
        <f t="shared" si="53"/>
        <v>3.6628517629629633</v>
      </c>
      <c r="AF328" s="9"/>
      <c r="AG328" s="21">
        <v>1.5013099999999999</v>
      </c>
      <c r="AH328" s="21">
        <v>21.264500000000002</v>
      </c>
      <c r="AI328" s="21">
        <v>-1.4770500000000001E-2</v>
      </c>
      <c r="AJ328" s="21">
        <v>318</v>
      </c>
      <c r="AK328" s="21">
        <v>1.50024</v>
      </c>
      <c r="AL328">
        <f t="shared" si="54"/>
        <v>18.235185185185184</v>
      </c>
      <c r="AM328">
        <f t="shared" si="55"/>
        <v>27.376665870370367</v>
      </c>
      <c r="AP328" s="9"/>
      <c r="AQ328" s="21">
        <v>0.17868000000000001</v>
      </c>
      <c r="AR328" s="21">
        <v>26.681799999999999</v>
      </c>
      <c r="AS328" s="21">
        <v>-1.6558799999999999E-2</v>
      </c>
      <c r="AT328" s="21">
        <v>318</v>
      </c>
      <c r="AU328" s="21">
        <v>0.17804</v>
      </c>
      <c r="AV328">
        <f t="shared" si="56"/>
        <v>20.442962962962962</v>
      </c>
      <c r="AW328">
        <f t="shared" si="57"/>
        <v>3.6527486222222221</v>
      </c>
      <c r="AX328" s="9"/>
      <c r="AY328" s="21">
        <v>1.5013099999999999</v>
      </c>
      <c r="AZ328" s="21">
        <v>30.460699999999999</v>
      </c>
      <c r="BA328" s="21">
        <v>-1.4761399999999999E-2</v>
      </c>
      <c r="BB328" s="21">
        <v>318</v>
      </c>
      <c r="BC328" s="21">
        <v>1.4999400000000001</v>
      </c>
      <c r="BD328">
        <f t="shared" si="58"/>
        <v>18.22395061728395</v>
      </c>
      <c r="BE328">
        <f t="shared" si="59"/>
        <v>27.359799301234567</v>
      </c>
    </row>
    <row r="329" spans="6:57" x14ac:dyDescent="0.25">
      <c r="F329" s="9"/>
      <c r="G329" s="21">
        <v>0.17364499999999999</v>
      </c>
      <c r="H329" s="21">
        <v>8.2509800000000002</v>
      </c>
      <c r="I329" s="21">
        <v>-1.6653399999999999E-2</v>
      </c>
      <c r="J329" s="21">
        <v>319</v>
      </c>
      <c r="K329" s="21">
        <v>0.173981</v>
      </c>
      <c r="L329">
        <f t="shared" si="48"/>
        <v>20.55975308641975</v>
      </c>
      <c r="M329">
        <f t="shared" si="49"/>
        <v>3.5700983246913576</v>
      </c>
      <c r="N329" s="9"/>
      <c r="O329" s="21">
        <v>1.5063500000000001</v>
      </c>
      <c r="P329" s="21">
        <v>12.03</v>
      </c>
      <c r="Q329" s="21">
        <v>-1.47522E-2</v>
      </c>
      <c r="R329" s="21">
        <v>319</v>
      </c>
      <c r="S329" s="21">
        <v>1.50543</v>
      </c>
      <c r="T329">
        <f t="shared" si="50"/>
        <v>18.212592592592593</v>
      </c>
      <c r="U329">
        <f t="shared" si="51"/>
        <v>27.434538851851855</v>
      </c>
      <c r="X329" s="9"/>
      <c r="Y329" s="21">
        <v>0.17364499999999999</v>
      </c>
      <c r="Z329" s="21">
        <v>17.4956</v>
      </c>
      <c r="AA329" s="21">
        <v>-1.6610699999999999E-2</v>
      </c>
      <c r="AB329" s="21">
        <v>319</v>
      </c>
      <c r="AC329" s="21">
        <v>0.17288200000000001</v>
      </c>
      <c r="AD329">
        <f t="shared" si="52"/>
        <v>20.507037037037037</v>
      </c>
      <c r="AE329">
        <f t="shared" si="53"/>
        <v>3.560944446296296</v>
      </c>
      <c r="AF329" s="9"/>
      <c r="AG329" s="21">
        <v>1.5063500000000001</v>
      </c>
      <c r="AH329" s="21">
        <v>21.2746</v>
      </c>
      <c r="AI329" s="21">
        <v>-1.47552E-2</v>
      </c>
      <c r="AJ329" s="21">
        <v>319</v>
      </c>
      <c r="AK329" s="21">
        <v>1.50421</v>
      </c>
      <c r="AL329">
        <f t="shared" si="54"/>
        <v>18.216296296296292</v>
      </c>
      <c r="AM329">
        <f t="shared" si="55"/>
        <v>27.440117925925922</v>
      </c>
      <c r="AP329" s="9"/>
      <c r="AQ329" s="21">
        <v>0.17364499999999999</v>
      </c>
      <c r="AR329" s="21">
        <v>26.6919</v>
      </c>
      <c r="AS329" s="21">
        <v>-1.65649E-2</v>
      </c>
      <c r="AT329" s="21">
        <v>319</v>
      </c>
      <c r="AU329" s="21">
        <v>0.17285200000000001</v>
      </c>
      <c r="AV329">
        <f t="shared" si="56"/>
        <v>20.450493827160493</v>
      </c>
      <c r="AW329">
        <f t="shared" si="57"/>
        <v>3.5511260006172836</v>
      </c>
      <c r="AX329" s="9"/>
      <c r="AY329" s="21">
        <v>1.5063500000000001</v>
      </c>
      <c r="AZ329" s="21">
        <v>30.470800000000001</v>
      </c>
      <c r="BA329" s="21">
        <v>-1.47461E-2</v>
      </c>
      <c r="BB329" s="21">
        <v>319</v>
      </c>
      <c r="BC329" s="21">
        <v>1.50482</v>
      </c>
      <c r="BD329">
        <f t="shared" si="58"/>
        <v>18.205061728395062</v>
      </c>
      <c r="BE329">
        <f t="shared" si="59"/>
        <v>27.423194734567904</v>
      </c>
    </row>
    <row r="330" spans="6:57" x14ac:dyDescent="0.25">
      <c r="F330" s="9"/>
      <c r="G330" s="21">
        <v>0.16861000000000001</v>
      </c>
      <c r="H330" s="21">
        <v>8.2610499999999991</v>
      </c>
      <c r="I330" s="21">
        <v>-1.6659500000000001E-2</v>
      </c>
      <c r="J330" s="21">
        <v>320</v>
      </c>
      <c r="K330" s="21">
        <v>0.17205799999999999</v>
      </c>
      <c r="L330">
        <f t="shared" si="48"/>
        <v>20.567283950617284</v>
      </c>
      <c r="M330">
        <f t="shared" si="49"/>
        <v>3.4678497469135805</v>
      </c>
      <c r="N330" s="9"/>
      <c r="O330" s="21">
        <v>1.5113799999999999</v>
      </c>
      <c r="P330" s="21">
        <v>12.04</v>
      </c>
      <c r="Q330" s="21">
        <v>-1.4733899999999999E-2</v>
      </c>
      <c r="R330" s="21">
        <v>320</v>
      </c>
      <c r="S330" s="21">
        <v>1.5106200000000001</v>
      </c>
      <c r="T330">
        <f t="shared" si="50"/>
        <v>18.189999999999998</v>
      </c>
      <c r="U330">
        <f t="shared" si="51"/>
        <v>27.492002199999995</v>
      </c>
      <c r="X330" s="9"/>
      <c r="Y330" s="21">
        <v>0.16861000000000001</v>
      </c>
      <c r="Z330" s="21">
        <v>17.505700000000001</v>
      </c>
      <c r="AA330" s="21">
        <v>-1.6616800000000001E-2</v>
      </c>
      <c r="AB330" s="21">
        <v>320</v>
      </c>
      <c r="AC330" s="21">
        <v>0.16809099999999999</v>
      </c>
      <c r="AD330">
        <f t="shared" si="52"/>
        <v>20.514567901234567</v>
      </c>
      <c r="AE330">
        <f t="shared" si="53"/>
        <v>3.4589612938271608</v>
      </c>
      <c r="AF330" s="9"/>
      <c r="AG330" s="21">
        <v>1.5113799999999999</v>
      </c>
      <c r="AH330" s="21">
        <v>21.284600000000001</v>
      </c>
      <c r="AI330" s="21">
        <v>-1.474E-2</v>
      </c>
      <c r="AJ330" s="21">
        <v>320</v>
      </c>
      <c r="AK330" s="21">
        <v>1.51031</v>
      </c>
      <c r="AL330">
        <f t="shared" si="54"/>
        <v>18.197530864197528</v>
      </c>
      <c r="AM330">
        <f t="shared" si="55"/>
        <v>27.50338419753086</v>
      </c>
      <c r="AP330" s="9"/>
      <c r="AQ330" s="21">
        <v>0.16861000000000001</v>
      </c>
      <c r="AR330" s="21">
        <v>26.701899999999998</v>
      </c>
      <c r="AS330" s="21">
        <v>-1.6574100000000001E-2</v>
      </c>
      <c r="AT330" s="21">
        <v>320</v>
      </c>
      <c r="AU330" s="21">
        <v>0.16805999999999999</v>
      </c>
      <c r="AV330">
        <f t="shared" si="56"/>
        <v>20.461851851851854</v>
      </c>
      <c r="AW330">
        <f t="shared" si="57"/>
        <v>3.4500728407407415</v>
      </c>
      <c r="AX330" s="9"/>
      <c r="AY330" s="21">
        <v>1.5113799999999999</v>
      </c>
      <c r="AZ330" s="21">
        <v>30.480799999999999</v>
      </c>
      <c r="BA330" s="21">
        <v>-1.47247E-2</v>
      </c>
      <c r="BB330" s="21">
        <v>320</v>
      </c>
      <c r="BC330" s="21">
        <v>1.5106200000000001</v>
      </c>
      <c r="BD330">
        <f t="shared" si="58"/>
        <v>18.178641975308643</v>
      </c>
      <c r="BE330">
        <f t="shared" si="59"/>
        <v>27.474835908641978</v>
      </c>
    </row>
    <row r="331" spans="6:57" x14ac:dyDescent="0.25">
      <c r="F331" s="9"/>
      <c r="G331" s="21">
        <v>0.163574</v>
      </c>
      <c r="H331" s="21">
        <v>8.2711299999999994</v>
      </c>
      <c r="I331" s="21">
        <v>-1.6665599999999999E-2</v>
      </c>
      <c r="J331" s="21">
        <v>321</v>
      </c>
      <c r="K331" s="21">
        <v>0.161804</v>
      </c>
      <c r="L331">
        <f t="shared" si="48"/>
        <v>20.574814814814815</v>
      </c>
      <c r="M331">
        <f t="shared" si="49"/>
        <v>3.3655047585185183</v>
      </c>
      <c r="N331" s="9"/>
      <c r="O331" s="21">
        <v>1.5164200000000001</v>
      </c>
      <c r="P331" s="21">
        <v>12.0501</v>
      </c>
      <c r="Q331" s="21">
        <v>-1.4715600000000001E-2</v>
      </c>
      <c r="R331" s="21">
        <v>321</v>
      </c>
      <c r="S331" s="21">
        <v>1.5158100000000001</v>
      </c>
      <c r="T331">
        <f t="shared" si="50"/>
        <v>18.167407407407406</v>
      </c>
      <c r="U331">
        <f t="shared" si="51"/>
        <v>27.549419940740741</v>
      </c>
      <c r="X331" s="9"/>
      <c r="Y331" s="21">
        <v>0.163574</v>
      </c>
      <c r="Z331" s="21">
        <v>17.515799999999999</v>
      </c>
      <c r="AA331" s="21">
        <v>-1.6625999999999998E-2</v>
      </c>
      <c r="AB331" s="21">
        <v>321</v>
      </c>
      <c r="AC331" s="21">
        <v>0.16278100000000001</v>
      </c>
      <c r="AD331">
        <f t="shared" si="52"/>
        <v>20.525925925925922</v>
      </c>
      <c r="AE331">
        <f t="shared" si="53"/>
        <v>3.3575078074074067</v>
      </c>
      <c r="AF331" s="9"/>
      <c r="AG331" s="21">
        <v>1.5164200000000001</v>
      </c>
      <c r="AH331" s="21">
        <v>21.294699999999999</v>
      </c>
      <c r="AI331" s="21">
        <v>-1.47186E-2</v>
      </c>
      <c r="AJ331" s="21">
        <v>321</v>
      </c>
      <c r="AK331" s="21">
        <v>1.5155000000000001</v>
      </c>
      <c r="AL331">
        <f t="shared" si="54"/>
        <v>18.171111111111109</v>
      </c>
      <c r="AM331">
        <f t="shared" si="55"/>
        <v>27.55503631111111</v>
      </c>
      <c r="AP331" s="9"/>
      <c r="AQ331" s="21">
        <v>0.163574</v>
      </c>
      <c r="AR331" s="21">
        <v>26.712</v>
      </c>
      <c r="AS331" s="21">
        <v>-1.6583299999999999E-2</v>
      </c>
      <c r="AT331" s="21">
        <v>321</v>
      </c>
      <c r="AU331" s="21">
        <v>0.16290299999999999</v>
      </c>
      <c r="AV331">
        <f t="shared" si="56"/>
        <v>20.473209876543208</v>
      </c>
      <c r="AW331">
        <f t="shared" si="57"/>
        <v>3.3488848323456786</v>
      </c>
      <c r="AX331" s="9"/>
      <c r="AY331" s="21">
        <v>1.5164200000000001</v>
      </c>
      <c r="AZ331" s="21">
        <v>30.4909</v>
      </c>
      <c r="BA331" s="21">
        <v>-1.47034E-2</v>
      </c>
      <c r="BB331" s="21">
        <v>321</v>
      </c>
      <c r="BC331" s="21">
        <v>1.5148900000000001</v>
      </c>
      <c r="BD331">
        <f t="shared" si="58"/>
        <v>18.152345679012342</v>
      </c>
      <c r="BE331">
        <f t="shared" si="59"/>
        <v>27.526580034567896</v>
      </c>
    </row>
    <row r="332" spans="6:57" x14ac:dyDescent="0.25">
      <c r="F332" s="9"/>
      <c r="G332" s="21">
        <v>0.15853900000000001</v>
      </c>
      <c r="H332" s="21">
        <v>8.2812000000000001</v>
      </c>
      <c r="I332" s="21">
        <v>-1.6671800000000001E-2</v>
      </c>
      <c r="J332" s="21">
        <v>322</v>
      </c>
      <c r="K332" s="21">
        <v>0.159607</v>
      </c>
      <c r="L332">
        <f t="shared" ref="L332:L384" si="60">-I332/$F$2*1000</f>
        <v>20.582469135802469</v>
      </c>
      <c r="M332">
        <f t="shared" ref="M332:M384" si="61">L332*G332</f>
        <v>3.2631240743209879</v>
      </c>
      <c r="N332" s="9"/>
      <c r="O332" s="21">
        <v>1.52145</v>
      </c>
      <c r="P332" s="21">
        <v>12.0602</v>
      </c>
      <c r="Q332" s="21">
        <v>-1.46973E-2</v>
      </c>
      <c r="R332" s="21">
        <v>322</v>
      </c>
      <c r="S332" s="21">
        <v>1.5203899999999999</v>
      </c>
      <c r="T332">
        <f t="shared" ref="T332:T384" si="62">-Q332/$F$2*1000</f>
        <v>18.144814814814815</v>
      </c>
      <c r="U332">
        <f t="shared" ref="U332:U384" si="63">T332*O332</f>
        <v>27.6064285</v>
      </c>
      <c r="X332" s="9"/>
      <c r="Y332" s="21">
        <v>0.15853900000000001</v>
      </c>
      <c r="Z332" s="21">
        <v>17.5259</v>
      </c>
      <c r="AA332" s="21">
        <v>-1.66351E-2</v>
      </c>
      <c r="AB332" s="21">
        <v>322</v>
      </c>
      <c r="AC332" s="21">
        <v>0.15795899999999999</v>
      </c>
      <c r="AD332">
        <f t="shared" ref="AD332:AD384" si="64">-AA332/$F$2*1000</f>
        <v>20.537160493827159</v>
      </c>
      <c r="AE332">
        <f t="shared" ref="AE332:AE384" si="65">AD332*Y332</f>
        <v>3.2559408875308642</v>
      </c>
      <c r="AF332" s="9"/>
      <c r="AG332" s="21">
        <v>1.52145</v>
      </c>
      <c r="AH332" s="21">
        <v>21.3048</v>
      </c>
      <c r="AI332" s="21">
        <v>-1.4700299999999999E-2</v>
      </c>
      <c r="AJ332" s="21">
        <v>322</v>
      </c>
      <c r="AK332" s="21">
        <v>1.5203899999999999</v>
      </c>
      <c r="AL332">
        <f t="shared" ref="AL332:AL384" si="66">-AI332/$F$2*1000</f>
        <v>18.148518518518514</v>
      </c>
      <c r="AM332">
        <f t="shared" ref="AM332:AM384" si="67">AL332*AG332</f>
        <v>27.612063499999994</v>
      </c>
      <c r="AP332" s="9"/>
      <c r="AQ332" s="21">
        <v>0.15853900000000001</v>
      </c>
      <c r="AR332" s="21">
        <v>26.722100000000001</v>
      </c>
      <c r="AS332" s="21">
        <v>-1.6589400000000001E-2</v>
      </c>
      <c r="AT332" s="21">
        <v>322</v>
      </c>
      <c r="AU332" s="21">
        <v>0.158051</v>
      </c>
      <c r="AV332">
        <f t="shared" ref="AV332:AV384" si="68">-AS332/$F$2*1000</f>
        <v>20.480740740740739</v>
      </c>
      <c r="AW332">
        <f t="shared" ref="AW332:AW384" si="69">AV332*AQ332</f>
        <v>3.2469961562962961</v>
      </c>
      <c r="AX332" s="9"/>
      <c r="AY332" s="21">
        <v>1.52145</v>
      </c>
      <c r="AZ332" s="21">
        <v>30.501000000000001</v>
      </c>
      <c r="BA332" s="21">
        <v>-1.46851E-2</v>
      </c>
      <c r="BB332" s="21">
        <v>322</v>
      </c>
      <c r="BC332" s="21">
        <v>1.5203899999999999</v>
      </c>
      <c r="BD332">
        <f t="shared" ref="BD332:BD384" si="70">-BA332/$F$2*1000</f>
        <v>18.12975308641975</v>
      </c>
      <c r="BE332">
        <f t="shared" ref="BE332:BE384" si="71">BD332*AY332</f>
        <v>27.58351283333333</v>
      </c>
    </row>
    <row r="333" spans="6:57" x14ac:dyDescent="0.25">
      <c r="F333" s="9"/>
      <c r="G333" s="21">
        <v>0.153503</v>
      </c>
      <c r="H333" s="21">
        <v>8.2912700000000008</v>
      </c>
      <c r="I333" s="21">
        <v>-1.6680899999999999E-2</v>
      </c>
      <c r="J333" s="21">
        <v>323</v>
      </c>
      <c r="K333" s="21">
        <v>0.153442</v>
      </c>
      <c r="L333">
        <f t="shared" si="60"/>
        <v>20.593703703703699</v>
      </c>
      <c r="M333">
        <f t="shared" si="61"/>
        <v>3.1611952996296289</v>
      </c>
      <c r="N333" s="9"/>
      <c r="O333" s="21">
        <v>1.5264899999999999</v>
      </c>
      <c r="P333" s="21">
        <v>12.0703</v>
      </c>
      <c r="Q333" s="21">
        <v>-1.4678999999999999E-2</v>
      </c>
      <c r="R333" s="21">
        <v>323</v>
      </c>
      <c r="S333" s="21">
        <v>1.5255700000000001</v>
      </c>
      <c r="T333">
        <f t="shared" si="62"/>
        <v>18.12222222222222</v>
      </c>
      <c r="U333">
        <f t="shared" si="63"/>
        <v>27.663390999999994</v>
      </c>
      <c r="X333" s="9"/>
      <c r="Y333" s="21">
        <v>0.153503</v>
      </c>
      <c r="Z333" s="21">
        <v>17.535900000000002</v>
      </c>
      <c r="AA333" s="21">
        <v>-1.6641199999999998E-2</v>
      </c>
      <c r="AB333" s="21">
        <v>323</v>
      </c>
      <c r="AC333" s="21">
        <v>0.152893</v>
      </c>
      <c r="AD333">
        <f t="shared" si="64"/>
        <v>20.544691358024686</v>
      </c>
      <c r="AE333">
        <f t="shared" si="65"/>
        <v>3.1536717575308635</v>
      </c>
      <c r="AF333" s="9"/>
      <c r="AG333" s="21">
        <v>1.5264899999999999</v>
      </c>
      <c r="AH333" s="21">
        <v>21.314800000000002</v>
      </c>
      <c r="AI333" s="21">
        <v>-1.4678999999999999E-2</v>
      </c>
      <c r="AJ333" s="21">
        <v>323</v>
      </c>
      <c r="AK333" s="21">
        <v>1.5249600000000001</v>
      </c>
      <c r="AL333">
        <f t="shared" si="66"/>
        <v>18.12222222222222</v>
      </c>
      <c r="AM333">
        <f t="shared" si="67"/>
        <v>27.663390999999994</v>
      </c>
      <c r="AP333" s="9"/>
      <c r="AQ333" s="21">
        <v>0.153503</v>
      </c>
      <c r="AR333" s="21">
        <v>26.732099999999999</v>
      </c>
      <c r="AS333" s="21">
        <v>-1.6595499999999999E-2</v>
      </c>
      <c r="AT333" s="21">
        <v>323</v>
      </c>
      <c r="AU333" s="21">
        <v>0.15298500000000001</v>
      </c>
      <c r="AV333">
        <f t="shared" si="68"/>
        <v>20.488271604938269</v>
      </c>
      <c r="AW333">
        <f t="shared" si="69"/>
        <v>3.1450111561728393</v>
      </c>
      <c r="AX333" s="9"/>
      <c r="AY333" s="21">
        <v>1.5264899999999999</v>
      </c>
      <c r="AZ333" s="21">
        <v>30.511099999999999</v>
      </c>
      <c r="BA333" s="21">
        <v>-1.46637E-2</v>
      </c>
      <c r="BB333" s="21">
        <v>323</v>
      </c>
      <c r="BC333" s="21">
        <v>1.5255700000000001</v>
      </c>
      <c r="BD333">
        <f t="shared" si="70"/>
        <v>18.103333333333332</v>
      </c>
      <c r="BE333">
        <f t="shared" si="71"/>
        <v>27.634557299999997</v>
      </c>
    </row>
    <row r="334" spans="6:57" x14ac:dyDescent="0.25">
      <c r="F334" s="9"/>
      <c r="G334" s="21">
        <v>0.14846799999999999</v>
      </c>
      <c r="H334" s="21">
        <v>8.3013399999999997</v>
      </c>
      <c r="I334" s="21">
        <v>-1.6690099999999999E-2</v>
      </c>
      <c r="J334" s="21">
        <v>324</v>
      </c>
      <c r="K334" s="21">
        <v>0.150452</v>
      </c>
      <c r="L334">
        <f t="shared" si="60"/>
        <v>20.605061728395061</v>
      </c>
      <c r="M334">
        <f t="shared" si="61"/>
        <v>3.0591923046913578</v>
      </c>
      <c r="N334" s="9"/>
      <c r="O334" s="21">
        <v>1.53152</v>
      </c>
      <c r="P334" s="21">
        <v>12.080299999999999</v>
      </c>
      <c r="Q334" s="21">
        <v>-1.4654500000000001E-2</v>
      </c>
      <c r="R334" s="21">
        <v>324</v>
      </c>
      <c r="S334" s="21">
        <v>1.5304599999999999</v>
      </c>
      <c r="T334">
        <f t="shared" si="62"/>
        <v>18.091975308641977</v>
      </c>
      <c r="U334">
        <f t="shared" si="63"/>
        <v>27.708222024691363</v>
      </c>
      <c r="X334" s="9"/>
      <c r="Y334" s="21">
        <v>0.14846799999999999</v>
      </c>
      <c r="Z334" s="21">
        <v>17.545999999999999</v>
      </c>
      <c r="AA334" s="21">
        <v>-1.66473E-2</v>
      </c>
      <c r="AB334" s="21">
        <v>324</v>
      </c>
      <c r="AC334" s="21">
        <v>0.14779700000000001</v>
      </c>
      <c r="AD334">
        <f t="shared" si="64"/>
        <v>20.552222222222223</v>
      </c>
      <c r="AE334">
        <f t="shared" si="65"/>
        <v>3.0513473288888888</v>
      </c>
      <c r="AF334" s="9"/>
      <c r="AG334" s="21">
        <v>1.53152</v>
      </c>
      <c r="AH334" s="21">
        <v>21.3249</v>
      </c>
      <c r="AI334" s="21">
        <v>-1.4654500000000001E-2</v>
      </c>
      <c r="AJ334" s="21">
        <v>324</v>
      </c>
      <c r="AK334" s="21">
        <v>1.5307599999999999</v>
      </c>
      <c r="AL334">
        <f t="shared" si="66"/>
        <v>18.091975308641977</v>
      </c>
      <c r="AM334">
        <f t="shared" si="67"/>
        <v>27.708222024691363</v>
      </c>
      <c r="AP334" s="9"/>
      <c r="AQ334" s="21">
        <v>0.14846799999999999</v>
      </c>
      <c r="AR334" s="21">
        <v>26.7422</v>
      </c>
      <c r="AS334" s="21">
        <v>-1.65924E-2</v>
      </c>
      <c r="AT334" s="21">
        <v>324</v>
      </c>
      <c r="AU334" s="21">
        <v>0.14801</v>
      </c>
      <c r="AV334">
        <f t="shared" si="68"/>
        <v>20.484444444444446</v>
      </c>
      <c r="AW334">
        <f t="shared" si="69"/>
        <v>3.0412844977777778</v>
      </c>
      <c r="AX334" s="9"/>
      <c r="AY334" s="21">
        <v>1.53152</v>
      </c>
      <c r="AZ334" s="21">
        <v>30.521100000000001</v>
      </c>
      <c r="BA334" s="21">
        <v>-1.4639299999999999E-2</v>
      </c>
      <c r="BB334" s="21">
        <v>324</v>
      </c>
      <c r="BC334" s="21">
        <v>1.5307599999999999</v>
      </c>
      <c r="BD334">
        <f t="shared" si="70"/>
        <v>18.07320987654321</v>
      </c>
      <c r="BE334">
        <f t="shared" si="71"/>
        <v>27.679482390123457</v>
      </c>
    </row>
    <row r="335" spans="6:57" x14ac:dyDescent="0.25">
      <c r="F335" s="9"/>
      <c r="G335" s="21">
        <v>0.143433</v>
      </c>
      <c r="H335" s="21">
        <v>8.3114100000000004</v>
      </c>
      <c r="I335" s="21">
        <v>-1.6696200000000001E-2</v>
      </c>
      <c r="J335" s="21">
        <v>325</v>
      </c>
      <c r="K335" s="21">
        <v>0.142761</v>
      </c>
      <c r="L335">
        <f t="shared" si="60"/>
        <v>20.612592592592591</v>
      </c>
      <c r="M335">
        <f t="shared" si="61"/>
        <v>2.9565259933333334</v>
      </c>
      <c r="N335" s="9"/>
      <c r="O335" s="21">
        <v>1.5365599999999999</v>
      </c>
      <c r="P335" s="21">
        <v>12.090400000000001</v>
      </c>
      <c r="Q335" s="21">
        <v>-1.46301E-2</v>
      </c>
      <c r="R335" s="21">
        <v>325</v>
      </c>
      <c r="S335" s="21">
        <v>1.5356399999999999</v>
      </c>
      <c r="T335">
        <f t="shared" si="62"/>
        <v>18.061851851851848</v>
      </c>
      <c r="U335">
        <f t="shared" si="63"/>
        <v>27.753119081481476</v>
      </c>
      <c r="X335" s="9"/>
      <c r="Y335" s="21">
        <v>0.143433</v>
      </c>
      <c r="Z335" s="21">
        <v>17.556100000000001</v>
      </c>
      <c r="AA335" s="21">
        <v>-1.6653399999999999E-2</v>
      </c>
      <c r="AB335" s="21">
        <v>325</v>
      </c>
      <c r="AC335" s="21">
        <v>0.14288300000000001</v>
      </c>
      <c r="AD335">
        <f t="shared" si="64"/>
        <v>20.55975308641975</v>
      </c>
      <c r="AE335">
        <f t="shared" si="65"/>
        <v>2.948947064444444</v>
      </c>
      <c r="AF335" s="9"/>
      <c r="AG335" s="21">
        <v>1.5365599999999999</v>
      </c>
      <c r="AH335" s="21">
        <v>21.335000000000001</v>
      </c>
      <c r="AI335" s="21">
        <v>-1.4627100000000001E-2</v>
      </c>
      <c r="AJ335" s="21">
        <v>325</v>
      </c>
      <c r="AK335" s="21">
        <v>1.5353399999999999</v>
      </c>
      <c r="AL335">
        <f t="shared" si="66"/>
        <v>18.058148148148145</v>
      </c>
      <c r="AM335">
        <f t="shared" si="67"/>
        <v>27.747428118518513</v>
      </c>
      <c r="AP335" s="9"/>
      <c r="AQ335" s="21">
        <v>0.143433</v>
      </c>
      <c r="AR335" s="21">
        <v>26.752300000000002</v>
      </c>
      <c r="AS335" s="21">
        <v>-1.6598499999999999E-2</v>
      </c>
      <c r="AT335" s="21">
        <v>325</v>
      </c>
      <c r="AU335" s="21">
        <v>0.14285300000000001</v>
      </c>
      <c r="AV335">
        <f t="shared" si="68"/>
        <v>20.491975308641972</v>
      </c>
      <c r="AW335">
        <f t="shared" si="69"/>
        <v>2.939225494444444</v>
      </c>
      <c r="AX335" s="9"/>
      <c r="AY335" s="21">
        <v>1.5365599999999999</v>
      </c>
      <c r="AZ335" s="21">
        <v>30.531199999999998</v>
      </c>
      <c r="BA335" s="21">
        <v>-1.46149E-2</v>
      </c>
      <c r="BB335" s="21">
        <v>325</v>
      </c>
      <c r="BC335" s="21">
        <v>1.5356399999999999</v>
      </c>
      <c r="BD335">
        <f t="shared" si="70"/>
        <v>18.043086419753088</v>
      </c>
      <c r="BE335">
        <f t="shared" si="71"/>
        <v>27.724284869135804</v>
      </c>
    </row>
    <row r="336" spans="6:57" x14ac:dyDescent="0.25">
      <c r="F336" s="9"/>
      <c r="G336" s="21">
        <v>0.13839699999999999</v>
      </c>
      <c r="H336" s="21">
        <v>8.3214799999999993</v>
      </c>
      <c r="I336" s="21">
        <v>-1.6705299999999999E-2</v>
      </c>
      <c r="J336" s="21">
        <v>326</v>
      </c>
      <c r="K336" s="21">
        <v>0.135681</v>
      </c>
      <c r="L336">
        <f t="shared" si="60"/>
        <v>20.623827160493825</v>
      </c>
      <c r="M336">
        <f t="shared" si="61"/>
        <v>2.8542758075308639</v>
      </c>
      <c r="N336" s="9"/>
      <c r="O336" s="21">
        <v>1.5416000000000001</v>
      </c>
      <c r="P336" s="21">
        <v>12.1005</v>
      </c>
      <c r="Q336" s="21">
        <v>-1.46027E-2</v>
      </c>
      <c r="R336" s="21">
        <v>326</v>
      </c>
      <c r="S336" s="21">
        <v>1.5408299999999999</v>
      </c>
      <c r="T336">
        <f t="shared" si="62"/>
        <v>18.028024691358024</v>
      </c>
      <c r="U336">
        <f t="shared" si="63"/>
        <v>27.792002864197531</v>
      </c>
      <c r="X336" s="9"/>
      <c r="Y336" s="21">
        <v>0.13839699999999999</v>
      </c>
      <c r="Z336" s="21">
        <v>17.566099999999999</v>
      </c>
      <c r="AA336" s="21">
        <v>-1.66626E-2</v>
      </c>
      <c r="AB336" s="21">
        <v>326</v>
      </c>
      <c r="AC336" s="21">
        <v>0.13793900000000001</v>
      </c>
      <c r="AD336">
        <f t="shared" si="64"/>
        <v>20.571111111111108</v>
      </c>
      <c r="AE336">
        <f t="shared" si="65"/>
        <v>2.8469800644444438</v>
      </c>
      <c r="AF336" s="9"/>
      <c r="AG336" s="21">
        <v>1.5416000000000001</v>
      </c>
      <c r="AH336" s="21">
        <v>21.344999999999999</v>
      </c>
      <c r="AI336" s="21">
        <v>-1.46027E-2</v>
      </c>
      <c r="AJ336" s="21">
        <v>326</v>
      </c>
      <c r="AK336" s="21">
        <v>1.5402199999999999</v>
      </c>
      <c r="AL336">
        <f t="shared" si="66"/>
        <v>18.028024691358024</v>
      </c>
      <c r="AM336">
        <f t="shared" si="67"/>
        <v>27.792002864197531</v>
      </c>
      <c r="AP336" s="9"/>
      <c r="AQ336" s="21">
        <v>0.13839699999999999</v>
      </c>
      <c r="AR336" s="21">
        <v>26.7624</v>
      </c>
      <c r="AS336" s="21">
        <v>-1.66077E-2</v>
      </c>
      <c r="AT336" s="21">
        <v>326</v>
      </c>
      <c r="AU336" s="21">
        <v>0.13775599999999999</v>
      </c>
      <c r="AV336">
        <f t="shared" si="68"/>
        <v>20.50333333333333</v>
      </c>
      <c r="AW336">
        <f t="shared" si="69"/>
        <v>2.8375998233333326</v>
      </c>
      <c r="AX336" s="9"/>
      <c r="AY336" s="21">
        <v>1.5416000000000001</v>
      </c>
      <c r="AZ336" s="21">
        <v>30.5413</v>
      </c>
      <c r="BA336" s="21">
        <v>-1.4590499999999999E-2</v>
      </c>
      <c r="BB336" s="21">
        <v>326</v>
      </c>
      <c r="BC336" s="21">
        <v>1.54053</v>
      </c>
      <c r="BD336">
        <f t="shared" si="70"/>
        <v>18.012962962962959</v>
      </c>
      <c r="BE336">
        <f t="shared" si="71"/>
        <v>27.768783703703701</v>
      </c>
    </row>
    <row r="337" spans="6:57" x14ac:dyDescent="0.25">
      <c r="F337" s="9"/>
      <c r="G337" s="21">
        <v>0.13336200000000001</v>
      </c>
      <c r="H337" s="21">
        <v>8.33155</v>
      </c>
      <c r="I337" s="21">
        <v>-1.67145E-2</v>
      </c>
      <c r="J337" s="21">
        <v>327</v>
      </c>
      <c r="K337" s="21">
        <v>0.13043199999999999</v>
      </c>
      <c r="L337">
        <f t="shared" si="60"/>
        <v>20.635185185185183</v>
      </c>
      <c r="M337">
        <f t="shared" si="61"/>
        <v>2.7519495666666667</v>
      </c>
      <c r="N337" s="9"/>
      <c r="O337" s="21">
        <v>1.5466299999999999</v>
      </c>
      <c r="P337" s="21">
        <v>12.1105</v>
      </c>
      <c r="Q337" s="21">
        <v>-1.45752E-2</v>
      </c>
      <c r="R337" s="21">
        <v>327</v>
      </c>
      <c r="S337" s="21">
        <v>1.54572</v>
      </c>
      <c r="T337">
        <f t="shared" si="62"/>
        <v>17.994074074074071</v>
      </c>
      <c r="U337">
        <f t="shared" si="63"/>
        <v>27.830174785185179</v>
      </c>
      <c r="X337" s="9"/>
      <c r="Y337" s="21">
        <v>0.13336200000000001</v>
      </c>
      <c r="Z337" s="21">
        <v>17.5762</v>
      </c>
      <c r="AA337" s="21">
        <v>-1.6668700000000002E-2</v>
      </c>
      <c r="AB337" s="21">
        <v>327</v>
      </c>
      <c r="AC337" s="21">
        <v>0.13275100000000001</v>
      </c>
      <c r="AD337">
        <f t="shared" si="64"/>
        <v>20.578641975308642</v>
      </c>
      <c r="AE337">
        <f t="shared" si="65"/>
        <v>2.7444088511111113</v>
      </c>
      <c r="AF337" s="9"/>
      <c r="AG337" s="21">
        <v>1.5466299999999999</v>
      </c>
      <c r="AH337" s="21">
        <v>21.3551</v>
      </c>
      <c r="AI337" s="21">
        <v>-1.4572099999999999E-2</v>
      </c>
      <c r="AJ337" s="21">
        <v>327</v>
      </c>
      <c r="AK337" s="21">
        <v>1.54541</v>
      </c>
      <c r="AL337">
        <f t="shared" si="66"/>
        <v>17.990246913580243</v>
      </c>
      <c r="AM337">
        <f t="shared" si="67"/>
        <v>27.82425558395061</v>
      </c>
      <c r="AP337" s="9"/>
      <c r="AQ337" s="21">
        <v>0.13336200000000001</v>
      </c>
      <c r="AR337" s="21">
        <v>26.772400000000001</v>
      </c>
      <c r="AS337" s="21">
        <v>-1.6616800000000001E-2</v>
      </c>
      <c r="AT337" s="21">
        <v>327</v>
      </c>
      <c r="AU337" s="21">
        <v>0.13278200000000001</v>
      </c>
      <c r="AV337">
        <f t="shared" si="68"/>
        <v>20.514567901234567</v>
      </c>
      <c r="AW337">
        <f t="shared" si="69"/>
        <v>2.7358638044444445</v>
      </c>
      <c r="AX337" s="9"/>
      <c r="AY337" s="21">
        <v>1.5466299999999999</v>
      </c>
      <c r="AZ337" s="21">
        <v>30.551300000000001</v>
      </c>
      <c r="BA337" s="21">
        <v>-1.4559900000000001E-2</v>
      </c>
      <c r="BB337" s="21">
        <v>327</v>
      </c>
      <c r="BC337" s="21">
        <v>1.54541</v>
      </c>
      <c r="BD337">
        <f t="shared" si="70"/>
        <v>17.975185185185186</v>
      </c>
      <c r="BE337">
        <f t="shared" si="71"/>
        <v>27.800960662962964</v>
      </c>
    </row>
    <row r="338" spans="6:57" x14ac:dyDescent="0.25">
      <c r="F338" s="9"/>
      <c r="G338" s="21">
        <v>0.128326</v>
      </c>
      <c r="H338" s="21">
        <v>8.3416200000000007</v>
      </c>
      <c r="I338" s="21">
        <v>-1.6723600000000002E-2</v>
      </c>
      <c r="J338" s="21">
        <v>328</v>
      </c>
      <c r="K338" s="21">
        <v>0.129578</v>
      </c>
      <c r="L338">
        <f t="shared" si="60"/>
        <v>20.64641975308642</v>
      </c>
      <c r="M338">
        <f t="shared" si="61"/>
        <v>2.6494724612345677</v>
      </c>
      <c r="N338" s="9"/>
      <c r="O338" s="21">
        <v>1.5516700000000001</v>
      </c>
      <c r="P338" s="21">
        <v>12.1206</v>
      </c>
      <c r="Q338" s="21">
        <v>-1.4544700000000001E-2</v>
      </c>
      <c r="R338" s="21">
        <v>328</v>
      </c>
      <c r="S338" s="21">
        <v>1.5506</v>
      </c>
      <c r="T338">
        <f t="shared" si="62"/>
        <v>17.956419753086422</v>
      </c>
      <c r="U338">
        <f t="shared" si="63"/>
        <v>27.86243783827161</v>
      </c>
      <c r="X338" s="9"/>
      <c r="Y338" s="21">
        <v>0.128326</v>
      </c>
      <c r="Z338" s="21">
        <v>17.586300000000001</v>
      </c>
      <c r="AA338" s="21">
        <v>-1.6677899999999999E-2</v>
      </c>
      <c r="AB338" s="21">
        <v>328</v>
      </c>
      <c r="AC338" s="21">
        <v>0.127808</v>
      </c>
      <c r="AD338">
        <f t="shared" si="64"/>
        <v>20.589999999999996</v>
      </c>
      <c r="AE338">
        <f t="shared" si="65"/>
        <v>2.6422323399999996</v>
      </c>
      <c r="AF338" s="9"/>
      <c r="AG338" s="21">
        <v>1.5516700000000001</v>
      </c>
      <c r="AH338" s="21">
        <v>21.365200000000002</v>
      </c>
      <c r="AI338" s="21">
        <v>-1.4544700000000001E-2</v>
      </c>
      <c r="AJ338" s="21">
        <v>328</v>
      </c>
      <c r="AK338" s="21">
        <v>1.5506</v>
      </c>
      <c r="AL338">
        <f t="shared" si="66"/>
        <v>17.956419753086422</v>
      </c>
      <c r="AM338">
        <f t="shared" si="67"/>
        <v>27.86243783827161</v>
      </c>
      <c r="AP338" s="9"/>
      <c r="AQ338" s="21">
        <v>0.128326</v>
      </c>
      <c r="AR338" s="21">
        <v>26.782499999999999</v>
      </c>
      <c r="AS338" s="21">
        <v>-1.6625999999999998E-2</v>
      </c>
      <c r="AT338" s="21">
        <v>328</v>
      </c>
      <c r="AU338" s="21">
        <v>0.12786900000000001</v>
      </c>
      <c r="AV338">
        <f t="shared" si="68"/>
        <v>20.525925925925922</v>
      </c>
      <c r="AW338">
        <f t="shared" si="69"/>
        <v>2.6340099703703697</v>
      </c>
      <c r="AX338" s="9"/>
      <c r="AY338" s="21">
        <v>1.5516700000000001</v>
      </c>
      <c r="AZ338" s="21">
        <v>30.561399999999999</v>
      </c>
      <c r="BA338" s="21">
        <v>-1.45294E-2</v>
      </c>
      <c r="BB338" s="21">
        <v>328</v>
      </c>
      <c r="BC338" s="21">
        <v>1.5506</v>
      </c>
      <c r="BD338">
        <f t="shared" si="70"/>
        <v>17.93753086419753</v>
      </c>
      <c r="BE338">
        <f t="shared" si="71"/>
        <v>27.833128516049385</v>
      </c>
    </row>
    <row r="339" spans="6:57" x14ac:dyDescent="0.25">
      <c r="F339" s="9"/>
      <c r="G339" s="21">
        <v>0.123291</v>
      </c>
      <c r="H339" s="21">
        <v>8.3516899999999996</v>
      </c>
      <c r="I339" s="21">
        <v>-1.67297E-2</v>
      </c>
      <c r="J339" s="21">
        <v>329</v>
      </c>
      <c r="K339" s="21">
        <v>0.12094100000000001</v>
      </c>
      <c r="L339">
        <f t="shared" si="60"/>
        <v>20.65395061728395</v>
      </c>
      <c r="M339">
        <f t="shared" si="61"/>
        <v>2.5464462255555556</v>
      </c>
      <c r="N339" s="9"/>
      <c r="O339" s="21">
        <v>1.5567</v>
      </c>
      <c r="P339" s="21">
        <v>12.130699999999999</v>
      </c>
      <c r="Q339" s="21">
        <v>-1.45142E-2</v>
      </c>
      <c r="R339" s="21">
        <v>329</v>
      </c>
      <c r="S339" s="21">
        <v>1.55609</v>
      </c>
      <c r="T339">
        <f t="shared" si="62"/>
        <v>17.918765432098763</v>
      </c>
      <c r="U339">
        <f t="shared" si="63"/>
        <v>27.894142148148145</v>
      </c>
      <c r="X339" s="9"/>
      <c r="Y339" s="21">
        <v>0.123291</v>
      </c>
      <c r="Z339" s="21">
        <v>17.596399999999999</v>
      </c>
      <c r="AA339" s="21">
        <v>-1.6687E-2</v>
      </c>
      <c r="AB339" s="21">
        <v>329</v>
      </c>
      <c r="AC339" s="21">
        <v>0.12262000000000001</v>
      </c>
      <c r="AD339">
        <f t="shared" si="64"/>
        <v>20.601234567901233</v>
      </c>
      <c r="AE339">
        <f t="shared" si="65"/>
        <v>2.5399468111111108</v>
      </c>
      <c r="AF339" s="9"/>
      <c r="AG339" s="21">
        <v>1.5567</v>
      </c>
      <c r="AH339" s="21">
        <v>21.375299999999999</v>
      </c>
      <c r="AI339" s="21">
        <v>-1.45142E-2</v>
      </c>
      <c r="AJ339" s="21">
        <v>329</v>
      </c>
      <c r="AK339" s="21">
        <v>1.55579</v>
      </c>
      <c r="AL339">
        <f t="shared" si="66"/>
        <v>17.918765432098763</v>
      </c>
      <c r="AM339">
        <f t="shared" si="67"/>
        <v>27.894142148148145</v>
      </c>
      <c r="AP339" s="9"/>
      <c r="AQ339" s="21">
        <v>0.123291</v>
      </c>
      <c r="AR339" s="21">
        <v>26.7926</v>
      </c>
      <c r="AS339" s="21">
        <v>-1.6650399999999999E-2</v>
      </c>
      <c r="AT339" s="21">
        <v>329</v>
      </c>
      <c r="AU339" s="21">
        <v>0.122864</v>
      </c>
      <c r="AV339">
        <f t="shared" si="68"/>
        <v>20.556049382716047</v>
      </c>
      <c r="AW339">
        <f t="shared" si="69"/>
        <v>2.5343758844444442</v>
      </c>
      <c r="AX339" s="9"/>
      <c r="AY339" s="21">
        <v>1.5567</v>
      </c>
      <c r="AZ339" s="21">
        <v>30.5715</v>
      </c>
      <c r="BA339" s="21">
        <v>-1.44958E-2</v>
      </c>
      <c r="BB339" s="21">
        <v>329</v>
      </c>
      <c r="BC339" s="21">
        <v>1.55579</v>
      </c>
      <c r="BD339">
        <f t="shared" si="70"/>
        <v>17.896049382716047</v>
      </c>
      <c r="BE339">
        <f t="shared" si="71"/>
        <v>27.858780074074069</v>
      </c>
    </row>
    <row r="340" spans="6:57" x14ac:dyDescent="0.25">
      <c r="F340" s="9"/>
      <c r="G340" s="21">
        <v>0.118256</v>
      </c>
      <c r="H340" s="21">
        <v>8.3617600000000003</v>
      </c>
      <c r="I340" s="21">
        <v>-1.6738900000000001E-2</v>
      </c>
      <c r="J340" s="21">
        <v>330</v>
      </c>
      <c r="K340" s="21">
        <v>0.11755400000000001</v>
      </c>
      <c r="L340">
        <f t="shared" si="60"/>
        <v>20.665308641975312</v>
      </c>
      <c r="M340">
        <f t="shared" si="61"/>
        <v>2.4437967387654322</v>
      </c>
      <c r="N340" s="9"/>
      <c r="O340" s="21">
        <v>1.5617399999999999</v>
      </c>
      <c r="P340" s="21">
        <v>12.1408</v>
      </c>
      <c r="Q340" s="21">
        <v>-1.44806E-2</v>
      </c>
      <c r="R340" s="21">
        <v>330</v>
      </c>
      <c r="S340" s="21">
        <v>1.56097</v>
      </c>
      <c r="T340">
        <f t="shared" si="62"/>
        <v>17.877283950617283</v>
      </c>
      <c r="U340">
        <f t="shared" si="63"/>
        <v>27.919669437037033</v>
      </c>
      <c r="X340" s="9"/>
      <c r="Y340" s="21">
        <v>0.118256</v>
      </c>
      <c r="Z340" s="21">
        <v>17.606400000000001</v>
      </c>
      <c r="AA340" s="21">
        <v>-1.6696200000000001E-2</v>
      </c>
      <c r="AB340" s="21">
        <v>330</v>
      </c>
      <c r="AC340" s="21">
        <v>0.117676</v>
      </c>
      <c r="AD340">
        <f t="shared" si="64"/>
        <v>20.612592592592591</v>
      </c>
      <c r="AE340">
        <f t="shared" si="65"/>
        <v>2.4375627496296293</v>
      </c>
      <c r="AF340" s="9"/>
      <c r="AG340" s="21">
        <v>1.5617399999999999</v>
      </c>
      <c r="AH340" s="21">
        <v>21.385300000000001</v>
      </c>
      <c r="AI340" s="21">
        <v>-1.4483599999999999E-2</v>
      </c>
      <c r="AJ340" s="21">
        <v>330</v>
      </c>
      <c r="AK340" s="21">
        <v>1.56067</v>
      </c>
      <c r="AL340">
        <f t="shared" si="66"/>
        <v>17.880987654320986</v>
      </c>
      <c r="AM340">
        <f t="shared" si="67"/>
        <v>27.925453659259254</v>
      </c>
      <c r="AP340" s="9"/>
      <c r="AQ340" s="21">
        <v>0.118256</v>
      </c>
      <c r="AR340" s="21">
        <v>26.802600000000002</v>
      </c>
      <c r="AS340" s="21">
        <v>-1.6653399999999999E-2</v>
      </c>
      <c r="AT340" s="21">
        <v>330</v>
      </c>
      <c r="AU340" s="21">
        <v>0.117798</v>
      </c>
      <c r="AV340">
        <f t="shared" si="68"/>
        <v>20.55975308641975</v>
      </c>
      <c r="AW340">
        <f t="shared" si="69"/>
        <v>2.4313141609876538</v>
      </c>
      <c r="AX340" s="9"/>
      <c r="AY340" s="21">
        <v>1.5617399999999999</v>
      </c>
      <c r="AZ340" s="21">
        <v>30.581600000000002</v>
      </c>
      <c r="BA340" s="21">
        <v>-1.44592E-2</v>
      </c>
      <c r="BB340" s="21">
        <v>330</v>
      </c>
      <c r="BC340" s="21">
        <v>1.56036</v>
      </c>
      <c r="BD340">
        <f t="shared" si="70"/>
        <v>17.850864197530864</v>
      </c>
      <c r="BE340">
        <f t="shared" si="71"/>
        <v>27.878408651851849</v>
      </c>
    </row>
    <row r="341" spans="6:57" x14ac:dyDescent="0.25">
      <c r="F341" s="9"/>
      <c r="G341" s="21">
        <v>0.11322</v>
      </c>
      <c r="H341" s="21">
        <v>8.3718400000000006</v>
      </c>
      <c r="I341" s="21">
        <v>-1.6744999999999999E-2</v>
      </c>
      <c r="J341" s="21">
        <v>331</v>
      </c>
      <c r="K341" s="21">
        <v>0.116913</v>
      </c>
      <c r="L341">
        <f t="shared" si="60"/>
        <v>20.672839506172838</v>
      </c>
      <c r="M341">
        <f t="shared" si="61"/>
        <v>2.340578888888889</v>
      </c>
      <c r="N341" s="9"/>
      <c r="O341" s="21">
        <v>1.56677</v>
      </c>
      <c r="P341" s="21">
        <v>12.1508</v>
      </c>
      <c r="Q341" s="21">
        <v>-1.44501E-2</v>
      </c>
      <c r="R341" s="21">
        <v>331</v>
      </c>
      <c r="S341" s="21">
        <v>1.56555</v>
      </c>
      <c r="T341">
        <f t="shared" si="62"/>
        <v>17.839629629629631</v>
      </c>
      <c r="U341">
        <f t="shared" si="63"/>
        <v>27.950596514814816</v>
      </c>
      <c r="X341" s="9"/>
      <c r="Y341" s="21">
        <v>0.11322</v>
      </c>
      <c r="Z341" s="21">
        <v>17.616499999999998</v>
      </c>
      <c r="AA341" s="21">
        <v>-1.6711400000000001E-2</v>
      </c>
      <c r="AB341" s="21">
        <v>331</v>
      </c>
      <c r="AC341" s="21">
        <v>0.109497</v>
      </c>
      <c r="AD341">
        <f t="shared" si="64"/>
        <v>20.631358024691359</v>
      </c>
      <c r="AE341">
        <f t="shared" si="65"/>
        <v>2.3358823555555555</v>
      </c>
      <c r="AF341" s="9"/>
      <c r="AG341" s="21">
        <v>1.56677</v>
      </c>
      <c r="AH341" s="21">
        <v>21.395399999999999</v>
      </c>
      <c r="AI341" s="21">
        <v>-1.4447E-2</v>
      </c>
      <c r="AJ341" s="21">
        <v>331</v>
      </c>
      <c r="AK341" s="21">
        <v>1.56647</v>
      </c>
      <c r="AL341">
        <f t="shared" si="66"/>
        <v>17.8358024691358</v>
      </c>
      <c r="AM341">
        <f t="shared" si="67"/>
        <v>27.944600234567897</v>
      </c>
      <c r="AP341" s="9"/>
      <c r="AQ341" s="21">
        <v>0.11322</v>
      </c>
      <c r="AR341" s="21">
        <v>26.8127</v>
      </c>
      <c r="AS341" s="21">
        <v>-1.66626E-2</v>
      </c>
      <c r="AT341" s="21">
        <v>331</v>
      </c>
      <c r="AU341" s="21">
        <v>0.112488</v>
      </c>
      <c r="AV341">
        <f t="shared" si="68"/>
        <v>20.571111111111108</v>
      </c>
      <c r="AW341">
        <f t="shared" si="69"/>
        <v>2.3290611999999995</v>
      </c>
      <c r="AX341" s="9"/>
      <c r="AY341" s="21">
        <v>1.56677</v>
      </c>
      <c r="AZ341" s="21">
        <v>30.5916</v>
      </c>
      <c r="BA341" s="21">
        <v>-1.4422600000000001E-2</v>
      </c>
      <c r="BB341" s="21">
        <v>331</v>
      </c>
      <c r="BC341" s="21">
        <v>1.56586</v>
      </c>
      <c r="BD341">
        <f t="shared" si="70"/>
        <v>17.805679012345678</v>
      </c>
      <c r="BE341">
        <f t="shared" si="71"/>
        <v>27.897403706172838</v>
      </c>
    </row>
    <row r="342" spans="6:57" x14ac:dyDescent="0.25">
      <c r="F342" s="9"/>
      <c r="G342" s="21">
        <v>0.108185</v>
      </c>
      <c r="H342" s="21">
        <v>8.3819099999999995</v>
      </c>
      <c r="I342" s="21">
        <v>-1.67542E-2</v>
      </c>
      <c r="J342" s="21">
        <v>332</v>
      </c>
      <c r="K342" s="21">
        <v>0.106659</v>
      </c>
      <c r="L342">
        <f t="shared" si="60"/>
        <v>20.684197530864196</v>
      </c>
      <c r="M342">
        <f t="shared" si="61"/>
        <v>2.2377199098765432</v>
      </c>
      <c r="N342" s="9"/>
      <c r="O342" s="21">
        <v>1.5718099999999999</v>
      </c>
      <c r="P342" s="21">
        <v>12.1609</v>
      </c>
      <c r="Q342" s="21">
        <v>-1.4413499999999999E-2</v>
      </c>
      <c r="R342" s="21">
        <v>332</v>
      </c>
      <c r="S342" s="21">
        <v>1.57013</v>
      </c>
      <c r="T342">
        <f t="shared" si="62"/>
        <v>17.794444444444444</v>
      </c>
      <c r="U342">
        <f t="shared" si="63"/>
        <v>27.96948572222222</v>
      </c>
      <c r="X342" s="9"/>
      <c r="Y342" s="21">
        <v>0.108185</v>
      </c>
      <c r="Z342" s="21">
        <v>17.6266</v>
      </c>
      <c r="AA342" s="21">
        <v>-1.6723600000000002E-2</v>
      </c>
      <c r="AB342" s="21">
        <v>332</v>
      </c>
      <c r="AC342" s="21">
        <v>0.107666</v>
      </c>
      <c r="AD342">
        <f t="shared" si="64"/>
        <v>20.64641975308642</v>
      </c>
      <c r="AE342">
        <f t="shared" si="65"/>
        <v>2.2336329209876542</v>
      </c>
      <c r="AF342" s="9"/>
      <c r="AG342" s="21">
        <v>1.5718099999999999</v>
      </c>
      <c r="AH342" s="21">
        <v>21.4055</v>
      </c>
      <c r="AI342" s="21">
        <v>-1.44073E-2</v>
      </c>
      <c r="AJ342" s="21">
        <v>332</v>
      </c>
      <c r="AK342" s="21">
        <v>1.57013</v>
      </c>
      <c r="AL342">
        <f t="shared" si="66"/>
        <v>17.78679012345679</v>
      </c>
      <c r="AM342">
        <f t="shared" si="67"/>
        <v>27.957454583950614</v>
      </c>
      <c r="AP342" s="9"/>
      <c r="AQ342" s="21">
        <v>0.108185</v>
      </c>
      <c r="AR342" s="21">
        <v>26.822800000000001</v>
      </c>
      <c r="AS342" s="21">
        <v>-1.6671800000000001E-2</v>
      </c>
      <c r="AT342" s="21">
        <v>332</v>
      </c>
      <c r="AU342" s="21">
        <v>0.107544</v>
      </c>
      <c r="AV342">
        <f t="shared" si="68"/>
        <v>20.582469135802469</v>
      </c>
      <c r="AW342">
        <f t="shared" si="69"/>
        <v>2.2267144234567904</v>
      </c>
      <c r="AX342" s="9"/>
      <c r="AY342" s="21">
        <v>1.5718099999999999</v>
      </c>
      <c r="AZ342" s="21">
        <v>30.601700000000001</v>
      </c>
      <c r="BA342" s="21">
        <v>-1.4385999999999999E-2</v>
      </c>
      <c r="BB342" s="21">
        <v>332</v>
      </c>
      <c r="BC342" s="21">
        <v>1.57104</v>
      </c>
      <c r="BD342">
        <f t="shared" si="70"/>
        <v>17.760493827160492</v>
      </c>
      <c r="BE342">
        <f t="shared" si="71"/>
        <v>27.916121802469132</v>
      </c>
    </row>
    <row r="343" spans="6:57" x14ac:dyDescent="0.25">
      <c r="F343" s="9"/>
      <c r="G343" s="21">
        <v>0.103149</v>
      </c>
      <c r="H343" s="21">
        <v>8.3919800000000002</v>
      </c>
      <c r="I343" s="21">
        <v>-1.6760299999999999E-2</v>
      </c>
      <c r="J343" s="21">
        <v>333</v>
      </c>
      <c r="K343" s="21">
        <v>0.102356</v>
      </c>
      <c r="L343">
        <f t="shared" si="60"/>
        <v>20.691728395061727</v>
      </c>
      <c r="M343">
        <f t="shared" si="61"/>
        <v>2.1343310922222223</v>
      </c>
      <c r="N343" s="9"/>
      <c r="O343" s="21">
        <v>1.57684</v>
      </c>
      <c r="P343" s="21">
        <v>12.170999999999999</v>
      </c>
      <c r="Q343" s="21">
        <v>-1.43768E-2</v>
      </c>
      <c r="R343" s="21">
        <v>333</v>
      </c>
      <c r="S343" s="21">
        <v>1.5759300000000001</v>
      </c>
      <c r="T343">
        <f t="shared" si="62"/>
        <v>17.749135802469137</v>
      </c>
      <c r="U343">
        <f t="shared" si="63"/>
        <v>27.987547298765435</v>
      </c>
      <c r="X343" s="9"/>
      <c r="Y343" s="21">
        <v>0.103149</v>
      </c>
      <c r="Z343" s="21">
        <v>17.636600000000001</v>
      </c>
      <c r="AA343" s="21">
        <v>-1.6732799999999999E-2</v>
      </c>
      <c r="AB343" s="21">
        <v>333</v>
      </c>
      <c r="AC343" s="21">
        <v>0.10256999999999999</v>
      </c>
      <c r="AD343">
        <f t="shared" si="64"/>
        <v>20.657777777777774</v>
      </c>
      <c r="AE343">
        <f t="shared" si="65"/>
        <v>2.1308291199999996</v>
      </c>
      <c r="AF343" s="9"/>
      <c r="AG343" s="21">
        <v>1.57684</v>
      </c>
      <c r="AH343" s="21">
        <v>21.415500000000002</v>
      </c>
      <c r="AI343" s="21">
        <v>-1.4367700000000001E-2</v>
      </c>
      <c r="AJ343" s="21">
        <v>333</v>
      </c>
      <c r="AK343" s="21">
        <v>1.5759300000000001</v>
      </c>
      <c r="AL343">
        <f t="shared" si="66"/>
        <v>17.7379012345679</v>
      </c>
      <c r="AM343">
        <f t="shared" si="67"/>
        <v>27.969832182716047</v>
      </c>
      <c r="AP343" s="9"/>
      <c r="AQ343" s="21">
        <v>0.103149</v>
      </c>
      <c r="AR343" s="21">
        <v>26.832899999999999</v>
      </c>
      <c r="AS343" s="21">
        <v>-1.6677899999999999E-2</v>
      </c>
      <c r="AT343" s="21">
        <v>333</v>
      </c>
      <c r="AU343" s="21">
        <v>0.10253900000000001</v>
      </c>
      <c r="AV343">
        <f t="shared" si="68"/>
        <v>20.589999999999996</v>
      </c>
      <c r="AW343">
        <f t="shared" si="69"/>
        <v>2.1238379099999998</v>
      </c>
      <c r="AX343" s="9"/>
      <c r="AY343" s="21">
        <v>1.57684</v>
      </c>
      <c r="AZ343" s="21">
        <v>30.611799999999999</v>
      </c>
      <c r="BA343" s="21">
        <v>-1.4346299999999999E-2</v>
      </c>
      <c r="BB343" s="21">
        <v>333</v>
      </c>
      <c r="BC343" s="21">
        <v>1.5759300000000001</v>
      </c>
      <c r="BD343">
        <f t="shared" si="70"/>
        <v>17.711481481481481</v>
      </c>
      <c r="BE343">
        <f t="shared" si="71"/>
        <v>27.928172459259258</v>
      </c>
    </row>
    <row r="344" spans="6:57" x14ac:dyDescent="0.25">
      <c r="F344" s="9"/>
      <c r="G344" s="21">
        <v>9.8114000000000007E-2</v>
      </c>
      <c r="H344" s="21">
        <v>8.4020499999999991</v>
      </c>
      <c r="I344" s="21">
        <v>-1.67694E-2</v>
      </c>
      <c r="J344" s="21">
        <v>334</v>
      </c>
      <c r="K344" s="21">
        <v>9.5519999999999994E-2</v>
      </c>
      <c r="L344">
        <f t="shared" si="60"/>
        <v>20.70296296296296</v>
      </c>
      <c r="M344">
        <f t="shared" si="61"/>
        <v>2.031250508148148</v>
      </c>
      <c r="N344" s="9"/>
      <c r="O344" s="21">
        <v>1.58188</v>
      </c>
      <c r="P344" s="21">
        <v>12.180999999999999</v>
      </c>
      <c r="Q344" s="21">
        <v>-1.43372E-2</v>
      </c>
      <c r="R344" s="21">
        <v>334</v>
      </c>
      <c r="S344" s="21">
        <v>1.5805100000000001</v>
      </c>
      <c r="T344">
        <f t="shared" si="62"/>
        <v>17.700246913580244</v>
      </c>
      <c r="U344">
        <f t="shared" si="63"/>
        <v>27.999666587654318</v>
      </c>
      <c r="X344" s="9"/>
      <c r="Y344" s="21">
        <v>9.8114000000000007E-2</v>
      </c>
      <c r="Z344" s="21">
        <v>17.646699999999999</v>
      </c>
      <c r="AA344" s="21">
        <v>-1.6741900000000001E-2</v>
      </c>
      <c r="AB344" s="21">
        <v>334</v>
      </c>
      <c r="AC344" s="21">
        <v>9.7534200000000001E-2</v>
      </c>
      <c r="AD344">
        <f t="shared" si="64"/>
        <v>20.669012345679011</v>
      </c>
      <c r="AE344">
        <f t="shared" si="65"/>
        <v>2.0279194772839508</v>
      </c>
      <c r="AF344" s="9"/>
      <c r="AG344" s="21">
        <v>1.58188</v>
      </c>
      <c r="AH344" s="21">
        <v>21.425599999999999</v>
      </c>
      <c r="AI344" s="21">
        <v>-1.4324999999999999E-2</v>
      </c>
      <c r="AJ344" s="21">
        <v>334</v>
      </c>
      <c r="AK344" s="21">
        <v>1.58081</v>
      </c>
      <c r="AL344">
        <f t="shared" si="66"/>
        <v>17.685185185185183</v>
      </c>
      <c r="AM344">
        <f t="shared" si="67"/>
        <v>27.975840740740736</v>
      </c>
      <c r="AP344" s="9"/>
      <c r="AQ344" s="21">
        <v>9.8114000000000007E-2</v>
      </c>
      <c r="AR344" s="21">
        <v>26.8429</v>
      </c>
      <c r="AS344" s="21">
        <v>-1.6687E-2</v>
      </c>
      <c r="AT344" s="21">
        <v>334</v>
      </c>
      <c r="AU344" s="21">
        <v>9.7564700000000004E-2</v>
      </c>
      <c r="AV344">
        <f t="shared" si="68"/>
        <v>20.601234567901233</v>
      </c>
      <c r="AW344">
        <f t="shared" si="69"/>
        <v>2.0212695283950617</v>
      </c>
      <c r="AX344" s="9"/>
      <c r="AY344" s="21">
        <v>1.58188</v>
      </c>
      <c r="AZ344" s="21">
        <v>30.6218</v>
      </c>
      <c r="BA344" s="21">
        <v>-1.43036E-2</v>
      </c>
      <c r="BB344" s="21">
        <v>334</v>
      </c>
      <c r="BC344" s="21">
        <v>1.5811200000000001</v>
      </c>
      <c r="BD344">
        <f t="shared" si="70"/>
        <v>17.658765432098765</v>
      </c>
      <c r="BE344">
        <f t="shared" si="71"/>
        <v>27.934047861728391</v>
      </c>
    </row>
    <row r="345" spans="6:57" x14ac:dyDescent="0.25">
      <c r="F345" s="9"/>
      <c r="G345" s="21">
        <v>9.3078599999999997E-2</v>
      </c>
      <c r="H345" s="21">
        <v>8.4121199999999998</v>
      </c>
      <c r="I345" s="21">
        <v>-1.6778600000000001E-2</v>
      </c>
      <c r="J345" s="21">
        <v>335</v>
      </c>
      <c r="K345" s="21">
        <v>9.4085699999999994E-2</v>
      </c>
      <c r="L345">
        <f t="shared" si="60"/>
        <v>20.714320987654322</v>
      </c>
      <c r="M345">
        <f t="shared" si="61"/>
        <v>1.9280599974814816</v>
      </c>
      <c r="N345" s="9"/>
      <c r="O345" s="21">
        <v>1.58691</v>
      </c>
      <c r="P345" s="21">
        <v>12.1911</v>
      </c>
      <c r="Q345" s="21">
        <v>-1.4300500000000001E-2</v>
      </c>
      <c r="R345" s="21">
        <v>335</v>
      </c>
      <c r="S345" s="21">
        <v>1.5853900000000001</v>
      </c>
      <c r="T345">
        <f t="shared" si="62"/>
        <v>17.654938271604937</v>
      </c>
      <c r="U345">
        <f t="shared" si="63"/>
        <v>28.016798092592591</v>
      </c>
      <c r="X345" s="9"/>
      <c r="Y345" s="21">
        <v>9.3078599999999997E-2</v>
      </c>
      <c r="Z345" s="21">
        <v>17.6568</v>
      </c>
      <c r="AA345" s="21">
        <v>-1.6747999999999999E-2</v>
      </c>
      <c r="AB345" s="21">
        <v>335</v>
      </c>
      <c r="AC345" s="21">
        <v>9.2407199999999995E-2</v>
      </c>
      <c r="AD345">
        <f t="shared" si="64"/>
        <v>20.676543209876542</v>
      </c>
      <c r="AE345">
        <f t="shared" si="65"/>
        <v>1.9245436948148147</v>
      </c>
      <c r="AF345" s="9"/>
      <c r="AG345" s="21">
        <v>1.58691</v>
      </c>
      <c r="AH345" s="21">
        <v>21.435700000000001</v>
      </c>
      <c r="AI345" s="21">
        <v>-1.4279200000000001E-2</v>
      </c>
      <c r="AJ345" s="21">
        <v>335</v>
      </c>
      <c r="AK345" s="21">
        <v>1.58569</v>
      </c>
      <c r="AL345">
        <f t="shared" si="66"/>
        <v>17.628641975308639</v>
      </c>
      <c r="AM345">
        <f t="shared" si="67"/>
        <v>27.975068237037032</v>
      </c>
      <c r="AP345" s="9"/>
      <c r="AQ345" s="21">
        <v>9.3078599999999997E-2</v>
      </c>
      <c r="AR345" s="21">
        <v>26.853000000000002</v>
      </c>
      <c r="AS345" s="21">
        <v>-1.6696200000000001E-2</v>
      </c>
      <c r="AT345" s="21">
        <v>335</v>
      </c>
      <c r="AU345" s="21">
        <v>9.2468300000000003E-2</v>
      </c>
      <c r="AV345">
        <f t="shared" si="68"/>
        <v>20.612592592592591</v>
      </c>
      <c r="AW345">
        <f t="shared" si="69"/>
        <v>1.9185912608888886</v>
      </c>
      <c r="AX345" s="9"/>
      <c r="AY345" s="21">
        <v>1.58691</v>
      </c>
      <c r="AZ345" s="21">
        <v>30.631900000000002</v>
      </c>
      <c r="BA345" s="21">
        <v>-1.42548E-2</v>
      </c>
      <c r="BB345" s="21">
        <v>335</v>
      </c>
      <c r="BC345" s="21">
        <v>1.5863</v>
      </c>
      <c r="BD345">
        <f t="shared" si="70"/>
        <v>17.598518518518517</v>
      </c>
      <c r="BE345">
        <f t="shared" si="71"/>
        <v>27.927265022222223</v>
      </c>
    </row>
    <row r="346" spans="6:57" x14ac:dyDescent="0.25">
      <c r="F346" s="9"/>
      <c r="G346" s="21">
        <v>8.8043200000000002E-2</v>
      </c>
      <c r="H346" s="21">
        <v>8.4221900000000005</v>
      </c>
      <c r="I346" s="21">
        <v>-1.67847E-2</v>
      </c>
      <c r="J346" s="21">
        <v>336</v>
      </c>
      <c r="K346" s="21">
        <v>9.2132599999999995E-2</v>
      </c>
      <c r="L346">
        <f t="shared" si="60"/>
        <v>20.721851851851849</v>
      </c>
      <c r="M346">
        <f t="shared" si="61"/>
        <v>1.8244181469629628</v>
      </c>
      <c r="N346" s="9"/>
      <c r="O346" s="21">
        <v>1.59195</v>
      </c>
      <c r="P346" s="21">
        <v>12.2012</v>
      </c>
      <c r="Q346" s="21">
        <v>-1.42487E-2</v>
      </c>
      <c r="R346" s="21">
        <v>336</v>
      </c>
      <c r="S346" s="21">
        <v>1.5908800000000001</v>
      </c>
      <c r="T346">
        <f t="shared" si="62"/>
        <v>17.590987654320987</v>
      </c>
      <c r="U346">
        <f t="shared" si="63"/>
        <v>28.003972796296296</v>
      </c>
      <c r="X346" s="9"/>
      <c r="Y346" s="21">
        <v>8.8043200000000002E-2</v>
      </c>
      <c r="Z346" s="21">
        <v>17.666899999999998</v>
      </c>
      <c r="AA346" s="21">
        <v>-1.67542E-2</v>
      </c>
      <c r="AB346" s="21">
        <v>336</v>
      </c>
      <c r="AC346" s="21">
        <v>8.7432899999999994E-2</v>
      </c>
      <c r="AD346">
        <f t="shared" si="64"/>
        <v>20.684197530864196</v>
      </c>
      <c r="AE346">
        <f t="shared" si="65"/>
        <v>1.8211029400493826</v>
      </c>
      <c r="AF346" s="9"/>
      <c r="AG346" s="21">
        <v>1.59195</v>
      </c>
      <c r="AH346" s="21">
        <v>21.445799999999998</v>
      </c>
      <c r="AI346" s="21">
        <v>-1.42334E-2</v>
      </c>
      <c r="AJ346" s="21">
        <v>336</v>
      </c>
      <c r="AK346" s="21">
        <v>1.5911900000000001</v>
      </c>
      <c r="AL346">
        <f t="shared" si="66"/>
        <v>17.572098765432099</v>
      </c>
      <c r="AM346">
        <f t="shared" si="67"/>
        <v>27.973902629629627</v>
      </c>
      <c r="AP346" s="9"/>
      <c r="AQ346" s="21">
        <v>8.8043200000000002E-2</v>
      </c>
      <c r="AR346" s="21">
        <v>26.863099999999999</v>
      </c>
      <c r="AS346" s="21">
        <v>-1.67023E-2</v>
      </c>
      <c r="AT346" s="21">
        <v>336</v>
      </c>
      <c r="AU346" s="21">
        <v>8.7554900000000005E-2</v>
      </c>
      <c r="AV346">
        <f t="shared" si="68"/>
        <v>20.620123456790122</v>
      </c>
      <c r="AW346">
        <f t="shared" si="69"/>
        <v>1.8154616535308641</v>
      </c>
      <c r="AX346" s="9"/>
      <c r="AY346" s="21">
        <v>1.59195</v>
      </c>
      <c r="AZ346" s="21">
        <v>30.641999999999999</v>
      </c>
      <c r="BA346" s="21">
        <v>-1.42059E-2</v>
      </c>
      <c r="BB346" s="21">
        <v>336</v>
      </c>
      <c r="BC346" s="21">
        <v>1.5911900000000001</v>
      </c>
      <c r="BD346">
        <f t="shared" si="70"/>
        <v>17.538148148148146</v>
      </c>
      <c r="BE346">
        <f t="shared" si="71"/>
        <v>27.919854944444442</v>
      </c>
    </row>
    <row r="347" spans="6:57" x14ac:dyDescent="0.25">
      <c r="F347" s="9"/>
      <c r="G347" s="21">
        <v>8.3007800000000007E-2</v>
      </c>
      <c r="H347" s="21">
        <v>8.4322599999999994</v>
      </c>
      <c r="I347" s="21">
        <v>-1.6790800000000002E-2</v>
      </c>
      <c r="J347" s="21">
        <v>337</v>
      </c>
      <c r="K347" s="21">
        <v>8.7585399999999994E-2</v>
      </c>
      <c r="L347">
        <f t="shared" si="60"/>
        <v>20.729382716049383</v>
      </c>
      <c r="M347">
        <f t="shared" si="61"/>
        <v>1.7207004546172842</v>
      </c>
      <c r="N347" s="9"/>
      <c r="O347" s="21">
        <v>1.5969800000000001</v>
      </c>
      <c r="P347" s="21">
        <v>12.2113</v>
      </c>
      <c r="Q347" s="21">
        <v>-1.41998E-2</v>
      </c>
      <c r="R347" s="21">
        <v>337</v>
      </c>
      <c r="S347" s="21">
        <v>1.5957600000000001</v>
      </c>
      <c r="T347">
        <f t="shared" si="62"/>
        <v>17.530617283950615</v>
      </c>
      <c r="U347">
        <f t="shared" si="63"/>
        <v>27.996045190123453</v>
      </c>
      <c r="X347" s="9"/>
      <c r="Y347" s="21">
        <v>8.3007800000000007E-2</v>
      </c>
      <c r="Z347" s="21">
        <v>17.6769</v>
      </c>
      <c r="AA347" s="21">
        <v>-1.6763299999999998E-2</v>
      </c>
      <c r="AB347" s="21">
        <v>337</v>
      </c>
      <c r="AC347" s="21">
        <v>8.2397499999999999E-2</v>
      </c>
      <c r="AD347">
        <f t="shared" si="64"/>
        <v>20.69543209876543</v>
      </c>
      <c r="AE347">
        <f t="shared" si="65"/>
        <v>1.7178822885679013</v>
      </c>
      <c r="AF347" s="9"/>
      <c r="AG347" s="21">
        <v>1.5969800000000001</v>
      </c>
      <c r="AH347" s="21">
        <v>21.4558</v>
      </c>
      <c r="AI347" s="21">
        <v>-1.41846E-2</v>
      </c>
      <c r="AJ347" s="21">
        <v>337</v>
      </c>
      <c r="AK347" s="21">
        <v>1.5960700000000001</v>
      </c>
      <c r="AL347">
        <f t="shared" si="66"/>
        <v>17.511851851851851</v>
      </c>
      <c r="AM347">
        <f t="shared" si="67"/>
        <v>27.966077170370372</v>
      </c>
      <c r="AP347" s="9"/>
      <c r="AQ347" s="21">
        <v>8.3007800000000007E-2</v>
      </c>
      <c r="AR347" s="21">
        <v>26.873100000000001</v>
      </c>
      <c r="AS347" s="21">
        <v>-1.6708400000000002E-2</v>
      </c>
      <c r="AT347" s="21">
        <v>337</v>
      </c>
      <c r="AU347" s="21">
        <v>8.2611100000000007E-2</v>
      </c>
      <c r="AV347">
        <f t="shared" si="68"/>
        <v>20.627654320987656</v>
      </c>
      <c r="AW347">
        <f t="shared" si="69"/>
        <v>1.7122562043456793</v>
      </c>
      <c r="AX347" s="9"/>
      <c r="AY347" s="21">
        <v>1.5969800000000001</v>
      </c>
      <c r="AZ347" s="21">
        <v>30.652000000000001</v>
      </c>
      <c r="BA347" s="21">
        <v>-1.4151E-2</v>
      </c>
      <c r="BB347" s="21">
        <v>337</v>
      </c>
      <c r="BC347" s="21">
        <v>1.5963700000000001</v>
      </c>
      <c r="BD347">
        <f t="shared" si="70"/>
        <v>17.470370370370368</v>
      </c>
      <c r="BE347">
        <f t="shared" si="71"/>
        <v>27.899832074074073</v>
      </c>
    </row>
    <row r="348" spans="6:57" x14ac:dyDescent="0.25">
      <c r="F348" s="9"/>
      <c r="G348" s="21">
        <v>7.7972399999999997E-2</v>
      </c>
      <c r="H348" s="21">
        <v>8.4423300000000001</v>
      </c>
      <c r="I348" s="21">
        <v>-1.67999E-2</v>
      </c>
      <c r="J348" s="21">
        <v>338</v>
      </c>
      <c r="K348" s="21">
        <v>7.6812699999999998E-2</v>
      </c>
      <c r="L348">
        <f t="shared" si="60"/>
        <v>20.740617283950616</v>
      </c>
      <c r="M348">
        <f t="shared" si="61"/>
        <v>1.6171957071111109</v>
      </c>
      <c r="N348" s="9"/>
      <c r="O348" s="21">
        <v>1.60202</v>
      </c>
      <c r="P348" s="21">
        <v>12.221299999999999</v>
      </c>
      <c r="Q348" s="21">
        <v>-1.41418E-2</v>
      </c>
      <c r="R348" s="21">
        <v>338</v>
      </c>
      <c r="S348" s="21">
        <v>1.6009500000000001</v>
      </c>
      <c r="T348">
        <f t="shared" si="62"/>
        <v>17.45901234567901</v>
      </c>
      <c r="U348">
        <f t="shared" si="63"/>
        <v>27.969686958024688</v>
      </c>
      <c r="X348" s="9"/>
      <c r="Y348" s="21">
        <v>7.7972399999999997E-2</v>
      </c>
      <c r="Z348" s="21">
        <v>17.687000000000001</v>
      </c>
      <c r="AA348" s="21">
        <v>-1.6772499999999999E-2</v>
      </c>
      <c r="AB348" s="21">
        <v>338</v>
      </c>
      <c r="AC348" s="21">
        <v>7.7453599999999997E-2</v>
      </c>
      <c r="AD348">
        <f t="shared" si="64"/>
        <v>20.706790123456788</v>
      </c>
      <c r="AE348">
        <f t="shared" si="65"/>
        <v>1.6145581222222221</v>
      </c>
      <c r="AF348" s="9"/>
      <c r="AG348" s="21">
        <v>1.60202</v>
      </c>
      <c r="AH348" s="21">
        <v>21.465900000000001</v>
      </c>
      <c r="AI348" s="21">
        <v>-1.4129600000000001E-2</v>
      </c>
      <c r="AJ348" s="21">
        <v>338</v>
      </c>
      <c r="AK348" s="21">
        <v>1.6015600000000001</v>
      </c>
      <c r="AL348">
        <f t="shared" si="66"/>
        <v>17.443950617283949</v>
      </c>
      <c r="AM348">
        <f t="shared" si="67"/>
        <v>27.945557767901231</v>
      </c>
      <c r="AP348" s="9"/>
      <c r="AQ348" s="21">
        <v>7.7972399999999997E-2</v>
      </c>
      <c r="AR348" s="21">
        <v>26.883199999999999</v>
      </c>
      <c r="AS348" s="21">
        <v>-1.67175E-2</v>
      </c>
      <c r="AT348" s="21">
        <v>338</v>
      </c>
      <c r="AU348" s="21">
        <v>7.7392600000000006E-2</v>
      </c>
      <c r="AV348">
        <f t="shared" si="68"/>
        <v>20.638888888888886</v>
      </c>
      <c r="AW348">
        <f t="shared" si="69"/>
        <v>1.6092636999999996</v>
      </c>
      <c r="AX348" s="9"/>
      <c r="AY348" s="21">
        <v>1.60202</v>
      </c>
      <c r="AZ348" s="21">
        <v>30.662099999999999</v>
      </c>
      <c r="BA348" s="21">
        <v>-1.4093E-2</v>
      </c>
      <c r="BB348" s="21">
        <v>338</v>
      </c>
      <c r="BC348" s="21">
        <v>1.6012599999999999</v>
      </c>
      <c r="BD348">
        <f t="shared" si="70"/>
        <v>17.398765432098763</v>
      </c>
      <c r="BE348">
        <f t="shared" si="71"/>
        <v>27.873170197530861</v>
      </c>
    </row>
    <row r="349" spans="6:57" x14ac:dyDescent="0.25">
      <c r="F349" s="9"/>
      <c r="G349" s="21">
        <v>7.2937000000000002E-2</v>
      </c>
      <c r="H349" s="21">
        <v>8.4524000000000008</v>
      </c>
      <c r="I349" s="21">
        <v>-1.6806000000000001E-2</v>
      </c>
      <c r="J349" s="21">
        <v>339</v>
      </c>
      <c r="K349" s="21">
        <v>7.4371300000000001E-2</v>
      </c>
      <c r="L349">
        <f t="shared" si="60"/>
        <v>20.748148148148147</v>
      </c>
      <c r="M349">
        <f t="shared" si="61"/>
        <v>1.5133076814814814</v>
      </c>
      <c r="N349" s="9"/>
      <c r="O349" s="21">
        <v>1.6070599999999999</v>
      </c>
      <c r="P349" s="21">
        <v>12.231400000000001</v>
      </c>
      <c r="Q349" s="21">
        <v>-1.4086899999999999E-2</v>
      </c>
      <c r="R349" s="21">
        <v>339</v>
      </c>
      <c r="S349" s="21">
        <v>1.6055299999999999</v>
      </c>
      <c r="T349">
        <f t="shared" si="62"/>
        <v>17.391234567901233</v>
      </c>
      <c r="U349">
        <f t="shared" si="63"/>
        <v>27.948757424691355</v>
      </c>
      <c r="X349" s="9"/>
      <c r="Y349" s="21">
        <v>7.2937000000000002E-2</v>
      </c>
      <c r="Z349" s="21">
        <v>17.697099999999999</v>
      </c>
      <c r="AA349" s="21">
        <v>-1.6778600000000001E-2</v>
      </c>
      <c r="AB349" s="21">
        <v>339</v>
      </c>
      <c r="AC349" s="21">
        <v>7.2509799999999999E-2</v>
      </c>
      <c r="AD349">
        <f t="shared" si="64"/>
        <v>20.714320987654322</v>
      </c>
      <c r="AE349">
        <f t="shared" si="65"/>
        <v>1.5108404298765432</v>
      </c>
      <c r="AF349" s="9"/>
      <c r="AG349" s="21">
        <v>1.6070599999999999</v>
      </c>
      <c r="AH349" s="21">
        <v>21.475999999999999</v>
      </c>
      <c r="AI349" s="21">
        <v>-1.4071699999999999E-2</v>
      </c>
      <c r="AJ349" s="21">
        <v>339</v>
      </c>
      <c r="AK349" s="21">
        <v>1.6064499999999999</v>
      </c>
      <c r="AL349">
        <f t="shared" si="66"/>
        <v>17.372469135802469</v>
      </c>
      <c r="AM349">
        <f t="shared" si="67"/>
        <v>27.918600249382713</v>
      </c>
      <c r="AP349" s="9"/>
      <c r="AQ349" s="21">
        <v>7.2937000000000002E-2</v>
      </c>
      <c r="AR349" s="21">
        <v>26.8933</v>
      </c>
      <c r="AS349" s="21">
        <v>-1.6726700000000001E-2</v>
      </c>
      <c r="AT349" s="21">
        <v>339</v>
      </c>
      <c r="AU349" s="21">
        <v>7.2235099999999997E-2</v>
      </c>
      <c r="AV349">
        <f t="shared" si="68"/>
        <v>20.650246913580247</v>
      </c>
      <c r="AW349">
        <f t="shared" si="69"/>
        <v>1.5061670591358025</v>
      </c>
      <c r="AX349" s="9"/>
      <c r="AY349" s="21">
        <v>1.6070599999999999</v>
      </c>
      <c r="AZ349" s="21">
        <v>30.6722</v>
      </c>
      <c r="BA349" s="21">
        <v>-1.4031999999999999E-2</v>
      </c>
      <c r="BB349" s="21">
        <v>339</v>
      </c>
      <c r="BC349" s="21">
        <v>1.6061399999999999</v>
      </c>
      <c r="BD349">
        <f t="shared" si="70"/>
        <v>17.323456790123455</v>
      </c>
      <c r="BE349">
        <f t="shared" si="71"/>
        <v>27.839834469135798</v>
      </c>
    </row>
    <row r="350" spans="6:57" x14ac:dyDescent="0.25">
      <c r="F350" s="9"/>
      <c r="G350" s="21">
        <v>6.7901600000000006E-2</v>
      </c>
      <c r="H350" s="21">
        <v>8.4624699999999997</v>
      </c>
      <c r="I350" s="21">
        <v>-1.6815199999999999E-2</v>
      </c>
      <c r="J350" s="21">
        <v>340</v>
      </c>
      <c r="K350" s="21">
        <v>6.97937E-2</v>
      </c>
      <c r="L350">
        <f t="shared" si="60"/>
        <v>20.759506172839505</v>
      </c>
      <c r="M350">
        <f t="shared" si="61"/>
        <v>1.409603684345679</v>
      </c>
      <c r="N350" s="9"/>
      <c r="O350" s="21">
        <v>1.61209</v>
      </c>
      <c r="P350" s="21">
        <v>12.2415</v>
      </c>
      <c r="Q350" s="21">
        <v>-1.40228E-2</v>
      </c>
      <c r="R350" s="21">
        <v>340</v>
      </c>
      <c r="S350" s="21">
        <v>1.6113299999999999</v>
      </c>
      <c r="T350">
        <f t="shared" si="62"/>
        <v>17.312098765432097</v>
      </c>
      <c r="U350">
        <f t="shared" si="63"/>
        <v>27.908661298765431</v>
      </c>
      <c r="X350" s="9"/>
      <c r="Y350" s="21">
        <v>6.7901600000000006E-2</v>
      </c>
      <c r="Z350" s="21">
        <v>17.707100000000001</v>
      </c>
      <c r="AA350" s="21">
        <v>-1.6787699999999999E-2</v>
      </c>
      <c r="AB350" s="21">
        <v>340</v>
      </c>
      <c r="AC350" s="21">
        <v>6.7260700000000007E-2</v>
      </c>
      <c r="AD350">
        <f t="shared" si="64"/>
        <v>20.725555555555552</v>
      </c>
      <c r="AE350">
        <f t="shared" si="65"/>
        <v>1.407298383111111</v>
      </c>
      <c r="AF350" s="9"/>
      <c r="AG350" s="21">
        <v>1.61209</v>
      </c>
      <c r="AH350" s="21">
        <v>21.486000000000001</v>
      </c>
      <c r="AI350" s="21">
        <v>-1.40076E-2</v>
      </c>
      <c r="AJ350" s="21">
        <v>340</v>
      </c>
      <c r="AK350" s="21">
        <v>1.6113299999999999</v>
      </c>
      <c r="AL350">
        <f t="shared" si="66"/>
        <v>17.293333333333333</v>
      </c>
      <c r="AM350">
        <f t="shared" si="67"/>
        <v>27.878409733333335</v>
      </c>
      <c r="AP350" s="9"/>
      <c r="AQ350" s="21">
        <v>6.7901600000000006E-2</v>
      </c>
      <c r="AR350" s="21">
        <v>26.903400000000001</v>
      </c>
      <c r="AS350" s="21">
        <v>-1.6732799999999999E-2</v>
      </c>
      <c r="AT350" s="21">
        <v>340</v>
      </c>
      <c r="AU350" s="21">
        <v>6.7291299999999998E-2</v>
      </c>
      <c r="AV350">
        <f t="shared" si="68"/>
        <v>20.657777777777774</v>
      </c>
      <c r="AW350">
        <f t="shared" si="69"/>
        <v>1.4026961635555555</v>
      </c>
      <c r="AX350" s="9"/>
      <c r="AY350" s="21">
        <v>1.61209</v>
      </c>
      <c r="AZ350" s="21">
        <v>30.682300000000001</v>
      </c>
      <c r="BA350" s="21">
        <v>-1.39679E-2</v>
      </c>
      <c r="BB350" s="21">
        <v>340</v>
      </c>
      <c r="BC350" s="21">
        <v>1.6113299999999999</v>
      </c>
      <c r="BD350">
        <f t="shared" si="70"/>
        <v>17.244320987654319</v>
      </c>
      <c r="BE350">
        <f t="shared" si="71"/>
        <v>27.799397420987653</v>
      </c>
    </row>
    <row r="351" spans="6:57" x14ac:dyDescent="0.25">
      <c r="F351" s="9"/>
      <c r="G351" s="21">
        <v>6.2866199999999997E-2</v>
      </c>
      <c r="H351" s="21">
        <v>8.47255</v>
      </c>
      <c r="I351" s="21">
        <v>-1.6821300000000001E-2</v>
      </c>
      <c r="J351" s="21">
        <v>341</v>
      </c>
      <c r="K351" s="21">
        <v>6.3293500000000003E-2</v>
      </c>
      <c r="L351">
        <f t="shared" si="60"/>
        <v>20.767037037037035</v>
      </c>
      <c r="M351">
        <f t="shared" si="61"/>
        <v>1.3055447037777776</v>
      </c>
      <c r="N351" s="9"/>
      <c r="O351" s="21">
        <v>1.61713</v>
      </c>
      <c r="P351" s="21">
        <v>12.2515</v>
      </c>
      <c r="Q351" s="21">
        <v>-1.39618E-2</v>
      </c>
      <c r="R351" s="21">
        <v>341</v>
      </c>
      <c r="S351" s="21">
        <v>1.61652</v>
      </c>
      <c r="T351">
        <f t="shared" si="62"/>
        <v>17.236790123456789</v>
      </c>
      <c r="U351">
        <f t="shared" si="63"/>
        <v>27.874130412345675</v>
      </c>
      <c r="X351" s="9"/>
      <c r="Y351" s="21">
        <v>6.2866199999999997E-2</v>
      </c>
      <c r="Z351" s="21">
        <v>17.717199999999998</v>
      </c>
      <c r="AA351" s="21">
        <v>-1.67969E-2</v>
      </c>
      <c r="AB351" s="21">
        <v>341</v>
      </c>
      <c r="AC351" s="21">
        <v>6.23779E-2</v>
      </c>
      <c r="AD351">
        <f t="shared" si="64"/>
        <v>20.736913580246913</v>
      </c>
      <c r="AE351">
        <f t="shared" si="65"/>
        <v>1.3036509565185184</v>
      </c>
      <c r="AF351" s="9"/>
      <c r="AG351" s="21">
        <v>1.61713</v>
      </c>
      <c r="AH351" s="21">
        <v>21.496099999999998</v>
      </c>
      <c r="AI351" s="21">
        <v>-1.3937400000000001E-2</v>
      </c>
      <c r="AJ351" s="21">
        <v>341</v>
      </c>
      <c r="AK351" s="21">
        <v>1.61591</v>
      </c>
      <c r="AL351">
        <f t="shared" si="66"/>
        <v>17.206666666666667</v>
      </c>
      <c r="AM351">
        <f t="shared" si="67"/>
        <v>27.825416866666668</v>
      </c>
      <c r="AP351" s="9"/>
      <c r="AQ351" s="21">
        <v>6.2866199999999997E-2</v>
      </c>
      <c r="AR351" s="21">
        <v>26.913399999999999</v>
      </c>
      <c r="AS351" s="21">
        <v>-1.6741900000000001E-2</v>
      </c>
      <c r="AT351" s="21">
        <v>341</v>
      </c>
      <c r="AU351" s="21">
        <v>6.2164299999999999E-2</v>
      </c>
      <c r="AV351">
        <f t="shared" si="68"/>
        <v>20.669012345679011</v>
      </c>
      <c r="AW351">
        <f t="shared" si="69"/>
        <v>1.2993822639259258</v>
      </c>
      <c r="AX351" s="9"/>
      <c r="AY351" s="21">
        <v>1.61713</v>
      </c>
      <c r="AZ351" s="21">
        <v>30.692299999999999</v>
      </c>
      <c r="BA351" s="21">
        <v>-1.3897700000000001E-2</v>
      </c>
      <c r="BB351" s="21">
        <v>341</v>
      </c>
      <c r="BC351" s="21">
        <v>1.61591</v>
      </c>
      <c r="BD351">
        <f t="shared" si="70"/>
        <v>17.157654320987653</v>
      </c>
      <c r="BE351">
        <f t="shared" si="71"/>
        <v>27.746157532098763</v>
      </c>
    </row>
    <row r="352" spans="6:57" x14ac:dyDescent="0.25">
      <c r="F352" s="9"/>
      <c r="G352" s="21">
        <v>5.7830800000000002E-2</v>
      </c>
      <c r="H352" s="21">
        <v>8.4826200000000007</v>
      </c>
      <c r="I352" s="21">
        <v>-1.6830399999999999E-2</v>
      </c>
      <c r="J352" s="21">
        <v>342</v>
      </c>
      <c r="K352" s="21">
        <v>5.91736E-2</v>
      </c>
      <c r="L352">
        <f t="shared" si="60"/>
        <v>20.778271604938269</v>
      </c>
      <c r="M352">
        <f t="shared" si="61"/>
        <v>1.201624069530864</v>
      </c>
      <c r="N352" s="9"/>
      <c r="O352" s="21">
        <v>1.62216</v>
      </c>
      <c r="P352" s="21">
        <v>12.2616</v>
      </c>
      <c r="Q352" s="21">
        <v>-1.38855E-2</v>
      </c>
      <c r="R352" s="21">
        <v>342</v>
      </c>
      <c r="S352" s="21">
        <v>1.6214</v>
      </c>
      <c r="T352">
        <f t="shared" si="62"/>
        <v>17.142592592592592</v>
      </c>
      <c r="U352">
        <f t="shared" si="63"/>
        <v>27.808028</v>
      </c>
      <c r="X352" s="9"/>
      <c r="Y352" s="21">
        <v>5.7830800000000002E-2</v>
      </c>
      <c r="Z352" s="21">
        <v>17.7273</v>
      </c>
      <c r="AA352" s="21">
        <v>-1.68091E-2</v>
      </c>
      <c r="AB352" s="21">
        <v>342</v>
      </c>
      <c r="AC352" s="21">
        <v>5.7006800000000003E-2</v>
      </c>
      <c r="AD352">
        <f t="shared" si="64"/>
        <v>20.751975308641974</v>
      </c>
      <c r="AE352">
        <f t="shared" si="65"/>
        <v>1.2001033336790123</v>
      </c>
      <c r="AF352" s="9"/>
      <c r="AG352" s="21">
        <v>1.62216</v>
      </c>
      <c r="AH352" s="21">
        <v>21.5062</v>
      </c>
      <c r="AI352" s="21">
        <v>-1.3858000000000001E-2</v>
      </c>
      <c r="AJ352" s="21">
        <v>342</v>
      </c>
      <c r="AK352" s="21">
        <v>1.6214</v>
      </c>
      <c r="AL352">
        <f t="shared" si="66"/>
        <v>17.10864197530864</v>
      </c>
      <c r="AM352">
        <f t="shared" si="67"/>
        <v>27.752954666666664</v>
      </c>
      <c r="AP352" s="9"/>
      <c r="AQ352" s="21">
        <v>5.7830800000000002E-2</v>
      </c>
      <c r="AR352" s="21">
        <v>26.923500000000001</v>
      </c>
      <c r="AS352" s="21">
        <v>-1.6751100000000001E-2</v>
      </c>
      <c r="AT352" s="21">
        <v>342</v>
      </c>
      <c r="AU352" s="21">
        <v>5.7403599999999999E-2</v>
      </c>
      <c r="AV352">
        <f t="shared" si="68"/>
        <v>20.680370370370369</v>
      </c>
      <c r="AW352">
        <f t="shared" si="69"/>
        <v>1.1959623628148148</v>
      </c>
      <c r="AX352" s="9"/>
      <c r="AY352" s="21">
        <v>1.62216</v>
      </c>
      <c r="AZ352" s="21">
        <v>30.702400000000001</v>
      </c>
      <c r="BA352" s="21">
        <v>-1.3821399999999999E-2</v>
      </c>
      <c r="BB352" s="21">
        <v>342</v>
      </c>
      <c r="BC352" s="21">
        <v>1.6214</v>
      </c>
      <c r="BD352">
        <f t="shared" si="70"/>
        <v>17.063456790123453</v>
      </c>
      <c r="BE352">
        <f t="shared" si="71"/>
        <v>27.67965706666666</v>
      </c>
    </row>
    <row r="353" spans="6:57" x14ac:dyDescent="0.25">
      <c r="F353" s="9"/>
      <c r="G353" s="21">
        <v>5.2795399999999999E-2</v>
      </c>
      <c r="H353" s="21">
        <v>8.4926899999999996</v>
      </c>
      <c r="I353" s="21">
        <v>-1.6833500000000001E-2</v>
      </c>
      <c r="J353" s="21">
        <v>343</v>
      </c>
      <c r="K353" s="21">
        <v>5.3253200000000001E-2</v>
      </c>
      <c r="L353">
        <f t="shared" si="60"/>
        <v>20.782098765432099</v>
      </c>
      <c r="M353">
        <f t="shared" si="61"/>
        <v>1.0971992171604938</v>
      </c>
      <c r="N353" s="9"/>
      <c r="O353" s="21">
        <v>1.6272</v>
      </c>
      <c r="P353" s="21">
        <v>12.271699999999999</v>
      </c>
      <c r="Q353" s="21">
        <v>-1.38123E-2</v>
      </c>
      <c r="R353" s="21">
        <v>343</v>
      </c>
      <c r="S353" s="21">
        <v>1.6262799999999999</v>
      </c>
      <c r="T353">
        <f t="shared" si="62"/>
        <v>17.052222222222223</v>
      </c>
      <c r="U353">
        <f t="shared" si="63"/>
        <v>27.747376000000003</v>
      </c>
      <c r="X353" s="9"/>
      <c r="Y353" s="21">
        <v>5.2795399999999999E-2</v>
      </c>
      <c r="Z353" s="21">
        <v>17.737300000000001</v>
      </c>
      <c r="AA353" s="21">
        <v>-1.6815199999999999E-2</v>
      </c>
      <c r="AB353" s="21">
        <v>343</v>
      </c>
      <c r="AC353" s="21">
        <v>5.2246099999999997E-2</v>
      </c>
      <c r="AD353">
        <f t="shared" si="64"/>
        <v>20.759506172839505</v>
      </c>
      <c r="AE353">
        <f t="shared" si="65"/>
        <v>1.0960064321975307</v>
      </c>
      <c r="AF353" s="9"/>
      <c r="AG353" s="21">
        <v>1.6272</v>
      </c>
      <c r="AH353" s="21">
        <v>21.516300000000001</v>
      </c>
      <c r="AI353" s="21">
        <v>-1.37787E-2</v>
      </c>
      <c r="AJ353" s="21">
        <v>343</v>
      </c>
      <c r="AK353" s="21">
        <v>1.6262799999999999</v>
      </c>
      <c r="AL353">
        <f t="shared" si="66"/>
        <v>17.01074074074074</v>
      </c>
      <c r="AM353">
        <f t="shared" si="67"/>
        <v>27.67987733333333</v>
      </c>
      <c r="AP353" s="9"/>
      <c r="AQ353" s="21">
        <v>5.2795399999999999E-2</v>
      </c>
      <c r="AR353" s="21">
        <v>26.933599999999998</v>
      </c>
      <c r="AS353" s="21">
        <v>-1.6760299999999999E-2</v>
      </c>
      <c r="AT353" s="21">
        <v>343</v>
      </c>
      <c r="AU353" s="21">
        <v>5.2337599999999998E-2</v>
      </c>
      <c r="AV353">
        <f t="shared" si="68"/>
        <v>20.691728395061727</v>
      </c>
      <c r="AW353">
        <f t="shared" si="69"/>
        <v>1.0924280773086419</v>
      </c>
      <c r="AX353" s="9"/>
      <c r="AY353" s="21">
        <v>1.6272</v>
      </c>
      <c r="AZ353" s="21">
        <v>30.712499999999999</v>
      </c>
      <c r="BA353" s="21">
        <v>-1.3736E-2</v>
      </c>
      <c r="BB353" s="21">
        <v>343</v>
      </c>
      <c r="BC353" s="21">
        <v>1.6262799999999999</v>
      </c>
      <c r="BD353">
        <f t="shared" si="70"/>
        <v>16.958024691358023</v>
      </c>
      <c r="BE353">
        <f t="shared" si="71"/>
        <v>27.594097777777776</v>
      </c>
    </row>
    <row r="354" spans="6:57" x14ac:dyDescent="0.25">
      <c r="F354" s="9"/>
      <c r="G354" s="21">
        <v>4.7759999999999997E-2</v>
      </c>
      <c r="H354" s="21">
        <v>8.5027600000000003</v>
      </c>
      <c r="I354" s="21">
        <v>-1.6845700000000002E-2</v>
      </c>
      <c r="J354" s="21">
        <v>344</v>
      </c>
      <c r="K354" s="21">
        <v>4.9987799999999999E-2</v>
      </c>
      <c r="L354">
        <f t="shared" si="60"/>
        <v>20.79716049382716</v>
      </c>
      <c r="M354">
        <f t="shared" si="61"/>
        <v>0.99327238518518512</v>
      </c>
      <c r="N354" s="9"/>
      <c r="O354" s="21">
        <v>1.6322300000000001</v>
      </c>
      <c r="P354" s="21">
        <v>12.2818</v>
      </c>
      <c r="Q354" s="21">
        <v>-1.37299E-2</v>
      </c>
      <c r="R354" s="21">
        <v>344</v>
      </c>
      <c r="S354" s="21">
        <v>1.6311599999999999</v>
      </c>
      <c r="T354">
        <f t="shared" si="62"/>
        <v>16.950493827160493</v>
      </c>
      <c r="U354">
        <f t="shared" si="63"/>
        <v>27.667104539506173</v>
      </c>
      <c r="X354" s="9"/>
      <c r="Y354" s="21">
        <v>4.7759999999999997E-2</v>
      </c>
      <c r="Z354" s="21">
        <v>17.747399999999999</v>
      </c>
      <c r="AA354" s="21">
        <v>-1.6827399999999999E-2</v>
      </c>
      <c r="AB354" s="21">
        <v>344</v>
      </c>
      <c r="AC354" s="21">
        <v>4.74457E-2</v>
      </c>
      <c r="AD354">
        <f t="shared" si="64"/>
        <v>20.774567901234565</v>
      </c>
      <c r="AE354">
        <f t="shared" si="65"/>
        <v>0.99219336296296279</v>
      </c>
      <c r="AF354" s="9"/>
      <c r="AG354" s="21">
        <v>1.6322300000000001</v>
      </c>
      <c r="AH354" s="21">
        <v>21.526299999999999</v>
      </c>
      <c r="AI354" s="21">
        <v>-1.36963E-2</v>
      </c>
      <c r="AJ354" s="21">
        <v>344</v>
      </c>
      <c r="AK354" s="21">
        <v>1.6311599999999999</v>
      </c>
      <c r="AL354">
        <f t="shared" si="66"/>
        <v>16.90901234567901</v>
      </c>
      <c r="AM354">
        <f t="shared" si="67"/>
        <v>27.599397220987651</v>
      </c>
      <c r="AP354" s="9"/>
      <c r="AQ354" s="21">
        <v>4.7759999999999997E-2</v>
      </c>
      <c r="AR354" s="21">
        <v>26.9436</v>
      </c>
      <c r="AS354" s="21">
        <v>-1.67694E-2</v>
      </c>
      <c r="AT354" s="21">
        <v>344</v>
      </c>
      <c r="AU354" s="21">
        <v>4.7735600000000003E-2</v>
      </c>
      <c r="AV354">
        <f t="shared" si="68"/>
        <v>20.70296296296296</v>
      </c>
      <c r="AW354">
        <f t="shared" si="69"/>
        <v>0.98877351111111089</v>
      </c>
      <c r="AX354" s="9"/>
      <c r="AY354" s="21">
        <v>1.6322300000000001</v>
      </c>
      <c r="AZ354" s="21">
        <v>30.7225</v>
      </c>
      <c r="BA354" s="21">
        <v>-1.36475E-2</v>
      </c>
      <c r="BB354" s="21">
        <v>344</v>
      </c>
      <c r="BC354" s="21">
        <v>1.63147</v>
      </c>
      <c r="BD354">
        <f t="shared" si="70"/>
        <v>16.848765432098766</v>
      </c>
      <c r="BE354">
        <f t="shared" si="71"/>
        <v>27.501060401234568</v>
      </c>
    </row>
    <row r="355" spans="6:57" x14ac:dyDescent="0.25">
      <c r="F355" s="9"/>
      <c r="G355" s="21">
        <v>4.2724600000000001E-2</v>
      </c>
      <c r="H355" s="21">
        <v>8.5128299999999992</v>
      </c>
      <c r="I355" s="21">
        <v>-1.68518E-2</v>
      </c>
      <c r="J355" s="21">
        <v>345</v>
      </c>
      <c r="K355" s="21">
        <v>3.8754299999999998E-2</v>
      </c>
      <c r="L355">
        <f t="shared" si="60"/>
        <v>20.804691358024691</v>
      </c>
      <c r="M355">
        <f t="shared" si="61"/>
        <v>0.8888721163950617</v>
      </c>
      <c r="N355" s="9"/>
      <c r="O355" s="21">
        <v>1.63727</v>
      </c>
      <c r="P355" s="21">
        <v>12.2918</v>
      </c>
      <c r="Q355" s="21">
        <v>-1.3638300000000001E-2</v>
      </c>
      <c r="R355" s="21">
        <v>345</v>
      </c>
      <c r="S355" s="21">
        <v>1.63605</v>
      </c>
      <c r="T355">
        <f t="shared" si="62"/>
        <v>16.837407407407408</v>
      </c>
      <c r="U355">
        <f t="shared" si="63"/>
        <v>27.567382025925927</v>
      </c>
      <c r="X355" s="9"/>
      <c r="Y355" s="21">
        <v>4.2724600000000001E-2</v>
      </c>
      <c r="Z355" s="21">
        <v>17.7575</v>
      </c>
      <c r="AA355" s="21">
        <v>-1.6833500000000001E-2</v>
      </c>
      <c r="AB355" s="21">
        <v>345</v>
      </c>
      <c r="AC355" s="21">
        <v>4.2590299999999998E-2</v>
      </c>
      <c r="AD355">
        <f t="shared" si="64"/>
        <v>20.782098765432099</v>
      </c>
      <c r="AE355">
        <f t="shared" si="65"/>
        <v>0.88790685691358029</v>
      </c>
      <c r="AF355" s="9"/>
      <c r="AG355" s="21">
        <v>1.63727</v>
      </c>
      <c r="AH355" s="21">
        <v>21.5364</v>
      </c>
      <c r="AI355" s="21">
        <v>-1.3604700000000001E-2</v>
      </c>
      <c r="AJ355" s="21">
        <v>345</v>
      </c>
      <c r="AK355" s="21">
        <v>1.63605</v>
      </c>
      <c r="AL355">
        <f t="shared" si="66"/>
        <v>16.795925925925925</v>
      </c>
      <c r="AM355">
        <f t="shared" si="67"/>
        <v>27.499465640740738</v>
      </c>
      <c r="AP355" s="9"/>
      <c r="AQ355" s="21">
        <v>4.2724600000000001E-2</v>
      </c>
      <c r="AR355" s="21">
        <v>26.953700000000001</v>
      </c>
      <c r="AS355" s="21">
        <v>-1.6775499999999999E-2</v>
      </c>
      <c r="AT355" s="21">
        <v>345</v>
      </c>
      <c r="AU355" s="21">
        <v>4.2608600000000003E-2</v>
      </c>
      <c r="AV355">
        <f t="shared" si="68"/>
        <v>20.710493827160491</v>
      </c>
      <c r="AW355">
        <f t="shared" si="69"/>
        <v>0.88484756456790115</v>
      </c>
      <c r="AX355" s="9"/>
      <c r="AY355" s="21">
        <v>1.63727</v>
      </c>
      <c r="AZ355" s="21">
        <v>30.732600000000001</v>
      </c>
      <c r="BA355" s="21">
        <v>-1.3549800000000001E-2</v>
      </c>
      <c r="BB355" s="21">
        <v>345</v>
      </c>
      <c r="BC355" s="21">
        <v>1.63666</v>
      </c>
      <c r="BD355">
        <f t="shared" si="70"/>
        <v>16.728148148148147</v>
      </c>
      <c r="BE355">
        <f t="shared" si="71"/>
        <v>27.388495118518517</v>
      </c>
    </row>
    <row r="356" spans="6:57" x14ac:dyDescent="0.25">
      <c r="F356" s="9"/>
      <c r="G356" s="21">
        <v>3.7689199999999999E-2</v>
      </c>
      <c r="H356" s="21">
        <v>8.5228999999999999</v>
      </c>
      <c r="I356" s="21">
        <v>-1.6864000000000001E-2</v>
      </c>
      <c r="J356" s="21">
        <v>346</v>
      </c>
      <c r="K356" s="21">
        <v>3.6554000000000003E-2</v>
      </c>
      <c r="L356">
        <f t="shared" si="60"/>
        <v>20.819753086419752</v>
      </c>
      <c r="M356">
        <f t="shared" si="61"/>
        <v>0.78467983802469132</v>
      </c>
      <c r="N356" s="9"/>
      <c r="O356" s="21">
        <v>1.6423000000000001</v>
      </c>
      <c r="P356" s="21">
        <v>12.3019</v>
      </c>
      <c r="Q356" s="21">
        <v>-1.35406E-2</v>
      </c>
      <c r="R356" s="21">
        <v>346</v>
      </c>
      <c r="S356" s="21">
        <v>1.64093</v>
      </c>
      <c r="T356">
        <f t="shared" si="62"/>
        <v>16.716790123456789</v>
      </c>
      <c r="U356">
        <f t="shared" si="63"/>
        <v>27.453984419753088</v>
      </c>
      <c r="X356" s="9"/>
      <c r="Y356" s="21">
        <v>3.7689199999999999E-2</v>
      </c>
      <c r="Z356" s="21">
        <v>17.767600000000002</v>
      </c>
      <c r="AA356" s="21">
        <v>-1.6842699999999999E-2</v>
      </c>
      <c r="AB356" s="21">
        <v>346</v>
      </c>
      <c r="AC356" s="21">
        <v>3.7774700000000001E-2</v>
      </c>
      <c r="AD356">
        <f t="shared" si="64"/>
        <v>20.793456790123454</v>
      </c>
      <c r="AE356">
        <f t="shared" si="65"/>
        <v>0.78368875165432084</v>
      </c>
      <c r="AF356" s="9"/>
      <c r="AG356" s="21">
        <v>1.6423000000000001</v>
      </c>
      <c r="AH356" s="21">
        <v>21.546500000000002</v>
      </c>
      <c r="AI356" s="21">
        <v>-1.3507099999999999E-2</v>
      </c>
      <c r="AJ356" s="21">
        <v>346</v>
      </c>
      <c r="AK356" s="21">
        <v>1.64124</v>
      </c>
      <c r="AL356">
        <f t="shared" si="66"/>
        <v>16.67543209876543</v>
      </c>
      <c r="AM356">
        <f t="shared" si="67"/>
        <v>27.386062135802469</v>
      </c>
      <c r="AP356" s="9"/>
      <c r="AQ356" s="21">
        <v>3.7689199999999999E-2</v>
      </c>
      <c r="AR356" s="21">
        <v>26.963799999999999</v>
      </c>
      <c r="AS356" s="21">
        <v>-1.67847E-2</v>
      </c>
      <c r="AT356" s="21">
        <v>346</v>
      </c>
      <c r="AU356" s="21">
        <v>3.7527499999999998E-2</v>
      </c>
      <c r="AV356">
        <f t="shared" si="68"/>
        <v>20.721851851851849</v>
      </c>
      <c r="AW356">
        <f t="shared" si="69"/>
        <v>0.78099001881481467</v>
      </c>
      <c r="AX356" s="9"/>
      <c r="AY356" s="21">
        <v>1.6423000000000001</v>
      </c>
      <c r="AZ356" s="21">
        <v>30.742699999999999</v>
      </c>
      <c r="BA356" s="21">
        <v>-1.3446E-2</v>
      </c>
      <c r="BB356" s="21">
        <v>346</v>
      </c>
      <c r="BC356" s="21">
        <v>1.64093</v>
      </c>
      <c r="BD356">
        <f t="shared" si="70"/>
        <v>16.599999999999998</v>
      </c>
      <c r="BE356">
        <f t="shared" si="71"/>
        <v>27.262179999999997</v>
      </c>
    </row>
    <row r="357" spans="6:57" x14ac:dyDescent="0.25">
      <c r="F357" s="9"/>
      <c r="G357" s="21">
        <v>3.2653799999999997E-2</v>
      </c>
      <c r="H357" s="21">
        <v>8.5329700000000006</v>
      </c>
      <c r="I357" s="21">
        <v>-1.6857899999999999E-2</v>
      </c>
      <c r="J357" s="21">
        <v>347</v>
      </c>
      <c r="K357" s="21">
        <v>3.3389299999999997E-2</v>
      </c>
      <c r="L357">
        <f t="shared" si="60"/>
        <v>20.812222222222218</v>
      </c>
      <c r="M357">
        <f t="shared" si="61"/>
        <v>0.67959814199999979</v>
      </c>
      <c r="N357" s="9"/>
      <c r="O357" s="21">
        <v>1.64734</v>
      </c>
      <c r="P357" s="21">
        <v>12.311999999999999</v>
      </c>
      <c r="Q357" s="21">
        <v>-1.3433799999999999E-2</v>
      </c>
      <c r="R357" s="21">
        <v>347</v>
      </c>
      <c r="S357" s="21">
        <v>1.64673</v>
      </c>
      <c r="T357">
        <f t="shared" si="62"/>
        <v>16.584938271604937</v>
      </c>
      <c r="U357">
        <f t="shared" si="63"/>
        <v>27.321032212345678</v>
      </c>
      <c r="X357" s="9"/>
      <c r="Y357" s="21">
        <v>3.2653799999999997E-2</v>
      </c>
      <c r="Z357" s="21">
        <v>17.7776</v>
      </c>
      <c r="AA357" s="21">
        <v>-1.68518E-2</v>
      </c>
      <c r="AB357" s="21">
        <v>347</v>
      </c>
      <c r="AC357" s="21">
        <v>3.2488999999999997E-2</v>
      </c>
      <c r="AD357">
        <f t="shared" si="64"/>
        <v>20.804691358024691</v>
      </c>
      <c r="AE357">
        <f t="shared" si="65"/>
        <v>0.67935223066666661</v>
      </c>
      <c r="AF357" s="9"/>
      <c r="AG357" s="21">
        <v>1.64734</v>
      </c>
      <c r="AH357" s="21">
        <v>21.5565</v>
      </c>
      <c r="AI357" s="21">
        <v>-1.33942E-2</v>
      </c>
      <c r="AJ357" s="21">
        <v>347</v>
      </c>
      <c r="AK357" s="21">
        <v>1.64642</v>
      </c>
      <c r="AL357">
        <f t="shared" si="66"/>
        <v>16.536049382716048</v>
      </c>
      <c r="AM357">
        <f t="shared" si="67"/>
        <v>27.240495590123455</v>
      </c>
      <c r="AP357" s="9"/>
      <c r="AQ357" s="21">
        <v>3.2653799999999997E-2</v>
      </c>
      <c r="AR357" s="21">
        <v>26.9739</v>
      </c>
      <c r="AS357" s="21">
        <v>-1.6790800000000002E-2</v>
      </c>
      <c r="AT357" s="21">
        <v>347</v>
      </c>
      <c r="AU357" s="21">
        <v>3.2501200000000001E-2</v>
      </c>
      <c r="AV357">
        <f t="shared" si="68"/>
        <v>20.729382716049383</v>
      </c>
      <c r="AW357">
        <f t="shared" si="69"/>
        <v>0.67689311733333324</v>
      </c>
      <c r="AX357" s="9"/>
      <c r="AY357" s="21">
        <v>1.64734</v>
      </c>
      <c r="AZ357" s="21">
        <v>30.752800000000001</v>
      </c>
      <c r="BA357" s="21">
        <v>-1.3333100000000001E-2</v>
      </c>
      <c r="BB357" s="21">
        <v>347</v>
      </c>
      <c r="BC357" s="21">
        <v>1.64673</v>
      </c>
      <c r="BD357">
        <f t="shared" si="70"/>
        <v>16.460617283950615</v>
      </c>
      <c r="BE357">
        <f t="shared" si="71"/>
        <v>27.116233276543205</v>
      </c>
    </row>
    <row r="358" spans="6:57" x14ac:dyDescent="0.25">
      <c r="F358" s="9"/>
      <c r="G358" s="21">
        <v>2.7618400000000001E-2</v>
      </c>
      <c r="H358" s="21">
        <v>8.5430399999999995</v>
      </c>
      <c r="I358" s="21">
        <v>-1.6870099999999999E-2</v>
      </c>
      <c r="J358" s="21">
        <v>348</v>
      </c>
      <c r="K358" s="21">
        <v>2.7594E-2</v>
      </c>
      <c r="L358">
        <f t="shared" si="60"/>
        <v>20.827283950617282</v>
      </c>
      <c r="M358">
        <f t="shared" si="61"/>
        <v>0.57521625906172835</v>
      </c>
      <c r="N358" s="9"/>
      <c r="O358" s="21">
        <v>1.6523699999999999</v>
      </c>
      <c r="P358" s="21">
        <v>12.321999999999999</v>
      </c>
      <c r="Q358" s="21">
        <v>-1.3317900000000001E-2</v>
      </c>
      <c r="R358" s="21">
        <v>348</v>
      </c>
      <c r="S358" s="21">
        <v>1.65161</v>
      </c>
      <c r="T358">
        <f t="shared" si="62"/>
        <v>16.441851851851851</v>
      </c>
      <c r="U358">
        <f t="shared" si="63"/>
        <v>27.168022744444443</v>
      </c>
      <c r="X358" s="9"/>
      <c r="Y358" s="21">
        <v>2.7618400000000001E-2</v>
      </c>
      <c r="Z358" s="21">
        <v>17.787700000000001</v>
      </c>
      <c r="AA358" s="21">
        <v>-1.6857899999999999E-2</v>
      </c>
      <c r="AB358" s="21">
        <v>348</v>
      </c>
      <c r="AC358" s="21">
        <v>2.7456700000000001E-2</v>
      </c>
      <c r="AD358">
        <f t="shared" si="64"/>
        <v>20.812222222222218</v>
      </c>
      <c r="AE358">
        <f t="shared" si="65"/>
        <v>0.57480027822222213</v>
      </c>
      <c r="AF358" s="9"/>
      <c r="AG358" s="21">
        <v>1.6523699999999999</v>
      </c>
      <c r="AH358" s="21">
        <v>21.566600000000001</v>
      </c>
      <c r="AI358" s="21">
        <v>-1.3269E-2</v>
      </c>
      <c r="AJ358" s="21">
        <v>348</v>
      </c>
      <c r="AK358" s="21">
        <v>1.6513100000000001</v>
      </c>
      <c r="AL358">
        <f t="shared" si="66"/>
        <v>16.38148148148148</v>
      </c>
      <c r="AM358">
        <f t="shared" si="67"/>
        <v>27.068268555555552</v>
      </c>
      <c r="AP358" s="9"/>
      <c r="AQ358" s="21">
        <v>2.7618400000000001E-2</v>
      </c>
      <c r="AR358" s="21">
        <v>26.983899999999998</v>
      </c>
      <c r="AS358" s="21">
        <v>-1.67999E-2</v>
      </c>
      <c r="AT358" s="21">
        <v>348</v>
      </c>
      <c r="AU358" s="21">
        <v>2.74994E-2</v>
      </c>
      <c r="AV358">
        <f t="shared" si="68"/>
        <v>20.740617283950616</v>
      </c>
      <c r="AW358">
        <f t="shared" si="69"/>
        <v>0.57282266439506169</v>
      </c>
      <c r="AX358" s="9"/>
      <c r="AY358" s="21">
        <v>1.6523699999999999</v>
      </c>
      <c r="AZ358" s="21">
        <v>30.762799999999999</v>
      </c>
      <c r="BA358" s="21">
        <v>-1.3207999999999999E-2</v>
      </c>
      <c r="BB358" s="21">
        <v>348</v>
      </c>
      <c r="BC358" s="21">
        <v>1.6513100000000001</v>
      </c>
      <c r="BD358">
        <f t="shared" si="70"/>
        <v>16.306172839506171</v>
      </c>
      <c r="BE358">
        <f t="shared" si="71"/>
        <v>26.94383081481481</v>
      </c>
    </row>
    <row r="359" spans="6:57" x14ac:dyDescent="0.25">
      <c r="F359" s="9"/>
      <c r="G359" s="21">
        <v>2.2582999999999999E-2</v>
      </c>
      <c r="H359" s="21">
        <v>8.5531100000000002</v>
      </c>
      <c r="I359" s="21">
        <v>-1.68793E-2</v>
      </c>
      <c r="J359" s="21">
        <v>349</v>
      </c>
      <c r="K359" s="21">
        <v>2.0816000000000001E-2</v>
      </c>
      <c r="L359">
        <f t="shared" si="60"/>
        <v>20.83864197530864</v>
      </c>
      <c r="M359">
        <f t="shared" si="61"/>
        <v>0.470599051728395</v>
      </c>
      <c r="N359" s="9"/>
      <c r="O359" s="21">
        <v>1.65741</v>
      </c>
      <c r="P359" s="21">
        <v>12.332100000000001</v>
      </c>
      <c r="Q359" s="21">
        <v>-1.31989E-2</v>
      </c>
      <c r="R359" s="21">
        <v>349</v>
      </c>
      <c r="S359" s="21">
        <v>1.6561900000000001</v>
      </c>
      <c r="T359">
        <f t="shared" si="62"/>
        <v>16.294938271604938</v>
      </c>
      <c r="U359">
        <f t="shared" si="63"/>
        <v>27.007393640740741</v>
      </c>
      <c r="X359" s="9"/>
      <c r="Y359" s="21">
        <v>2.2582999999999999E-2</v>
      </c>
      <c r="Z359" s="21">
        <v>17.797799999999999</v>
      </c>
      <c r="AA359" s="21">
        <v>-1.6867099999999999E-2</v>
      </c>
      <c r="AB359" s="21">
        <v>349</v>
      </c>
      <c r="AC359" s="21">
        <v>2.2345E-2</v>
      </c>
      <c r="AD359">
        <f t="shared" si="64"/>
        <v>20.823580246913579</v>
      </c>
      <c r="AE359">
        <f t="shared" si="65"/>
        <v>0.47025891271604936</v>
      </c>
      <c r="AF359" s="9"/>
      <c r="AG359" s="21">
        <v>1.65741</v>
      </c>
      <c r="AH359" s="21">
        <v>21.576699999999999</v>
      </c>
      <c r="AI359" s="21">
        <v>-1.31378E-2</v>
      </c>
      <c r="AJ359" s="21">
        <v>349</v>
      </c>
      <c r="AK359" s="21">
        <v>1.6561900000000001</v>
      </c>
      <c r="AL359">
        <f t="shared" si="66"/>
        <v>16.219506172839505</v>
      </c>
      <c r="AM359">
        <f t="shared" si="67"/>
        <v>26.882371725925925</v>
      </c>
      <c r="AP359" s="9"/>
      <c r="AQ359" s="21">
        <v>2.2582999999999999E-2</v>
      </c>
      <c r="AR359" s="21">
        <v>26.994</v>
      </c>
      <c r="AS359" s="21">
        <v>-1.68091E-2</v>
      </c>
      <c r="AT359" s="21">
        <v>349</v>
      </c>
      <c r="AU359" s="21">
        <v>2.22626E-2</v>
      </c>
      <c r="AV359">
        <f t="shared" si="68"/>
        <v>20.751975308641974</v>
      </c>
      <c r="AW359">
        <f t="shared" si="69"/>
        <v>0.46864185839506167</v>
      </c>
      <c r="AX359" s="9"/>
      <c r="AY359" s="21">
        <v>1.65741</v>
      </c>
      <c r="AZ359" s="21">
        <v>30.7729</v>
      </c>
      <c r="BA359" s="21">
        <v>-1.3070699999999999E-2</v>
      </c>
      <c r="BB359" s="21">
        <v>349</v>
      </c>
      <c r="BC359" s="21">
        <v>1.65588</v>
      </c>
      <c r="BD359">
        <f t="shared" si="70"/>
        <v>16.136666666666663</v>
      </c>
      <c r="BE359">
        <f t="shared" si="71"/>
        <v>26.745072699999994</v>
      </c>
    </row>
    <row r="360" spans="6:57" x14ac:dyDescent="0.25">
      <c r="F360" s="9"/>
      <c r="G360" s="21">
        <v>1.75476E-2</v>
      </c>
      <c r="H360" s="21">
        <v>8.5631799999999991</v>
      </c>
      <c r="I360" s="21">
        <v>-1.6888400000000001E-2</v>
      </c>
      <c r="J360" s="21">
        <v>350</v>
      </c>
      <c r="K360" s="21">
        <v>1.42487E-2</v>
      </c>
      <c r="L360">
        <f t="shared" si="60"/>
        <v>20.849876543209877</v>
      </c>
      <c r="M360">
        <f t="shared" si="61"/>
        <v>0.36586529362962966</v>
      </c>
      <c r="N360" s="9"/>
      <c r="O360" s="21">
        <v>1.66245</v>
      </c>
      <c r="P360" s="21">
        <v>12.3422</v>
      </c>
      <c r="Q360" s="21">
        <v>-1.30615E-2</v>
      </c>
      <c r="R360" s="21">
        <v>350</v>
      </c>
      <c r="S360" s="21">
        <v>1.66107</v>
      </c>
      <c r="T360">
        <f t="shared" si="62"/>
        <v>16.125308641975309</v>
      </c>
      <c r="U360">
        <f t="shared" si="63"/>
        <v>26.807519351851852</v>
      </c>
      <c r="X360" s="9"/>
      <c r="Y360" s="21">
        <v>1.75476E-2</v>
      </c>
      <c r="Z360" s="21">
        <v>17.8078</v>
      </c>
      <c r="AA360" s="21">
        <v>-1.6873200000000001E-2</v>
      </c>
      <c r="AB360" s="21">
        <v>350</v>
      </c>
      <c r="AC360" s="21">
        <v>1.7419400000000002E-2</v>
      </c>
      <c r="AD360">
        <f t="shared" si="64"/>
        <v>20.831111111111113</v>
      </c>
      <c r="AE360">
        <f t="shared" si="65"/>
        <v>0.36553600533333336</v>
      </c>
      <c r="AF360" s="9"/>
      <c r="AG360" s="21">
        <v>1.66245</v>
      </c>
      <c r="AH360" s="21">
        <v>21.5868</v>
      </c>
      <c r="AI360" s="21">
        <v>-1.29944E-2</v>
      </c>
      <c r="AJ360" s="21">
        <v>350</v>
      </c>
      <c r="AK360" s="21">
        <v>1.66168</v>
      </c>
      <c r="AL360">
        <f t="shared" si="66"/>
        <v>16.042469135802467</v>
      </c>
      <c r="AM360">
        <f t="shared" si="67"/>
        <v>26.669802814814812</v>
      </c>
      <c r="AP360" s="9"/>
      <c r="AQ360" s="21">
        <v>1.75476E-2</v>
      </c>
      <c r="AR360" s="21">
        <v>27.004100000000001</v>
      </c>
      <c r="AS360" s="21">
        <v>-1.6818199999999998E-2</v>
      </c>
      <c r="AT360" s="21">
        <v>350</v>
      </c>
      <c r="AU360" s="21">
        <v>1.7230200000000001E-2</v>
      </c>
      <c r="AV360">
        <f t="shared" si="68"/>
        <v>20.763209876543208</v>
      </c>
      <c r="AW360">
        <f t="shared" si="69"/>
        <v>0.36434450162962961</v>
      </c>
      <c r="AX360" s="9"/>
      <c r="AY360" s="21">
        <v>1.66245</v>
      </c>
      <c r="AZ360" s="21">
        <v>30.783000000000001</v>
      </c>
      <c r="BA360" s="21">
        <v>-1.29242E-2</v>
      </c>
      <c r="BB360" s="21">
        <v>350</v>
      </c>
      <c r="BC360" s="21">
        <v>1.6607700000000001</v>
      </c>
      <c r="BD360">
        <f t="shared" si="70"/>
        <v>15.955802469135801</v>
      </c>
      <c r="BE360">
        <f t="shared" si="71"/>
        <v>26.52572381481481</v>
      </c>
    </row>
    <row r="361" spans="6:57" x14ac:dyDescent="0.25">
      <c r="F361" s="9"/>
      <c r="G361" s="21">
        <v>1.2512199999999999E-2</v>
      </c>
      <c r="H361" s="21">
        <v>8.5732599999999994</v>
      </c>
      <c r="I361" s="21">
        <v>-1.6897599999999999E-2</v>
      </c>
      <c r="J361" s="21">
        <v>351</v>
      </c>
      <c r="K361" s="21">
        <v>1.2411500000000001E-2</v>
      </c>
      <c r="L361">
        <f t="shared" si="60"/>
        <v>20.861234567901231</v>
      </c>
      <c r="M361">
        <f t="shared" si="61"/>
        <v>0.26101993916049376</v>
      </c>
      <c r="N361" s="9"/>
      <c r="O361" s="21">
        <v>1.6674800000000001</v>
      </c>
      <c r="P361" s="21">
        <v>12.3522</v>
      </c>
      <c r="Q361" s="21">
        <v>-1.2914999999999999E-2</v>
      </c>
      <c r="R361" s="21">
        <v>351</v>
      </c>
      <c r="S361" s="21">
        <v>1.6662600000000001</v>
      </c>
      <c r="T361">
        <f t="shared" si="62"/>
        <v>15.944444444444441</v>
      </c>
      <c r="U361">
        <f t="shared" si="63"/>
        <v>26.587042222222216</v>
      </c>
      <c r="X361" s="9"/>
      <c r="Y361" s="21">
        <v>1.2512199999999999E-2</v>
      </c>
      <c r="Z361" s="21">
        <v>17.817900000000002</v>
      </c>
      <c r="AA361" s="21">
        <v>-1.6882299999999999E-2</v>
      </c>
      <c r="AB361" s="21">
        <v>351</v>
      </c>
      <c r="AC361" s="21">
        <v>1.2377900000000001E-2</v>
      </c>
      <c r="AD361">
        <f t="shared" si="64"/>
        <v>20.842345679012343</v>
      </c>
      <c r="AE361">
        <f t="shared" si="65"/>
        <v>0.26078359760493824</v>
      </c>
      <c r="AF361" s="9"/>
      <c r="AG361" s="21">
        <v>1.6674800000000001</v>
      </c>
      <c r="AH361" s="21">
        <v>21.596800000000002</v>
      </c>
      <c r="AI361" s="21">
        <v>-1.28387E-2</v>
      </c>
      <c r="AJ361" s="21">
        <v>351</v>
      </c>
      <c r="AK361" s="21">
        <v>1.6662600000000001</v>
      </c>
      <c r="AL361">
        <f t="shared" si="66"/>
        <v>15.850246913580245</v>
      </c>
      <c r="AM361">
        <f t="shared" si="67"/>
        <v>26.429969723456786</v>
      </c>
      <c r="AP361" s="9"/>
      <c r="AQ361" s="21">
        <v>1.2512199999999999E-2</v>
      </c>
      <c r="AR361" s="21">
        <v>27.014099999999999</v>
      </c>
      <c r="AS361" s="21">
        <v>-1.6827399999999999E-2</v>
      </c>
      <c r="AT361" s="21">
        <v>351</v>
      </c>
      <c r="AU361" s="21">
        <v>1.2268100000000001E-2</v>
      </c>
      <c r="AV361">
        <f t="shared" si="68"/>
        <v>20.774567901234565</v>
      </c>
      <c r="AW361">
        <f t="shared" si="69"/>
        <v>0.25993554849382711</v>
      </c>
      <c r="AX361" s="9"/>
      <c r="AY361" s="21">
        <v>1.6674800000000001</v>
      </c>
      <c r="AZ361" s="21">
        <v>30.792999999999999</v>
      </c>
      <c r="BA361" s="21">
        <v>-1.27533E-2</v>
      </c>
      <c r="BB361" s="21">
        <v>351</v>
      </c>
      <c r="BC361" s="21">
        <v>1.66595</v>
      </c>
      <c r="BD361">
        <f t="shared" si="70"/>
        <v>15.744814814814816</v>
      </c>
      <c r="BE361">
        <f t="shared" si="71"/>
        <v>26.254163807407412</v>
      </c>
    </row>
    <row r="362" spans="6:57" x14ac:dyDescent="0.25">
      <c r="F362" s="9"/>
      <c r="G362" s="21">
        <v>7.4768100000000004E-3</v>
      </c>
      <c r="H362" s="21">
        <v>8.5833300000000001</v>
      </c>
      <c r="I362" s="21">
        <v>-1.6903700000000001E-2</v>
      </c>
      <c r="J362" s="21">
        <v>352</v>
      </c>
      <c r="K362" s="21">
        <v>7.9528800000000007E-3</v>
      </c>
      <c r="L362">
        <f t="shared" si="60"/>
        <v>20.868765432098765</v>
      </c>
      <c r="M362">
        <f t="shared" si="61"/>
        <v>0.15603179407037038</v>
      </c>
      <c r="N362" s="9"/>
      <c r="O362" s="21">
        <v>1.67252</v>
      </c>
      <c r="P362" s="21">
        <v>12.362299999999999</v>
      </c>
      <c r="Q362" s="21">
        <v>-1.27441E-2</v>
      </c>
      <c r="R362" s="21">
        <v>352</v>
      </c>
      <c r="S362" s="21">
        <v>1.6708400000000001</v>
      </c>
      <c r="T362">
        <f t="shared" si="62"/>
        <v>15.733456790123457</v>
      </c>
      <c r="U362">
        <f t="shared" si="63"/>
        <v>26.314521150617285</v>
      </c>
      <c r="X362" s="9"/>
      <c r="Y362" s="21">
        <v>7.4768100000000004E-3</v>
      </c>
      <c r="Z362" s="21">
        <v>17.827999999999999</v>
      </c>
      <c r="AA362" s="21">
        <v>-1.68915E-2</v>
      </c>
      <c r="AB362" s="21">
        <v>352</v>
      </c>
      <c r="AC362" s="21">
        <v>7.25708E-3</v>
      </c>
      <c r="AD362">
        <f t="shared" si="64"/>
        <v>20.853703703703705</v>
      </c>
      <c r="AE362">
        <f t="shared" si="65"/>
        <v>0.15591918038888891</v>
      </c>
      <c r="AF362" s="9"/>
      <c r="AG362" s="21">
        <v>1.67252</v>
      </c>
      <c r="AH362" s="21">
        <v>21.6069</v>
      </c>
      <c r="AI362" s="21">
        <v>-1.26648E-2</v>
      </c>
      <c r="AJ362" s="21">
        <v>352</v>
      </c>
      <c r="AK362" s="21">
        <v>1.6711400000000001</v>
      </c>
      <c r="AL362">
        <f t="shared" si="66"/>
        <v>15.635555555555555</v>
      </c>
      <c r="AM362">
        <f t="shared" si="67"/>
        <v>26.150779377777777</v>
      </c>
      <c r="AP362" s="9"/>
      <c r="AQ362" s="21">
        <v>7.4768100000000004E-3</v>
      </c>
      <c r="AR362" s="21">
        <v>27.0242</v>
      </c>
      <c r="AS362" s="21">
        <v>-1.6836500000000001E-2</v>
      </c>
      <c r="AT362" s="21">
        <v>352</v>
      </c>
      <c r="AU362" s="21">
        <v>7.2204599999999997E-3</v>
      </c>
      <c r="AV362">
        <f t="shared" si="68"/>
        <v>20.785802469135803</v>
      </c>
      <c r="AW362">
        <f t="shared" si="69"/>
        <v>0.15541149575925928</v>
      </c>
      <c r="AX362" s="9"/>
      <c r="AY362" s="21">
        <v>1.67252</v>
      </c>
      <c r="AZ362" s="21">
        <v>30.803100000000001</v>
      </c>
      <c r="BA362" s="21">
        <v>-1.2567099999999999E-2</v>
      </c>
      <c r="BB362" s="21">
        <v>352</v>
      </c>
      <c r="BC362" s="21">
        <v>1.6711400000000001</v>
      </c>
      <c r="BD362">
        <f t="shared" si="70"/>
        <v>15.514938271604937</v>
      </c>
      <c r="BE362">
        <f t="shared" si="71"/>
        <v>25.949044558024688</v>
      </c>
    </row>
    <row r="363" spans="6:57" x14ac:dyDescent="0.25">
      <c r="F363" s="9"/>
      <c r="G363" s="21">
        <v>2.4414100000000002E-3</v>
      </c>
      <c r="H363" s="21">
        <v>8.5934000000000008</v>
      </c>
      <c r="I363" s="21">
        <v>-1.69067E-2</v>
      </c>
      <c r="J363" s="21">
        <v>353</v>
      </c>
      <c r="K363" s="21">
        <v>-4.5501700000000001E-3</v>
      </c>
      <c r="L363">
        <f t="shared" si="60"/>
        <v>20.872469135802469</v>
      </c>
      <c r="M363">
        <f t="shared" si="61"/>
        <v>5.095825487283951E-2</v>
      </c>
      <c r="N363" s="9"/>
      <c r="O363" s="21">
        <v>1.6775500000000001</v>
      </c>
      <c r="P363" s="21">
        <v>12.372400000000001</v>
      </c>
      <c r="Q363" s="21">
        <v>-1.2558E-2</v>
      </c>
      <c r="R363" s="21">
        <v>353</v>
      </c>
      <c r="S363" s="21">
        <v>1.6760299999999999</v>
      </c>
      <c r="T363">
        <f t="shared" si="62"/>
        <v>15.503703703703701</v>
      </c>
      <c r="U363">
        <f t="shared" si="63"/>
        <v>26.008238148148145</v>
      </c>
      <c r="X363" s="9"/>
      <c r="Y363" s="21">
        <v>2.4414100000000002E-3</v>
      </c>
      <c r="Z363" s="21">
        <v>17.838100000000001</v>
      </c>
      <c r="AA363" s="21">
        <v>-1.6903700000000001E-2</v>
      </c>
      <c r="AB363" s="21">
        <v>353</v>
      </c>
      <c r="AC363" s="21">
        <v>2.0599400000000001E-3</v>
      </c>
      <c r="AD363">
        <f t="shared" si="64"/>
        <v>20.868765432098765</v>
      </c>
      <c r="AE363">
        <f t="shared" si="65"/>
        <v>5.094921261358025E-2</v>
      </c>
      <c r="AF363" s="9"/>
      <c r="AG363" s="21">
        <v>1.6775500000000001</v>
      </c>
      <c r="AH363" s="21">
        <v>21.617000000000001</v>
      </c>
      <c r="AI363" s="21">
        <v>-1.2466400000000001E-2</v>
      </c>
      <c r="AJ363" s="21">
        <v>353</v>
      </c>
      <c r="AK363" s="21">
        <v>1.6763300000000001</v>
      </c>
      <c r="AL363">
        <f t="shared" si="66"/>
        <v>15.390617283950617</v>
      </c>
      <c r="AM363">
        <f t="shared" si="67"/>
        <v>25.818530024691359</v>
      </c>
      <c r="AP363" s="9"/>
      <c r="AQ363" s="21">
        <v>2.4414100000000002E-3</v>
      </c>
      <c r="AR363" s="21">
        <v>27.034300000000002</v>
      </c>
      <c r="AS363" s="21">
        <v>-1.6845700000000002E-2</v>
      </c>
      <c r="AT363" s="21">
        <v>353</v>
      </c>
      <c r="AU363" s="21">
        <v>2.2583E-3</v>
      </c>
      <c r="AV363">
        <f t="shared" si="68"/>
        <v>20.79716049382716</v>
      </c>
      <c r="AW363">
        <f t="shared" si="69"/>
        <v>5.0774395601234569E-2</v>
      </c>
      <c r="AX363" s="9"/>
      <c r="AY363" s="21">
        <v>1.6775500000000001</v>
      </c>
      <c r="AZ363" s="21">
        <v>30.813199999999998</v>
      </c>
      <c r="BA363" s="21">
        <v>-1.23535E-2</v>
      </c>
      <c r="BB363" s="21">
        <v>353</v>
      </c>
      <c r="BC363" s="21">
        <v>1.6760299999999999</v>
      </c>
      <c r="BD363">
        <f t="shared" si="70"/>
        <v>15.251234567901234</v>
      </c>
      <c r="BE363">
        <f t="shared" si="71"/>
        <v>25.584708549382714</v>
      </c>
    </row>
    <row r="364" spans="6:57" x14ac:dyDescent="0.25">
      <c r="F364" s="9"/>
      <c r="G364" s="21">
        <v>-2.59399E-3</v>
      </c>
      <c r="H364" s="21">
        <v>8.6034699999999997</v>
      </c>
      <c r="I364" s="21">
        <v>-1.6918900000000001E-2</v>
      </c>
      <c r="J364" s="21">
        <v>354</v>
      </c>
      <c r="K364" s="21">
        <v>-2.6336699999999998E-3</v>
      </c>
      <c r="L364">
        <f t="shared" si="60"/>
        <v>20.887530864197529</v>
      </c>
      <c r="M364">
        <f t="shared" si="61"/>
        <v>-5.4182046186419752E-2</v>
      </c>
      <c r="N364" s="9"/>
      <c r="O364" s="21">
        <v>1.68259</v>
      </c>
      <c r="P364" s="21">
        <v>12.3825</v>
      </c>
      <c r="Q364" s="21">
        <v>-1.23505E-2</v>
      </c>
      <c r="R364" s="21">
        <v>354</v>
      </c>
      <c r="S364" s="21">
        <v>1.6812100000000001</v>
      </c>
      <c r="T364">
        <f t="shared" si="62"/>
        <v>15.247530864197531</v>
      </c>
      <c r="U364">
        <f t="shared" si="63"/>
        <v>25.655342956790122</v>
      </c>
      <c r="X364" s="9"/>
      <c r="Y364" s="21">
        <v>-2.59399E-3</v>
      </c>
      <c r="Z364" s="21">
        <v>17.848099999999999</v>
      </c>
      <c r="AA364" s="21">
        <v>-1.6909799999999999E-2</v>
      </c>
      <c r="AB364" s="21">
        <v>354</v>
      </c>
      <c r="AC364" s="21">
        <v>-2.91443E-3</v>
      </c>
      <c r="AD364">
        <f t="shared" si="64"/>
        <v>20.876296296296296</v>
      </c>
      <c r="AE364">
        <f t="shared" si="65"/>
        <v>-5.4152903829629631E-2</v>
      </c>
      <c r="AF364" s="9"/>
      <c r="AG364" s="21">
        <v>1.68259</v>
      </c>
      <c r="AH364" s="21">
        <v>21.626999999999999</v>
      </c>
      <c r="AI364" s="21">
        <v>-1.22498E-2</v>
      </c>
      <c r="AJ364" s="21">
        <v>354</v>
      </c>
      <c r="AK364" s="21">
        <v>1.6815199999999999</v>
      </c>
      <c r="AL364">
        <f t="shared" si="66"/>
        <v>15.123209876543209</v>
      </c>
      <c r="AM364">
        <f t="shared" si="67"/>
        <v>25.446161706172838</v>
      </c>
      <c r="AP364" s="9"/>
      <c r="AQ364" s="21">
        <v>-2.59399E-3</v>
      </c>
      <c r="AR364" s="21">
        <v>27.0443</v>
      </c>
      <c r="AS364" s="21">
        <v>-1.68518E-2</v>
      </c>
      <c r="AT364" s="21">
        <v>354</v>
      </c>
      <c r="AU364" s="21">
        <v>-2.7282700000000001E-3</v>
      </c>
      <c r="AV364">
        <f t="shared" si="68"/>
        <v>20.804691358024691</v>
      </c>
      <c r="AW364">
        <f t="shared" si="69"/>
        <v>-5.3967161335802469E-2</v>
      </c>
      <c r="AX364" s="9"/>
      <c r="AY364" s="21">
        <v>1.68259</v>
      </c>
      <c r="AZ364" s="21">
        <v>30.8233</v>
      </c>
      <c r="BA364" s="21">
        <v>-1.2124599999999999E-2</v>
      </c>
      <c r="BB364" s="21">
        <v>354</v>
      </c>
      <c r="BC364" s="21">
        <v>1.6821299999999999</v>
      </c>
      <c r="BD364">
        <f t="shared" si="70"/>
        <v>14.968641975308641</v>
      </c>
      <c r="BE364">
        <f t="shared" si="71"/>
        <v>25.186087301234565</v>
      </c>
    </row>
    <row r="365" spans="6:57" x14ac:dyDescent="0.25">
      <c r="F365" s="9"/>
      <c r="G365" s="21">
        <v>-7.6293899999999998E-3</v>
      </c>
      <c r="H365" s="21">
        <v>8.6135400000000004</v>
      </c>
      <c r="I365" s="21">
        <v>-1.6928100000000001E-2</v>
      </c>
      <c r="J365" s="21">
        <v>355</v>
      </c>
      <c r="K365" s="21">
        <v>-7.6690700000000001E-3</v>
      </c>
      <c r="L365">
        <f t="shared" si="60"/>
        <v>20.898888888888891</v>
      </c>
      <c r="M365">
        <f t="shared" si="61"/>
        <v>-0.1594457739</v>
      </c>
      <c r="N365" s="9"/>
      <c r="O365" s="21">
        <v>1.6876199999999999</v>
      </c>
      <c r="P365" s="21">
        <v>12.3925</v>
      </c>
      <c r="Q365" s="21">
        <v>-1.21155E-2</v>
      </c>
      <c r="R365" s="21">
        <v>355</v>
      </c>
      <c r="S365" s="21">
        <v>1.6867099999999999</v>
      </c>
      <c r="T365">
        <f t="shared" si="62"/>
        <v>14.957407407407405</v>
      </c>
      <c r="U365">
        <f t="shared" si="63"/>
        <v>25.242419888888882</v>
      </c>
      <c r="X365" s="9"/>
      <c r="Y365" s="21">
        <v>-7.6293899999999998E-3</v>
      </c>
      <c r="Z365" s="21">
        <v>17.8582</v>
      </c>
      <c r="AA365" s="21">
        <v>-1.6918900000000001E-2</v>
      </c>
      <c r="AB365" s="21">
        <v>355</v>
      </c>
      <c r="AC365" s="21">
        <v>-7.8918500000000006E-3</v>
      </c>
      <c r="AD365">
        <f t="shared" si="64"/>
        <v>20.887530864197529</v>
      </c>
      <c r="AE365">
        <f t="shared" si="65"/>
        <v>-0.15935911909999997</v>
      </c>
      <c r="AF365" s="9"/>
      <c r="AG365" s="21">
        <v>1.6876199999999999</v>
      </c>
      <c r="AH365" s="21">
        <v>21.6371</v>
      </c>
      <c r="AI365" s="21">
        <v>-1.20026E-2</v>
      </c>
      <c r="AJ365" s="21">
        <v>355</v>
      </c>
      <c r="AK365" s="21">
        <v>1.6867099999999999</v>
      </c>
      <c r="AL365">
        <f t="shared" si="66"/>
        <v>14.818024691358024</v>
      </c>
      <c r="AM365">
        <f t="shared" si="67"/>
        <v>25.007194829629629</v>
      </c>
      <c r="AP365" s="9"/>
      <c r="AQ365" s="21">
        <v>-7.6293899999999998E-3</v>
      </c>
      <c r="AR365" s="21">
        <v>27.054400000000001</v>
      </c>
      <c r="AS365" s="21">
        <v>-1.6861000000000001E-2</v>
      </c>
      <c r="AT365" s="21">
        <v>355</v>
      </c>
      <c r="AU365" s="21">
        <v>-7.9711899999999995E-3</v>
      </c>
      <c r="AV365">
        <f t="shared" si="68"/>
        <v>20.816049382716049</v>
      </c>
      <c r="AW365">
        <f t="shared" si="69"/>
        <v>-0.158813759</v>
      </c>
      <c r="AX365" s="9"/>
      <c r="AY365" s="21">
        <v>1.6876199999999999</v>
      </c>
      <c r="AZ365" s="21">
        <v>30.833300000000001</v>
      </c>
      <c r="BA365" s="21">
        <v>-1.1859099999999999E-2</v>
      </c>
      <c r="BB365" s="21">
        <v>355</v>
      </c>
      <c r="BC365" s="21">
        <v>1.6867099999999999</v>
      </c>
      <c r="BD365">
        <f t="shared" si="70"/>
        <v>14.640864197530862</v>
      </c>
      <c r="BE365">
        <f t="shared" si="71"/>
        <v>24.708215237037031</v>
      </c>
    </row>
    <row r="366" spans="6:57" x14ac:dyDescent="0.25">
      <c r="F366" s="9"/>
      <c r="G366" s="21">
        <v>-1.26648E-2</v>
      </c>
      <c r="H366" s="21">
        <v>8.6236099999999993</v>
      </c>
      <c r="I366" s="21">
        <v>-1.6940299999999998E-2</v>
      </c>
      <c r="J366" s="21">
        <v>356</v>
      </c>
      <c r="K366" s="21">
        <v>-1.29456E-2</v>
      </c>
      <c r="L366">
        <f t="shared" si="60"/>
        <v>20.913950617283948</v>
      </c>
      <c r="M366">
        <f t="shared" si="61"/>
        <v>-0.26487100177777778</v>
      </c>
      <c r="N366" s="9"/>
      <c r="O366" s="21">
        <v>1.6926600000000001</v>
      </c>
      <c r="P366" s="21">
        <v>12.4026</v>
      </c>
      <c r="Q366" s="21">
        <v>-1.1853000000000001E-2</v>
      </c>
      <c r="R366" s="21">
        <v>356</v>
      </c>
      <c r="S366" s="21">
        <v>1.6915899999999999</v>
      </c>
      <c r="T366">
        <f t="shared" si="62"/>
        <v>14.633333333333333</v>
      </c>
      <c r="U366">
        <f t="shared" si="63"/>
        <v>24.769258000000001</v>
      </c>
      <c r="X366" s="9"/>
      <c r="Y366" s="21">
        <v>-1.26648E-2</v>
      </c>
      <c r="Z366" s="21">
        <v>17.868300000000001</v>
      </c>
      <c r="AA366" s="21">
        <v>-1.6928100000000001E-2</v>
      </c>
      <c r="AB366" s="21">
        <v>356</v>
      </c>
      <c r="AC366" s="21">
        <v>-1.2851E-2</v>
      </c>
      <c r="AD366">
        <f t="shared" si="64"/>
        <v>20.898888888888891</v>
      </c>
      <c r="AE366">
        <f t="shared" si="65"/>
        <v>-0.26468024800000001</v>
      </c>
      <c r="AF366" s="9"/>
      <c r="AG366" s="21">
        <v>1.6926600000000001</v>
      </c>
      <c r="AH366" s="21">
        <v>21.647200000000002</v>
      </c>
      <c r="AI366" s="21">
        <v>-1.1721799999999999E-2</v>
      </c>
      <c r="AJ366" s="21">
        <v>356</v>
      </c>
      <c r="AK366" s="21">
        <v>1.6915899999999999</v>
      </c>
      <c r="AL366">
        <f t="shared" si="66"/>
        <v>14.471358024691357</v>
      </c>
      <c r="AM366">
        <f t="shared" si="67"/>
        <v>24.495088874074074</v>
      </c>
      <c r="AP366" s="9"/>
      <c r="AQ366" s="21">
        <v>-1.26648E-2</v>
      </c>
      <c r="AR366" s="21">
        <v>27.064499999999999</v>
      </c>
      <c r="AS366" s="21">
        <v>-1.6867099999999999E-2</v>
      </c>
      <c r="AT366" s="21">
        <v>356</v>
      </c>
      <c r="AU366" s="21">
        <v>-1.2777699999999999E-2</v>
      </c>
      <c r="AV366">
        <f t="shared" si="68"/>
        <v>20.823580246913579</v>
      </c>
      <c r="AW366">
        <f t="shared" si="69"/>
        <v>-0.26372647911111108</v>
      </c>
      <c r="AX366" s="9"/>
      <c r="AY366" s="21">
        <v>1.6926600000000001</v>
      </c>
      <c r="AZ366" s="21">
        <v>30.843399999999999</v>
      </c>
      <c r="BA366" s="21">
        <v>-1.15662E-2</v>
      </c>
      <c r="BB366" s="21">
        <v>356</v>
      </c>
      <c r="BC366" s="21">
        <v>1.6912799999999999</v>
      </c>
      <c r="BD366">
        <f t="shared" si="70"/>
        <v>14.279259259259259</v>
      </c>
      <c r="BE366">
        <f t="shared" si="71"/>
        <v>24.169930977777778</v>
      </c>
    </row>
    <row r="367" spans="6:57" x14ac:dyDescent="0.25">
      <c r="F367" s="9"/>
      <c r="G367" s="21">
        <v>-1.7700199999999999E-2</v>
      </c>
      <c r="H367" s="21">
        <v>8.63368</v>
      </c>
      <c r="I367" s="21">
        <v>-1.6949499999999999E-2</v>
      </c>
      <c r="J367" s="21">
        <v>357</v>
      </c>
      <c r="K367" s="21">
        <v>-1.7913800000000001E-2</v>
      </c>
      <c r="L367">
        <f t="shared" si="60"/>
        <v>20.925308641975306</v>
      </c>
      <c r="M367">
        <f t="shared" si="61"/>
        <v>-0.37038214802469127</v>
      </c>
      <c r="N367" s="9"/>
      <c r="O367" s="21">
        <v>1.6976899999999999</v>
      </c>
      <c r="P367" s="21">
        <v>12.412699999999999</v>
      </c>
      <c r="Q367" s="21">
        <v>-1.1557E-2</v>
      </c>
      <c r="R367" s="21">
        <v>357</v>
      </c>
      <c r="S367" s="21">
        <v>1.6964699999999999</v>
      </c>
      <c r="T367">
        <f t="shared" si="62"/>
        <v>14.267901234567899</v>
      </c>
      <c r="U367">
        <f t="shared" si="63"/>
        <v>24.222473246913577</v>
      </c>
      <c r="X367" s="9"/>
      <c r="Y367" s="21">
        <v>-1.7700199999999999E-2</v>
      </c>
      <c r="Z367" s="21">
        <v>17.878299999999999</v>
      </c>
      <c r="AA367" s="21">
        <v>-1.6937299999999999E-2</v>
      </c>
      <c r="AB367" s="21">
        <v>357</v>
      </c>
      <c r="AC367" s="21">
        <v>-1.7990099999999998E-2</v>
      </c>
      <c r="AD367">
        <f t="shared" si="64"/>
        <v>20.910246913580242</v>
      </c>
      <c r="AE367">
        <f t="shared" si="65"/>
        <v>-0.37011555241975297</v>
      </c>
      <c r="AF367" s="9"/>
      <c r="AG367" s="21">
        <v>1.6976899999999999</v>
      </c>
      <c r="AH367" s="21">
        <v>21.657299999999999</v>
      </c>
      <c r="AI367" s="21">
        <v>-1.1407499999999999E-2</v>
      </c>
      <c r="AJ367" s="21">
        <v>357</v>
      </c>
      <c r="AK367" s="21">
        <v>1.6964699999999999</v>
      </c>
      <c r="AL367">
        <f t="shared" si="66"/>
        <v>14.083333333333332</v>
      </c>
      <c r="AM367">
        <f t="shared" si="67"/>
        <v>23.909134166666664</v>
      </c>
      <c r="AP367" s="9"/>
      <c r="AQ367" s="21">
        <v>-1.7700199999999999E-2</v>
      </c>
      <c r="AR367" s="21">
        <v>27.0746</v>
      </c>
      <c r="AS367" s="21">
        <v>-1.6876200000000001E-2</v>
      </c>
      <c r="AT367" s="21">
        <v>357</v>
      </c>
      <c r="AU367" s="21">
        <v>-1.8127399999999998E-2</v>
      </c>
      <c r="AV367">
        <f t="shared" si="68"/>
        <v>20.834814814814813</v>
      </c>
      <c r="AW367">
        <f t="shared" si="69"/>
        <v>-0.36878038918518513</v>
      </c>
      <c r="AX367" s="9"/>
      <c r="AY367" s="21">
        <v>1.6976899999999999</v>
      </c>
      <c r="AZ367" s="21">
        <v>30.8535</v>
      </c>
      <c r="BA367" s="21">
        <v>-1.12152E-2</v>
      </c>
      <c r="BB367" s="21">
        <v>357</v>
      </c>
      <c r="BC367" s="21">
        <v>1.6976899999999999</v>
      </c>
      <c r="BD367">
        <f t="shared" si="70"/>
        <v>13.845925925925926</v>
      </c>
      <c r="BE367">
        <f t="shared" si="71"/>
        <v>23.506089985185184</v>
      </c>
    </row>
    <row r="368" spans="6:57" x14ac:dyDescent="0.25">
      <c r="F368" s="9"/>
      <c r="G368" s="21">
        <v>-2.2735600000000002E-2</v>
      </c>
      <c r="H368" s="21">
        <v>8.6437500000000007</v>
      </c>
      <c r="I368" s="21">
        <v>-1.6958600000000001E-2</v>
      </c>
      <c r="J368" s="21">
        <v>358</v>
      </c>
      <c r="K368" s="21">
        <v>-2.2967499999999998E-2</v>
      </c>
      <c r="L368">
        <f t="shared" si="60"/>
        <v>20.936543209876543</v>
      </c>
      <c r="M368">
        <f t="shared" si="61"/>
        <v>-0.47600487180246914</v>
      </c>
      <c r="N368" s="9"/>
      <c r="O368" s="21">
        <v>1.7027300000000001</v>
      </c>
      <c r="P368" s="21">
        <v>12.422700000000001</v>
      </c>
      <c r="Q368" s="21">
        <v>-1.12183E-2</v>
      </c>
      <c r="R368" s="21">
        <v>358</v>
      </c>
      <c r="S368" s="21">
        <v>1.7013499999999999</v>
      </c>
      <c r="T368">
        <f t="shared" si="62"/>
        <v>13.849753086419753</v>
      </c>
      <c r="U368">
        <f t="shared" si="63"/>
        <v>23.582390072839505</v>
      </c>
      <c r="X368" s="9"/>
      <c r="Y368" s="21">
        <v>-2.2735600000000002E-2</v>
      </c>
      <c r="Z368" s="21">
        <v>17.888400000000001</v>
      </c>
      <c r="AA368" s="21">
        <v>-1.69464E-2</v>
      </c>
      <c r="AB368" s="21">
        <v>358</v>
      </c>
      <c r="AC368" s="21">
        <v>-2.3007199999999998E-2</v>
      </c>
      <c r="AD368">
        <f t="shared" si="64"/>
        <v>20.921481481481482</v>
      </c>
      <c r="AE368">
        <f t="shared" si="65"/>
        <v>-0.47566243437037042</v>
      </c>
      <c r="AF368" s="9"/>
      <c r="AG368" s="21">
        <v>1.7027300000000001</v>
      </c>
      <c r="AH368" s="21">
        <v>21.667300000000001</v>
      </c>
      <c r="AI368" s="21">
        <v>-1.10352E-2</v>
      </c>
      <c r="AJ368" s="21">
        <v>358</v>
      </c>
      <c r="AK368" s="21">
        <v>1.70197</v>
      </c>
      <c r="AL368">
        <f t="shared" si="66"/>
        <v>13.623703703703704</v>
      </c>
      <c r="AM368">
        <f t="shared" si="67"/>
        <v>23.197489007407409</v>
      </c>
      <c r="AP368" s="9"/>
      <c r="AQ368" s="21">
        <v>-2.2735600000000002E-2</v>
      </c>
      <c r="AR368" s="21">
        <v>27.084599999999998</v>
      </c>
      <c r="AS368" s="21">
        <v>-1.6885399999999998E-2</v>
      </c>
      <c r="AT368" s="21">
        <v>358</v>
      </c>
      <c r="AU368" s="21">
        <v>-2.2897299999999999E-2</v>
      </c>
      <c r="AV368">
        <f t="shared" si="68"/>
        <v>20.846172839506171</v>
      </c>
      <c r="AW368">
        <f t="shared" si="69"/>
        <v>-0.47395024720987655</v>
      </c>
      <c r="AX368" s="9"/>
      <c r="AY368" s="21">
        <v>1.7027300000000001</v>
      </c>
      <c r="AZ368" s="21">
        <v>30.863499999999998</v>
      </c>
      <c r="BA368" s="21">
        <v>-1.08307E-2</v>
      </c>
      <c r="BB368" s="21">
        <v>358</v>
      </c>
      <c r="BC368" s="21">
        <v>1.70166</v>
      </c>
      <c r="BD368">
        <f t="shared" si="70"/>
        <v>13.371234567901235</v>
      </c>
      <c r="BE368">
        <f t="shared" si="71"/>
        <v>22.767602235802471</v>
      </c>
    </row>
    <row r="369" spans="6:57" x14ac:dyDescent="0.25">
      <c r="F369" s="9"/>
      <c r="G369" s="21">
        <v>-2.7771000000000001E-2</v>
      </c>
      <c r="H369" s="21">
        <v>8.6538199999999996</v>
      </c>
      <c r="I369" s="21">
        <v>-1.6964699999999999E-2</v>
      </c>
      <c r="J369" s="21">
        <v>359</v>
      </c>
      <c r="K369" s="21">
        <v>-2.8164700000000001E-2</v>
      </c>
      <c r="L369">
        <f t="shared" si="60"/>
        <v>20.944074074074074</v>
      </c>
      <c r="M369">
        <f t="shared" si="61"/>
        <v>-0.58163788111111114</v>
      </c>
      <c r="N369" s="9"/>
      <c r="O369" s="21">
        <v>1.7077599999999999</v>
      </c>
      <c r="P369" s="21">
        <v>12.4328</v>
      </c>
      <c r="Q369" s="21">
        <v>-1.08215E-2</v>
      </c>
      <c r="R369" s="21">
        <v>359</v>
      </c>
      <c r="S369" s="21">
        <v>1.7071499999999999</v>
      </c>
      <c r="T369">
        <f t="shared" si="62"/>
        <v>13.359876543209875</v>
      </c>
      <c r="U369">
        <f t="shared" si="63"/>
        <v>22.815462765432095</v>
      </c>
      <c r="X369" s="9"/>
      <c r="Y369" s="21">
        <v>-2.7771000000000001E-2</v>
      </c>
      <c r="Z369" s="21">
        <v>17.898499999999999</v>
      </c>
      <c r="AA369" s="21">
        <v>-1.6955600000000001E-2</v>
      </c>
      <c r="AB369" s="21">
        <v>359</v>
      </c>
      <c r="AC369" s="21">
        <v>-2.8070100000000001E-2</v>
      </c>
      <c r="AD369">
        <f t="shared" si="64"/>
        <v>20.932839506172837</v>
      </c>
      <c r="AE369">
        <f t="shared" si="65"/>
        <v>-0.58132588592592582</v>
      </c>
      <c r="AF369" s="9"/>
      <c r="AG369" s="21">
        <v>1.7077599999999999</v>
      </c>
      <c r="AH369" s="21">
        <v>21.677399999999999</v>
      </c>
      <c r="AI369" s="21">
        <v>-1.06079E-2</v>
      </c>
      <c r="AJ369" s="21">
        <v>359</v>
      </c>
      <c r="AK369" s="21">
        <v>1.70685</v>
      </c>
      <c r="AL369">
        <f t="shared" si="66"/>
        <v>13.096172839506172</v>
      </c>
      <c r="AM369">
        <f t="shared" si="67"/>
        <v>22.365120128395059</v>
      </c>
      <c r="AP369" s="9"/>
      <c r="AQ369" s="21">
        <v>-2.7771000000000001E-2</v>
      </c>
      <c r="AR369" s="21">
        <v>27.0947</v>
      </c>
      <c r="AS369" s="21">
        <v>-1.68915E-2</v>
      </c>
      <c r="AT369" s="21">
        <v>359</v>
      </c>
      <c r="AU369" s="21">
        <v>-2.80609E-2</v>
      </c>
      <c r="AV369">
        <f t="shared" si="68"/>
        <v>20.853703703703705</v>
      </c>
      <c r="AW369">
        <f t="shared" si="69"/>
        <v>-0.57912820555555555</v>
      </c>
      <c r="AX369" s="9"/>
      <c r="AY369" s="21">
        <v>1.7077599999999999</v>
      </c>
      <c r="AZ369" s="21">
        <v>30.8736</v>
      </c>
      <c r="BA369" s="21">
        <v>-1.0351600000000001E-2</v>
      </c>
      <c r="BB369" s="21">
        <v>359</v>
      </c>
      <c r="BC369" s="21">
        <v>1.7065399999999999</v>
      </c>
      <c r="BD369">
        <f t="shared" si="70"/>
        <v>12.779753086419753</v>
      </c>
      <c r="BE369">
        <f t="shared" si="71"/>
        <v>21.824751130864197</v>
      </c>
    </row>
    <row r="370" spans="6:57" x14ac:dyDescent="0.25">
      <c r="F370" s="9"/>
      <c r="G370" s="21">
        <v>-3.2806399999999999E-2</v>
      </c>
      <c r="H370" s="21">
        <v>8.6638900000000003</v>
      </c>
      <c r="I370" s="21">
        <v>-1.69739E-2</v>
      </c>
      <c r="J370" s="21">
        <v>360</v>
      </c>
      <c r="K370" s="21">
        <v>-3.3142100000000001E-2</v>
      </c>
      <c r="L370">
        <f t="shared" si="60"/>
        <v>20.955432098765428</v>
      </c>
      <c r="M370">
        <f t="shared" si="61"/>
        <v>-0.68747228760493817</v>
      </c>
      <c r="N370" s="9"/>
      <c r="O370" s="21">
        <v>1.7128000000000001</v>
      </c>
      <c r="P370" s="21">
        <v>12.4429</v>
      </c>
      <c r="Q370" s="21">
        <v>-1.0363799999999999E-2</v>
      </c>
      <c r="R370" s="21">
        <v>360</v>
      </c>
      <c r="S370" s="21">
        <v>1.71204</v>
      </c>
      <c r="T370">
        <f t="shared" si="62"/>
        <v>12.794814814814814</v>
      </c>
      <c r="U370">
        <f t="shared" si="63"/>
        <v>21.914958814814813</v>
      </c>
      <c r="X370" s="9"/>
      <c r="Y370" s="21">
        <v>-3.2806399999999999E-2</v>
      </c>
      <c r="Z370" s="21">
        <v>17.9086</v>
      </c>
      <c r="AA370" s="21">
        <v>-1.6964699999999999E-2</v>
      </c>
      <c r="AB370" s="21">
        <v>360</v>
      </c>
      <c r="AC370" s="21">
        <v>-3.2904099999999999E-2</v>
      </c>
      <c r="AD370">
        <f t="shared" si="64"/>
        <v>20.944074074074074</v>
      </c>
      <c r="AE370">
        <f t="shared" si="65"/>
        <v>-0.68709967170370367</v>
      </c>
      <c r="AF370" s="9"/>
      <c r="AG370" s="21">
        <v>1.7128000000000001</v>
      </c>
      <c r="AH370" s="21">
        <v>21.6875</v>
      </c>
      <c r="AI370" s="21">
        <v>-1.01105E-2</v>
      </c>
      <c r="AJ370" s="21">
        <v>360</v>
      </c>
      <c r="AK370" s="21">
        <v>1.71173</v>
      </c>
      <c r="AL370">
        <f t="shared" si="66"/>
        <v>12.482098765432099</v>
      </c>
      <c r="AM370">
        <f t="shared" si="67"/>
        <v>21.379338765432099</v>
      </c>
      <c r="AP370" s="9"/>
      <c r="AQ370" s="21">
        <v>-3.2806399999999999E-2</v>
      </c>
      <c r="AR370" s="21">
        <v>27.104800000000001</v>
      </c>
      <c r="AS370" s="21">
        <v>-1.6900600000000002E-2</v>
      </c>
      <c r="AT370" s="21">
        <v>360</v>
      </c>
      <c r="AU370" s="21">
        <v>-3.3172599999999997E-2</v>
      </c>
      <c r="AV370">
        <f t="shared" si="68"/>
        <v>20.864938271604938</v>
      </c>
      <c r="AW370">
        <f t="shared" si="69"/>
        <v>-0.68450351091358019</v>
      </c>
      <c r="AX370" s="9"/>
      <c r="AY370" s="21">
        <v>1.7128000000000001</v>
      </c>
      <c r="AZ370" s="21">
        <v>30.883700000000001</v>
      </c>
      <c r="BA370" s="21">
        <v>-9.8113999999999996E-3</v>
      </c>
      <c r="BB370" s="21">
        <v>360</v>
      </c>
      <c r="BC370" s="21">
        <v>1.71173</v>
      </c>
      <c r="BD370">
        <f t="shared" si="70"/>
        <v>12.112839506172838</v>
      </c>
      <c r="BE370">
        <f t="shared" si="71"/>
        <v>20.746871506172837</v>
      </c>
    </row>
    <row r="371" spans="6:57" x14ac:dyDescent="0.25">
      <c r="F371" s="9"/>
      <c r="G371" s="21">
        <v>-3.7841800000000002E-2</v>
      </c>
      <c r="H371" s="21">
        <v>8.6739700000000006</v>
      </c>
      <c r="I371" s="21">
        <v>-1.6983000000000002E-2</v>
      </c>
      <c r="J371" s="21">
        <v>361</v>
      </c>
      <c r="K371" s="21">
        <v>-3.8165299999999999E-2</v>
      </c>
      <c r="L371">
        <f t="shared" si="60"/>
        <v>20.966666666666669</v>
      </c>
      <c r="M371">
        <f t="shared" si="61"/>
        <v>-0.7934164066666668</v>
      </c>
      <c r="N371" s="9"/>
      <c r="O371" s="21">
        <v>1.71783</v>
      </c>
      <c r="P371" s="21">
        <v>12.452999999999999</v>
      </c>
      <c r="Q371" s="21">
        <v>-9.8144500000000006E-3</v>
      </c>
      <c r="R371" s="21">
        <v>361</v>
      </c>
      <c r="S371" s="21">
        <v>1.71722</v>
      </c>
      <c r="T371">
        <f t="shared" si="62"/>
        <v>12.116604938271603</v>
      </c>
      <c r="U371">
        <f t="shared" si="63"/>
        <v>20.814267461111108</v>
      </c>
      <c r="X371" s="9"/>
      <c r="Y371" s="21">
        <v>-3.7841800000000002E-2</v>
      </c>
      <c r="Z371" s="21">
        <v>17.918600000000001</v>
      </c>
      <c r="AA371" s="21">
        <v>-1.69739E-2</v>
      </c>
      <c r="AB371" s="21">
        <v>361</v>
      </c>
      <c r="AC371" s="21">
        <v>-3.8104199999999998E-2</v>
      </c>
      <c r="AD371">
        <f t="shared" si="64"/>
        <v>20.955432098765428</v>
      </c>
      <c r="AE371">
        <f t="shared" si="65"/>
        <v>-0.79299127039506156</v>
      </c>
      <c r="AF371" s="9"/>
      <c r="AG371" s="21">
        <v>1.71783</v>
      </c>
      <c r="AH371" s="21">
        <v>21.697500000000002</v>
      </c>
      <c r="AI371" s="21">
        <v>-9.4879200000000004E-3</v>
      </c>
      <c r="AJ371" s="21">
        <v>361</v>
      </c>
      <c r="AK371" s="21">
        <v>1.71692</v>
      </c>
      <c r="AL371">
        <f t="shared" si="66"/>
        <v>11.71348148148148</v>
      </c>
      <c r="AM371">
        <f t="shared" si="67"/>
        <v>20.12176989333333</v>
      </c>
      <c r="AP371" s="9"/>
      <c r="AQ371" s="21">
        <v>-3.7841800000000002E-2</v>
      </c>
      <c r="AR371" s="21">
        <v>27.114799999999999</v>
      </c>
      <c r="AS371" s="21">
        <v>-1.69067E-2</v>
      </c>
      <c r="AT371" s="21">
        <v>361</v>
      </c>
      <c r="AU371" s="21">
        <v>-3.8302599999999999E-2</v>
      </c>
      <c r="AV371">
        <f t="shared" si="68"/>
        <v>20.872469135802469</v>
      </c>
      <c r="AW371">
        <f t="shared" si="69"/>
        <v>-0.78985180254320986</v>
      </c>
      <c r="AX371" s="9"/>
      <c r="AY371" s="21">
        <v>1.71783</v>
      </c>
      <c r="AZ371" s="21">
        <v>30.893799999999999</v>
      </c>
      <c r="BA371" s="21">
        <v>-9.09424E-3</v>
      </c>
      <c r="BB371" s="21">
        <v>361</v>
      </c>
      <c r="BC371" s="21">
        <v>1.71692</v>
      </c>
      <c r="BD371">
        <f t="shared" si="70"/>
        <v>11.227456790123457</v>
      </c>
      <c r="BE371">
        <f t="shared" si="71"/>
        <v>19.286862097777778</v>
      </c>
    </row>
    <row r="372" spans="6:57" x14ac:dyDescent="0.25">
      <c r="F372" s="9"/>
      <c r="G372" s="21">
        <v>-4.2877199999999997E-2</v>
      </c>
      <c r="H372" s="21">
        <v>8.6840399999999995</v>
      </c>
      <c r="I372" s="21">
        <v>-1.6992199999999999E-2</v>
      </c>
      <c r="J372" s="21">
        <v>362</v>
      </c>
      <c r="K372" s="21">
        <v>-4.3264799999999999E-2</v>
      </c>
      <c r="L372">
        <f t="shared" si="60"/>
        <v>20.978024691358019</v>
      </c>
      <c r="M372">
        <f t="shared" si="61"/>
        <v>-0.89947896029629604</v>
      </c>
      <c r="N372" s="9"/>
      <c r="O372" s="21">
        <v>1.7228699999999999</v>
      </c>
      <c r="P372" s="21">
        <v>12.462999999999999</v>
      </c>
      <c r="Q372" s="21">
        <v>-9.1033899999999994E-3</v>
      </c>
      <c r="R372" s="21">
        <v>362</v>
      </c>
      <c r="S372" s="21">
        <v>1.72211</v>
      </c>
      <c r="T372">
        <f t="shared" si="62"/>
        <v>11.238753086419752</v>
      </c>
      <c r="U372">
        <f t="shared" si="63"/>
        <v>19.362910529999997</v>
      </c>
      <c r="X372" s="9"/>
      <c r="Y372" s="21">
        <v>-4.2877199999999997E-2</v>
      </c>
      <c r="Z372" s="21">
        <v>17.928699999999999</v>
      </c>
      <c r="AA372" s="21">
        <v>-1.6979999999999999E-2</v>
      </c>
      <c r="AB372" s="21">
        <v>362</v>
      </c>
      <c r="AC372" s="21">
        <v>-4.3154900000000003E-2</v>
      </c>
      <c r="AD372">
        <f t="shared" si="64"/>
        <v>20.962962962962962</v>
      </c>
      <c r="AE372">
        <f t="shared" si="65"/>
        <v>-0.89883315555555543</v>
      </c>
      <c r="AF372" s="9"/>
      <c r="AG372" s="21">
        <v>1.7228699999999999</v>
      </c>
      <c r="AH372" s="21">
        <v>21.707599999999999</v>
      </c>
      <c r="AI372" s="21">
        <v>-8.7005599999999995E-3</v>
      </c>
      <c r="AJ372" s="21">
        <v>362</v>
      </c>
      <c r="AK372" s="21">
        <v>1.7218</v>
      </c>
      <c r="AL372">
        <f t="shared" si="66"/>
        <v>10.741432098765431</v>
      </c>
      <c r="AM372">
        <f t="shared" si="67"/>
        <v>18.506091119999997</v>
      </c>
      <c r="AP372" s="9"/>
      <c r="AQ372" s="21">
        <v>-4.2877199999999997E-2</v>
      </c>
      <c r="AR372" s="21">
        <v>27.1249</v>
      </c>
      <c r="AS372" s="21">
        <v>-1.6915900000000001E-2</v>
      </c>
      <c r="AT372" s="21">
        <v>362</v>
      </c>
      <c r="AU372" s="21">
        <v>-4.3148800000000001E-2</v>
      </c>
      <c r="AV372">
        <f t="shared" si="68"/>
        <v>20.883827160493826</v>
      </c>
      <c r="AW372">
        <f t="shared" si="69"/>
        <v>-0.89544003392592586</v>
      </c>
      <c r="AX372" s="9"/>
      <c r="AY372" s="21">
        <v>1.7228699999999999</v>
      </c>
      <c r="AZ372" s="21">
        <v>30.9038</v>
      </c>
      <c r="BA372" s="21">
        <v>-8.2641599999999996E-3</v>
      </c>
      <c r="BB372" s="21">
        <v>362</v>
      </c>
      <c r="BC372" s="21">
        <v>1.72211</v>
      </c>
      <c r="BD372">
        <f t="shared" si="70"/>
        <v>10.202666666666666</v>
      </c>
      <c r="BE372">
        <f t="shared" si="71"/>
        <v>17.577868319999997</v>
      </c>
    </row>
    <row r="373" spans="6:57" x14ac:dyDescent="0.25">
      <c r="F373" s="9"/>
      <c r="G373" s="21">
        <v>-4.79126E-2</v>
      </c>
      <c r="H373" s="21">
        <v>8.6941100000000002</v>
      </c>
      <c r="I373" s="21">
        <v>-1.7004399999999999E-2</v>
      </c>
      <c r="J373" s="21">
        <v>363</v>
      </c>
      <c r="K373" s="21">
        <v>-4.8327599999999998E-2</v>
      </c>
      <c r="L373">
        <f t="shared" si="60"/>
        <v>20.993086419753084</v>
      </c>
      <c r="M373">
        <f t="shared" si="61"/>
        <v>-1.0058333523950616</v>
      </c>
      <c r="N373" s="9"/>
      <c r="O373" s="21">
        <v>1.7279100000000001</v>
      </c>
      <c r="P373" s="21">
        <v>12.473100000000001</v>
      </c>
      <c r="Q373" s="21">
        <v>-8.2641599999999996E-3</v>
      </c>
      <c r="R373" s="21">
        <v>363</v>
      </c>
      <c r="S373" s="21">
        <v>1.72699</v>
      </c>
      <c r="T373">
        <f t="shared" si="62"/>
        <v>10.202666666666666</v>
      </c>
      <c r="U373">
        <f t="shared" si="63"/>
        <v>17.629289759999999</v>
      </c>
      <c r="X373" s="9"/>
      <c r="Y373" s="21">
        <v>-4.79126E-2</v>
      </c>
      <c r="Z373" s="21">
        <v>17.938800000000001</v>
      </c>
      <c r="AA373" s="21">
        <v>-1.69891E-2</v>
      </c>
      <c r="AB373" s="21">
        <v>363</v>
      </c>
      <c r="AC373" s="21">
        <v>-4.8367300000000002E-2</v>
      </c>
      <c r="AD373">
        <f t="shared" si="64"/>
        <v>20.974197530864195</v>
      </c>
      <c r="AE373">
        <f t="shared" si="65"/>
        <v>-1.0049283366172839</v>
      </c>
      <c r="AF373" s="9"/>
      <c r="AG373" s="21">
        <v>1.7279100000000001</v>
      </c>
      <c r="AH373" s="21">
        <v>21.717700000000001</v>
      </c>
      <c r="AI373" s="21">
        <v>-7.7423099999999996E-3</v>
      </c>
      <c r="AJ373" s="21">
        <v>363</v>
      </c>
      <c r="AK373" s="21">
        <v>1.72699</v>
      </c>
      <c r="AL373">
        <f t="shared" si="66"/>
        <v>9.5584074074074064</v>
      </c>
      <c r="AM373">
        <f t="shared" si="67"/>
        <v>16.51606774333333</v>
      </c>
      <c r="AP373" s="9"/>
      <c r="AQ373" s="21">
        <v>-4.79126E-2</v>
      </c>
      <c r="AR373" s="21">
        <v>27.135000000000002</v>
      </c>
      <c r="AS373" s="21">
        <v>-1.6924999999999999E-2</v>
      </c>
      <c r="AT373" s="21">
        <v>363</v>
      </c>
      <c r="AU373" s="21">
        <v>-4.8214699999999999E-2</v>
      </c>
      <c r="AV373">
        <f t="shared" si="68"/>
        <v>20.89506172839506</v>
      </c>
      <c r="AW373">
        <f t="shared" si="69"/>
        <v>-1.0011367345679012</v>
      </c>
      <c r="AX373" s="9"/>
      <c r="AY373" s="21">
        <v>1.7279100000000001</v>
      </c>
      <c r="AZ373" s="21">
        <v>30.913900000000002</v>
      </c>
      <c r="BA373" s="21">
        <v>-7.1685799999999999E-3</v>
      </c>
      <c r="BB373" s="21">
        <v>363</v>
      </c>
      <c r="BC373" s="21">
        <v>1.72668</v>
      </c>
      <c r="BD373">
        <f t="shared" si="70"/>
        <v>8.8500987654320991</v>
      </c>
      <c r="BE373">
        <f t="shared" si="71"/>
        <v>15.292174157777779</v>
      </c>
    </row>
    <row r="374" spans="6:57" x14ac:dyDescent="0.25">
      <c r="F374" s="9"/>
      <c r="G374" s="21">
        <v>-5.2948000000000002E-2</v>
      </c>
      <c r="H374" s="21">
        <v>8.7041799999999991</v>
      </c>
      <c r="I374" s="21">
        <v>-1.70166E-2</v>
      </c>
      <c r="J374" s="21">
        <v>364</v>
      </c>
      <c r="K374" s="21">
        <v>-5.35278E-2</v>
      </c>
      <c r="L374">
        <f t="shared" si="60"/>
        <v>21.008148148148148</v>
      </c>
      <c r="M374">
        <f t="shared" si="61"/>
        <v>-1.1123394281481482</v>
      </c>
      <c r="N374" s="9"/>
      <c r="O374" s="21">
        <v>1.7329399999999999</v>
      </c>
      <c r="P374" s="21">
        <v>12.4832</v>
      </c>
      <c r="Q374" s="21">
        <v>-7.1014399999999997E-3</v>
      </c>
      <c r="R374" s="21">
        <v>364</v>
      </c>
      <c r="S374" s="21">
        <v>1.73248</v>
      </c>
      <c r="T374">
        <f t="shared" si="62"/>
        <v>8.7672098765432089</v>
      </c>
      <c r="U374">
        <f t="shared" si="63"/>
        <v>15.193048683456787</v>
      </c>
      <c r="X374" s="9"/>
      <c r="Y374" s="21">
        <v>-5.2948000000000002E-2</v>
      </c>
      <c r="Z374" s="21">
        <v>17.948799999999999</v>
      </c>
      <c r="AA374" s="21">
        <v>-1.6998300000000001E-2</v>
      </c>
      <c r="AB374" s="21">
        <v>364</v>
      </c>
      <c r="AC374" s="21">
        <v>-5.3619399999999998E-2</v>
      </c>
      <c r="AD374">
        <f t="shared" si="64"/>
        <v>20.985555555555557</v>
      </c>
      <c r="AE374">
        <f t="shared" si="65"/>
        <v>-1.1111431955555557</v>
      </c>
      <c r="AF374" s="9"/>
      <c r="AG374" s="21">
        <v>1.7329399999999999</v>
      </c>
      <c r="AH374" s="21">
        <v>21.727699999999999</v>
      </c>
      <c r="AI374" s="21">
        <v>-6.4453100000000001E-3</v>
      </c>
      <c r="AJ374" s="21">
        <v>364</v>
      </c>
      <c r="AK374" s="21">
        <v>1.7315700000000001</v>
      </c>
      <c r="AL374">
        <f t="shared" si="66"/>
        <v>7.9571728395061729</v>
      </c>
      <c r="AM374">
        <f t="shared" si="67"/>
        <v>13.789303100493827</v>
      </c>
      <c r="AP374" s="9"/>
      <c r="AQ374" s="21">
        <v>-5.2948000000000002E-2</v>
      </c>
      <c r="AR374" s="21">
        <v>27.145099999999999</v>
      </c>
      <c r="AS374" s="21">
        <v>-1.69342E-2</v>
      </c>
      <c r="AT374" s="21">
        <v>364</v>
      </c>
      <c r="AU374" s="21">
        <v>-5.3436299999999999E-2</v>
      </c>
      <c r="AV374">
        <f t="shared" si="68"/>
        <v>20.906419753086418</v>
      </c>
      <c r="AW374">
        <f t="shared" si="69"/>
        <v>-1.1069531130864196</v>
      </c>
      <c r="AX374" s="9"/>
      <c r="AY374" s="21">
        <v>1.7329399999999999</v>
      </c>
      <c r="AZ374" s="21">
        <v>30.923999999999999</v>
      </c>
      <c r="BA374" s="21">
        <v>-5.7372999999999999E-3</v>
      </c>
      <c r="BB374" s="21">
        <v>364</v>
      </c>
      <c r="BC374" s="21">
        <v>1.7321800000000001</v>
      </c>
      <c r="BD374">
        <f t="shared" si="70"/>
        <v>7.0830864197530863</v>
      </c>
      <c r="BE374">
        <f t="shared" si="71"/>
        <v>12.274563780246913</v>
      </c>
    </row>
    <row r="375" spans="6:57" x14ac:dyDescent="0.25">
      <c r="F375" s="9"/>
      <c r="G375" s="21">
        <v>-5.7983399999999997E-2</v>
      </c>
      <c r="H375" s="21">
        <v>8.7142499999999998</v>
      </c>
      <c r="I375" s="21">
        <v>-1.7022700000000002E-2</v>
      </c>
      <c r="J375" s="21">
        <v>365</v>
      </c>
      <c r="K375" s="21">
        <v>-5.8502199999999997E-2</v>
      </c>
      <c r="L375">
        <f t="shared" si="60"/>
        <v>21.015679012345679</v>
      </c>
      <c r="M375">
        <f t="shared" si="61"/>
        <v>-1.2185605224444445</v>
      </c>
      <c r="N375" s="9"/>
      <c r="O375" s="21">
        <v>1.7379800000000001</v>
      </c>
      <c r="P375" s="21">
        <v>12.4932</v>
      </c>
      <c r="Q375" s="21">
        <v>-5.6793199999999999E-3</v>
      </c>
      <c r="R375" s="21">
        <v>365</v>
      </c>
      <c r="S375" s="21">
        <v>1.73645</v>
      </c>
      <c r="T375">
        <f t="shared" si="62"/>
        <v>7.0115061728395052</v>
      </c>
      <c r="U375">
        <f t="shared" si="63"/>
        <v>12.185857498271604</v>
      </c>
      <c r="X375" s="9"/>
      <c r="Y375" s="21">
        <v>-5.7983399999999997E-2</v>
      </c>
      <c r="Z375" s="21">
        <v>17.9589</v>
      </c>
      <c r="AA375" s="21">
        <v>-1.7004399999999999E-2</v>
      </c>
      <c r="AB375" s="21">
        <v>365</v>
      </c>
      <c r="AC375" s="21">
        <v>-5.8563200000000003E-2</v>
      </c>
      <c r="AD375">
        <f t="shared" si="64"/>
        <v>20.993086419753084</v>
      </c>
      <c r="AE375">
        <f t="shared" si="65"/>
        <v>-1.2172505271111109</v>
      </c>
      <c r="AF375" s="9"/>
      <c r="AG375" s="21">
        <v>1.7379800000000001</v>
      </c>
      <c r="AH375" s="21">
        <v>21.7378</v>
      </c>
      <c r="AI375" s="21">
        <v>-4.7134400000000002E-3</v>
      </c>
      <c r="AJ375" s="21">
        <v>365</v>
      </c>
      <c r="AK375" s="21">
        <v>1.73706</v>
      </c>
      <c r="AL375">
        <f t="shared" si="66"/>
        <v>5.8190617283950621</v>
      </c>
      <c r="AM375">
        <f t="shared" si="67"/>
        <v>10.11341290271605</v>
      </c>
      <c r="AP375" s="9"/>
      <c r="AQ375" s="21">
        <v>-5.7983399999999997E-2</v>
      </c>
      <c r="AR375" s="21">
        <v>27.155100000000001</v>
      </c>
      <c r="AS375" s="21">
        <v>-1.6943400000000001E-2</v>
      </c>
      <c r="AT375" s="21">
        <v>365</v>
      </c>
      <c r="AU375" s="21">
        <v>-5.87769E-2</v>
      </c>
      <c r="AV375">
        <f t="shared" si="68"/>
        <v>20.917777777777779</v>
      </c>
      <c r="AW375">
        <f t="shared" si="69"/>
        <v>-1.212883876</v>
      </c>
      <c r="AX375" s="9"/>
      <c r="AY375" s="21">
        <v>1.7379800000000001</v>
      </c>
      <c r="AZ375" s="21">
        <v>30.934000000000001</v>
      </c>
      <c r="BA375" s="21">
        <v>-3.6337299999999999E-3</v>
      </c>
      <c r="BB375" s="21">
        <v>365</v>
      </c>
      <c r="BC375" s="21">
        <v>1.7367600000000001</v>
      </c>
      <c r="BD375">
        <f t="shared" si="70"/>
        <v>4.4860864197530859</v>
      </c>
      <c r="BE375">
        <f t="shared" si="71"/>
        <v>7.7967284758024684</v>
      </c>
    </row>
    <row r="376" spans="6:57" x14ac:dyDescent="0.25">
      <c r="F376" s="9"/>
      <c r="G376" s="21">
        <v>-6.30188E-2</v>
      </c>
      <c r="H376" s="21">
        <v>8.7243200000000005</v>
      </c>
      <c r="I376" s="21">
        <v>-1.70288E-2</v>
      </c>
      <c r="J376" s="21">
        <v>366</v>
      </c>
      <c r="K376" s="21">
        <v>-6.3873299999999994E-2</v>
      </c>
      <c r="L376">
        <f t="shared" si="60"/>
        <v>21.023209876543206</v>
      </c>
      <c r="M376">
        <f t="shared" si="61"/>
        <v>-1.3248574585679009</v>
      </c>
      <c r="N376" s="9"/>
      <c r="O376" s="21">
        <v>1.7430099999999999</v>
      </c>
      <c r="P376" s="21">
        <v>12.503299999999999</v>
      </c>
      <c r="Q376" s="21">
        <v>-3.4774799999999998E-3</v>
      </c>
      <c r="R376" s="21">
        <v>366</v>
      </c>
      <c r="S376" s="21">
        <v>1.7422500000000001</v>
      </c>
      <c r="T376">
        <f t="shared" si="62"/>
        <v>4.2931851851851848</v>
      </c>
      <c r="U376">
        <f t="shared" si="63"/>
        <v>7.4830647096296286</v>
      </c>
      <c r="X376" s="9"/>
      <c r="Y376" s="21">
        <v>-6.30188E-2</v>
      </c>
      <c r="Z376" s="21">
        <v>17.969000000000001</v>
      </c>
      <c r="AA376" s="21">
        <v>-1.70166E-2</v>
      </c>
      <c r="AB376" s="21">
        <v>366</v>
      </c>
      <c r="AC376" s="21">
        <v>-6.35376E-2</v>
      </c>
      <c r="AD376">
        <f t="shared" si="64"/>
        <v>21.008148148148148</v>
      </c>
      <c r="AE376">
        <f t="shared" si="65"/>
        <v>-1.3239082865185186</v>
      </c>
      <c r="AF376" s="9"/>
      <c r="AG376" s="21">
        <v>1.7430099999999999</v>
      </c>
      <c r="AH376" s="21">
        <v>21.747900000000001</v>
      </c>
      <c r="AI376" s="21">
        <v>-2.2668499999999999E-3</v>
      </c>
      <c r="AJ376" s="21">
        <v>366</v>
      </c>
      <c r="AK376" s="21">
        <v>1.74255</v>
      </c>
      <c r="AL376">
        <f t="shared" si="66"/>
        <v>2.7985802469135801</v>
      </c>
      <c r="AM376">
        <f t="shared" si="67"/>
        <v>4.8779533561728394</v>
      </c>
      <c r="AP376" s="9"/>
      <c r="AQ376" s="21">
        <v>-6.30188E-2</v>
      </c>
      <c r="AR376" s="21">
        <v>27.165199999999999</v>
      </c>
      <c r="AS376" s="21">
        <v>-1.6952499999999999E-2</v>
      </c>
      <c r="AT376" s="21">
        <v>366</v>
      </c>
      <c r="AU376" s="21">
        <v>-6.3568100000000002E-2</v>
      </c>
      <c r="AV376">
        <f t="shared" si="68"/>
        <v>20.929012345679009</v>
      </c>
      <c r="AW376">
        <f t="shared" si="69"/>
        <v>-1.3189212432098762</v>
      </c>
      <c r="AX376" s="9"/>
      <c r="AY376" s="21">
        <v>1.7430099999999999</v>
      </c>
      <c r="AZ376" s="21">
        <v>30.944099999999999</v>
      </c>
      <c r="BA376" s="21">
        <v>-7.8765900000000002E-4</v>
      </c>
      <c r="BB376" s="21">
        <v>366</v>
      </c>
      <c r="BC376" s="21">
        <v>1.7422500000000001</v>
      </c>
      <c r="BD376">
        <f t="shared" si="70"/>
        <v>0.97241851851851846</v>
      </c>
      <c r="BE376">
        <f t="shared" si="71"/>
        <v>1.6949352019629629</v>
      </c>
    </row>
    <row r="377" spans="6:57" x14ac:dyDescent="0.25">
      <c r="F377" s="9"/>
      <c r="G377" s="21">
        <v>-6.8054199999999995E-2</v>
      </c>
      <c r="H377" s="21">
        <v>8.7343899999999994</v>
      </c>
      <c r="I377" s="21">
        <v>-1.7038000000000001E-2</v>
      </c>
      <c r="J377" s="21">
        <v>367</v>
      </c>
      <c r="K377" s="21">
        <v>-6.8115200000000001E-2</v>
      </c>
      <c r="L377">
        <f t="shared" si="60"/>
        <v>21.034567901234567</v>
      </c>
      <c r="M377">
        <f t="shared" si="61"/>
        <v>-1.4314906908641973</v>
      </c>
      <c r="N377" s="9"/>
      <c r="O377" s="21">
        <v>1.7480500000000001</v>
      </c>
      <c r="P377" s="21">
        <v>12.513400000000001</v>
      </c>
      <c r="Q377" s="21">
        <v>-4.5654300000000001E-4</v>
      </c>
      <c r="R377" s="21">
        <v>367</v>
      </c>
      <c r="S377" s="21">
        <v>1.7471300000000001</v>
      </c>
      <c r="T377">
        <f t="shared" si="62"/>
        <v>0.56363333333333332</v>
      </c>
      <c r="U377">
        <f t="shared" si="63"/>
        <v>0.98525924833333334</v>
      </c>
      <c r="X377" s="9"/>
      <c r="Y377" s="21">
        <v>-6.8054199999999995E-2</v>
      </c>
      <c r="Z377" s="21">
        <v>17.979099999999999</v>
      </c>
      <c r="AA377" s="21">
        <v>-1.7025800000000001E-2</v>
      </c>
      <c r="AB377" s="21">
        <v>367</v>
      </c>
      <c r="AC377" s="21">
        <v>-6.8572999999999995E-2</v>
      </c>
      <c r="AD377">
        <f t="shared" si="64"/>
        <v>21.019506172839506</v>
      </c>
      <c r="AE377">
        <f t="shared" si="65"/>
        <v>-1.4304656769876543</v>
      </c>
      <c r="AF377" s="9"/>
      <c r="AG377" s="21">
        <v>1.7480500000000001</v>
      </c>
      <c r="AH377" s="21">
        <v>21.757999999999999</v>
      </c>
      <c r="AI377" s="21">
        <v>1.51917E-3</v>
      </c>
      <c r="AJ377" s="21">
        <v>367</v>
      </c>
      <c r="AK377" s="21">
        <v>1.7477400000000001</v>
      </c>
      <c r="AL377">
        <f t="shared" si="66"/>
        <v>-1.8755185185185184</v>
      </c>
      <c r="AM377">
        <f t="shared" si="67"/>
        <v>-3.2785001462962962</v>
      </c>
      <c r="AP377" s="9"/>
      <c r="AQ377" s="21">
        <v>-6.8054199999999995E-2</v>
      </c>
      <c r="AR377" s="21">
        <v>27.1753</v>
      </c>
      <c r="AS377" s="21">
        <v>-1.69617E-2</v>
      </c>
      <c r="AT377" s="21">
        <v>367</v>
      </c>
      <c r="AU377" s="21">
        <v>-6.8695099999999995E-2</v>
      </c>
      <c r="AV377">
        <f t="shared" si="68"/>
        <v>20.940370370370371</v>
      </c>
      <c r="AW377">
        <f t="shared" si="69"/>
        <v>-1.4250801532592592</v>
      </c>
      <c r="AX377" s="9"/>
      <c r="AY377" s="21">
        <v>1.7480500000000001</v>
      </c>
      <c r="AZ377" s="21">
        <v>30.9542</v>
      </c>
      <c r="BA377" s="21">
        <v>3.9465300000000002E-3</v>
      </c>
      <c r="BB377" s="21">
        <v>367</v>
      </c>
      <c r="BC377" s="21">
        <v>1.7474400000000001</v>
      </c>
      <c r="BD377">
        <f t="shared" si="70"/>
        <v>-4.8722592592592591</v>
      </c>
      <c r="BE377">
        <f t="shared" si="71"/>
        <v>-8.5169527981481483</v>
      </c>
    </row>
    <row r="378" spans="6:57" x14ac:dyDescent="0.25">
      <c r="F378" s="9"/>
      <c r="G378" s="21">
        <v>-7.3089600000000005E-2</v>
      </c>
      <c r="H378" s="21">
        <v>8.7444600000000001</v>
      </c>
      <c r="I378" s="21">
        <v>-1.7047099999999999E-2</v>
      </c>
      <c r="J378" s="21">
        <v>368</v>
      </c>
      <c r="K378" s="21">
        <v>-7.3730500000000004E-2</v>
      </c>
      <c r="L378">
        <f t="shared" si="60"/>
        <v>21.045802469135797</v>
      </c>
      <c r="M378">
        <f t="shared" si="61"/>
        <v>-1.5382292841481477</v>
      </c>
      <c r="N378" s="9"/>
      <c r="O378" s="21">
        <v>1.75308</v>
      </c>
      <c r="P378" s="21">
        <v>12.5235</v>
      </c>
      <c r="Q378" s="21">
        <v>4.8635900000000001E-3</v>
      </c>
      <c r="R378" s="21">
        <v>368</v>
      </c>
      <c r="S378" s="21">
        <v>1.7526200000000001</v>
      </c>
      <c r="T378">
        <f t="shared" si="62"/>
        <v>-6.0044320987654318</v>
      </c>
      <c r="U378">
        <f t="shared" si="63"/>
        <v>-10.526249823703703</v>
      </c>
      <c r="X378" s="9"/>
      <c r="Y378" s="21">
        <v>-7.3089600000000005E-2</v>
      </c>
      <c r="Z378" s="21">
        <v>17.989100000000001</v>
      </c>
      <c r="AA378" s="21">
        <v>-1.7034899999999999E-2</v>
      </c>
      <c r="AB378" s="21">
        <v>368</v>
      </c>
      <c r="AC378" s="21">
        <v>-7.3700000000000002E-2</v>
      </c>
      <c r="AD378">
        <f t="shared" si="64"/>
        <v>21.03074074074074</v>
      </c>
      <c r="AE378">
        <f t="shared" si="65"/>
        <v>-1.5371284284444444</v>
      </c>
      <c r="AF378" s="9"/>
      <c r="AG378" s="21">
        <v>1.75308</v>
      </c>
      <c r="AH378" s="21">
        <v>21.768000000000001</v>
      </c>
      <c r="AI378" s="21">
        <v>7.5531000000000001E-3</v>
      </c>
      <c r="AJ378" s="21">
        <v>368</v>
      </c>
      <c r="AK378" s="21">
        <v>1.7520100000000001</v>
      </c>
      <c r="AL378">
        <f t="shared" si="66"/>
        <v>-9.3248148148148129</v>
      </c>
      <c r="AM378">
        <f t="shared" si="67"/>
        <v>-16.347146355555552</v>
      </c>
      <c r="AP378" s="9"/>
      <c r="AQ378" s="21">
        <v>-7.3089600000000005E-2</v>
      </c>
      <c r="AR378" s="21">
        <v>27.185300000000002</v>
      </c>
      <c r="AS378" s="21">
        <v>-1.6967800000000002E-2</v>
      </c>
      <c r="AT378" s="21">
        <v>368</v>
      </c>
      <c r="AU378" s="21">
        <v>-7.3425299999999999E-2</v>
      </c>
      <c r="AV378">
        <f t="shared" si="68"/>
        <v>20.947901234567901</v>
      </c>
      <c r="AW378">
        <f t="shared" si="69"/>
        <v>-1.5310737220740742</v>
      </c>
      <c r="AX378" s="9"/>
      <c r="AY378" s="21">
        <v>1.75308</v>
      </c>
      <c r="AZ378" s="21">
        <v>30.964200000000002</v>
      </c>
      <c r="BA378" s="21">
        <v>1.0876500000000001E-2</v>
      </c>
      <c r="BB378" s="21">
        <v>368</v>
      </c>
      <c r="BC378" s="21">
        <v>1.7520100000000001</v>
      </c>
      <c r="BD378">
        <f t="shared" si="70"/>
        <v>-13.427777777777779</v>
      </c>
      <c r="BE378">
        <f t="shared" si="71"/>
        <v>-23.539968666666667</v>
      </c>
    </row>
    <row r="379" spans="6:57" x14ac:dyDescent="0.25">
      <c r="F379" s="9"/>
      <c r="G379" s="21">
        <v>-7.8125E-2</v>
      </c>
      <c r="H379" s="21">
        <v>8.7545300000000008</v>
      </c>
      <c r="I379" s="21">
        <v>-1.70563E-2</v>
      </c>
      <c r="J379" s="21">
        <v>369</v>
      </c>
      <c r="K379" s="21">
        <v>-7.8674300000000003E-2</v>
      </c>
      <c r="L379">
        <f t="shared" si="60"/>
        <v>21.057160493827158</v>
      </c>
      <c r="M379">
        <f t="shared" si="61"/>
        <v>-1.6450906635802467</v>
      </c>
      <c r="N379" s="9"/>
      <c r="O379" s="21">
        <v>1.7581199999999999</v>
      </c>
      <c r="P379" s="21">
        <v>12.5335</v>
      </c>
      <c r="Q379" s="21">
        <v>1.22162E-2</v>
      </c>
      <c r="R379" s="21">
        <v>369</v>
      </c>
      <c r="S379" s="21">
        <v>1.7575099999999999</v>
      </c>
      <c r="T379">
        <f t="shared" si="62"/>
        <v>-15.081728395061727</v>
      </c>
      <c r="U379">
        <f t="shared" si="63"/>
        <v>-26.515488325925922</v>
      </c>
      <c r="X379" s="9"/>
      <c r="Y379" s="21">
        <v>-7.8125E-2</v>
      </c>
      <c r="Z379" s="21">
        <v>17.999199999999998</v>
      </c>
      <c r="AA379" s="21">
        <v>-1.70441E-2</v>
      </c>
      <c r="AB379" s="21">
        <v>369</v>
      </c>
      <c r="AC379" s="21">
        <v>-7.8613299999999997E-2</v>
      </c>
      <c r="AD379">
        <f t="shared" si="64"/>
        <v>21.042098765432097</v>
      </c>
      <c r="AE379">
        <f t="shared" si="65"/>
        <v>-1.6439139660493827</v>
      </c>
      <c r="AF379" s="9"/>
      <c r="AG379" s="21">
        <v>1.7581199999999999</v>
      </c>
      <c r="AH379" s="21">
        <v>21.778099999999998</v>
      </c>
      <c r="AI379" s="21">
        <v>1.5588400000000001E-2</v>
      </c>
      <c r="AJ379" s="21">
        <v>369</v>
      </c>
      <c r="AK379" s="21">
        <v>1.7568999999999999</v>
      </c>
      <c r="AL379">
        <f t="shared" si="66"/>
        <v>-19.244938271604937</v>
      </c>
      <c r="AM379">
        <f t="shared" si="67"/>
        <v>-33.834910874074069</v>
      </c>
      <c r="AP379" s="9"/>
      <c r="AQ379" s="21">
        <v>-7.8125E-2</v>
      </c>
      <c r="AR379" s="21">
        <v>27.195399999999999</v>
      </c>
      <c r="AS379" s="21">
        <v>-1.69769E-2</v>
      </c>
      <c r="AT379" s="21">
        <v>369</v>
      </c>
      <c r="AU379" s="21">
        <v>-7.8613299999999997E-2</v>
      </c>
      <c r="AV379">
        <f t="shared" si="68"/>
        <v>20.959135802469135</v>
      </c>
      <c r="AW379">
        <f t="shared" si="69"/>
        <v>-1.6374324845679011</v>
      </c>
      <c r="AX379" s="9"/>
      <c r="AY379" s="21">
        <v>1.7581199999999999</v>
      </c>
      <c r="AZ379" s="21">
        <v>30.974299999999999</v>
      </c>
      <c r="BA379" s="21">
        <v>2.00562E-2</v>
      </c>
      <c r="BB379" s="21">
        <v>369</v>
      </c>
      <c r="BC379" s="21">
        <v>1.7568999999999999</v>
      </c>
      <c r="BD379">
        <f t="shared" si="70"/>
        <v>-24.76074074074074</v>
      </c>
      <c r="BE379">
        <f t="shared" si="71"/>
        <v>-43.532353511111104</v>
      </c>
    </row>
    <row r="380" spans="6:57" x14ac:dyDescent="0.25">
      <c r="F380" s="9"/>
      <c r="G380" s="21">
        <v>-8.3160399999999995E-2</v>
      </c>
      <c r="H380" s="21">
        <v>8.7645999999999997</v>
      </c>
      <c r="I380" s="21">
        <v>-1.7065400000000001E-2</v>
      </c>
      <c r="J380" s="21">
        <v>370</v>
      </c>
      <c r="K380" s="21">
        <v>-8.3618200000000004E-2</v>
      </c>
      <c r="L380">
        <f t="shared" si="60"/>
        <v>21.068395061728395</v>
      </c>
      <c r="M380">
        <f t="shared" si="61"/>
        <v>-1.7520561606913581</v>
      </c>
      <c r="N380" s="9"/>
      <c r="O380" s="21">
        <v>1.76315</v>
      </c>
      <c r="P380" s="21">
        <v>12.5436</v>
      </c>
      <c r="Q380" s="21">
        <v>2.13928E-2</v>
      </c>
      <c r="R380" s="21">
        <v>370</v>
      </c>
      <c r="S380" s="21">
        <v>1.7617799999999999</v>
      </c>
      <c r="T380">
        <f t="shared" si="62"/>
        <v>-26.410864197530863</v>
      </c>
      <c r="U380">
        <f t="shared" si="63"/>
        <v>-46.566315209876542</v>
      </c>
      <c r="X380" s="9"/>
      <c r="Y380" s="21">
        <v>-8.3160399999999995E-2</v>
      </c>
      <c r="Z380" s="21">
        <v>18.0093</v>
      </c>
      <c r="AA380" s="21">
        <v>-1.7053200000000001E-2</v>
      </c>
      <c r="AB380" s="21">
        <v>370</v>
      </c>
      <c r="AC380" s="21">
        <v>-8.3740200000000001E-2</v>
      </c>
      <c r="AD380">
        <f t="shared" si="64"/>
        <v>21.053333333333335</v>
      </c>
      <c r="AE380">
        <f t="shared" si="65"/>
        <v>-1.7508036213333333</v>
      </c>
      <c r="AF380" s="9"/>
      <c r="AG380" s="21">
        <v>1.76315</v>
      </c>
      <c r="AH380" s="21">
        <v>21.7882</v>
      </c>
      <c r="AI380" s="21">
        <v>2.5061E-2</v>
      </c>
      <c r="AJ380" s="21">
        <v>370</v>
      </c>
      <c r="AK380" s="21">
        <v>1.7617799999999999</v>
      </c>
      <c r="AL380">
        <f t="shared" si="66"/>
        <v>-30.939506172839504</v>
      </c>
      <c r="AM380">
        <f t="shared" si="67"/>
        <v>-54.550990308641971</v>
      </c>
      <c r="AP380" s="9"/>
      <c r="AQ380" s="21">
        <v>-8.3160399999999995E-2</v>
      </c>
      <c r="AR380" s="21">
        <v>27.205500000000001</v>
      </c>
      <c r="AS380" s="21">
        <v>-1.6986100000000001E-2</v>
      </c>
      <c r="AT380" s="21">
        <v>370</v>
      </c>
      <c r="AU380" s="21">
        <v>-8.3618200000000004E-2</v>
      </c>
      <c r="AV380">
        <f t="shared" si="68"/>
        <v>20.970493827160492</v>
      </c>
      <c r="AW380">
        <f t="shared" si="69"/>
        <v>-1.7439146548641973</v>
      </c>
      <c r="AX380" s="9"/>
      <c r="AY380" s="21">
        <v>1.76315</v>
      </c>
      <c r="AZ380" s="21">
        <v>30.984400000000001</v>
      </c>
      <c r="BA380" s="21">
        <v>3.0917400000000001E-2</v>
      </c>
      <c r="BB380" s="21">
        <v>370</v>
      </c>
      <c r="BC380" s="21">
        <v>1.7629999999999999</v>
      </c>
      <c r="BD380">
        <f t="shared" si="70"/>
        <v>-38.169629629629632</v>
      </c>
      <c r="BE380">
        <f t="shared" si="71"/>
        <v>-67.298782481481481</v>
      </c>
    </row>
    <row r="381" spans="6:57" x14ac:dyDescent="0.25">
      <c r="F381" s="9"/>
      <c r="G381" s="21">
        <v>-8.8195800000000005E-2</v>
      </c>
      <c r="H381" s="21">
        <v>8.77468</v>
      </c>
      <c r="I381" s="21">
        <v>-1.7074599999999999E-2</v>
      </c>
      <c r="J381" s="21">
        <v>371</v>
      </c>
      <c r="K381" s="21">
        <v>-8.8684100000000002E-2</v>
      </c>
      <c r="L381">
        <f t="shared" si="60"/>
        <v>21.07975308641975</v>
      </c>
      <c r="M381">
        <f t="shared" si="61"/>
        <v>-1.8591456872592591</v>
      </c>
      <c r="N381" s="9"/>
      <c r="O381" s="21">
        <v>1.7681899999999999</v>
      </c>
      <c r="P381" s="21">
        <v>12.553699999999999</v>
      </c>
      <c r="Q381" s="21">
        <v>3.1927499999999998E-2</v>
      </c>
      <c r="R381" s="21">
        <v>371</v>
      </c>
      <c r="S381" s="21">
        <v>1.7675799999999999</v>
      </c>
      <c r="T381">
        <f t="shared" si="62"/>
        <v>-39.416666666666664</v>
      </c>
      <c r="U381">
        <f t="shared" si="63"/>
        <v>-69.696155833333322</v>
      </c>
      <c r="X381" s="9"/>
      <c r="Y381" s="21">
        <v>-8.8195800000000005E-2</v>
      </c>
      <c r="Z381" s="21">
        <v>18.019300000000001</v>
      </c>
      <c r="AA381" s="21">
        <v>-1.7062399999999998E-2</v>
      </c>
      <c r="AB381" s="21">
        <v>371</v>
      </c>
      <c r="AC381" s="21">
        <v>-8.8714600000000005E-2</v>
      </c>
      <c r="AD381">
        <f t="shared" si="64"/>
        <v>21.064691358024689</v>
      </c>
      <c r="AE381">
        <f t="shared" si="65"/>
        <v>-1.8578173060740739</v>
      </c>
      <c r="AF381" s="9"/>
      <c r="AG381" s="21">
        <v>1.7681899999999999</v>
      </c>
      <c r="AH381" s="21">
        <v>21.798200000000001</v>
      </c>
      <c r="AI381" s="21">
        <v>3.6129799999999997E-2</v>
      </c>
      <c r="AJ381" s="21">
        <v>371</v>
      </c>
      <c r="AK381" s="21">
        <v>1.7666599999999999</v>
      </c>
      <c r="AL381">
        <f t="shared" si="66"/>
        <v>-44.604691358024681</v>
      </c>
      <c r="AM381">
        <f t="shared" si="67"/>
        <v>-78.869569212345652</v>
      </c>
      <c r="AP381" s="9"/>
      <c r="AQ381" s="21">
        <v>-8.8195800000000005E-2</v>
      </c>
      <c r="AR381" s="21">
        <v>27.215599999999998</v>
      </c>
      <c r="AS381" s="21">
        <v>-1.6995199999999999E-2</v>
      </c>
      <c r="AT381" s="21">
        <v>371</v>
      </c>
      <c r="AU381" s="21">
        <v>-8.8500999999999996E-2</v>
      </c>
      <c r="AV381">
        <f t="shared" si="68"/>
        <v>20.981728395061726</v>
      </c>
      <c r="AW381">
        <f t="shared" si="69"/>
        <v>-1.8505003211851851</v>
      </c>
      <c r="AX381" s="9"/>
      <c r="AY381" s="21">
        <v>1.7681899999999999</v>
      </c>
      <c r="AZ381" s="21">
        <v>30.994499999999999</v>
      </c>
      <c r="BA381" s="21">
        <v>3.8848899999999999E-2</v>
      </c>
      <c r="BB381" s="21">
        <v>371</v>
      </c>
      <c r="BC381" s="21">
        <v>1.7663599999999999</v>
      </c>
      <c r="BD381">
        <f t="shared" si="70"/>
        <v>-47.961604938271599</v>
      </c>
      <c r="BE381">
        <f t="shared" si="71"/>
        <v>-84.805230235802455</v>
      </c>
    </row>
    <row r="382" spans="6:57" x14ac:dyDescent="0.25">
      <c r="F382" s="9"/>
      <c r="G382" s="21">
        <v>-9.32312E-2</v>
      </c>
      <c r="H382" s="21">
        <v>8.7847500000000007</v>
      </c>
      <c r="I382" s="21">
        <v>-1.7080700000000001E-2</v>
      </c>
      <c r="J382" s="21">
        <v>372</v>
      </c>
      <c r="K382" s="21">
        <v>-9.3933100000000005E-2</v>
      </c>
      <c r="L382">
        <f t="shared" si="60"/>
        <v>21.087283950617284</v>
      </c>
      <c r="M382">
        <f t="shared" si="61"/>
        <v>-1.9659927874567902</v>
      </c>
      <c r="N382" s="9"/>
      <c r="O382" s="21">
        <v>1.77322</v>
      </c>
      <c r="P382" s="21">
        <v>12.563700000000001</v>
      </c>
      <c r="Q382" s="21">
        <v>4.4534299999999999E-2</v>
      </c>
      <c r="R382" s="21">
        <v>372</v>
      </c>
      <c r="S382" s="21">
        <v>1.77216</v>
      </c>
      <c r="T382">
        <f t="shared" si="62"/>
        <v>-54.980617283950615</v>
      </c>
      <c r="U382">
        <f t="shared" si="63"/>
        <v>-97.492730180246909</v>
      </c>
      <c r="X382" s="9"/>
      <c r="Y382" s="21">
        <v>-9.32312E-2</v>
      </c>
      <c r="Z382" s="21">
        <v>18.029399999999999</v>
      </c>
      <c r="AA382" s="21">
        <v>-1.70685E-2</v>
      </c>
      <c r="AB382" s="21">
        <v>372</v>
      </c>
      <c r="AC382" s="21">
        <v>-9.36279E-2</v>
      </c>
      <c r="AD382">
        <f t="shared" si="64"/>
        <v>21.072222222222223</v>
      </c>
      <c r="AE382">
        <f t="shared" si="65"/>
        <v>-1.9645885644444445</v>
      </c>
      <c r="AF382" s="9"/>
      <c r="AG382" s="21">
        <v>1.77322</v>
      </c>
      <c r="AH382" s="21">
        <v>21.808299999999999</v>
      </c>
      <c r="AI382" s="21">
        <v>4.79797E-2</v>
      </c>
      <c r="AJ382" s="21">
        <v>372</v>
      </c>
      <c r="AK382" s="21">
        <v>1.7718499999999999</v>
      </c>
      <c r="AL382">
        <f t="shared" si="66"/>
        <v>-59.234197530864193</v>
      </c>
      <c r="AM382">
        <f t="shared" si="67"/>
        <v>-105.035263745679</v>
      </c>
      <c r="AP382" s="9"/>
      <c r="AQ382" s="21">
        <v>-9.32312E-2</v>
      </c>
      <c r="AR382" s="21">
        <v>27.2256</v>
      </c>
      <c r="AS382" s="21">
        <v>-1.7004399999999999E-2</v>
      </c>
      <c r="AT382" s="21">
        <v>372</v>
      </c>
      <c r="AU382" s="21">
        <v>-9.36279E-2</v>
      </c>
      <c r="AV382">
        <f t="shared" si="68"/>
        <v>20.993086419753084</v>
      </c>
      <c r="AW382">
        <f t="shared" si="69"/>
        <v>-1.9572106386172836</v>
      </c>
      <c r="AX382" s="9"/>
      <c r="AY382" s="21">
        <v>1.77322</v>
      </c>
      <c r="AZ382" s="21">
        <v>31.0045</v>
      </c>
      <c r="BA382" s="21">
        <v>5.1977500000000003E-2</v>
      </c>
      <c r="BB382" s="21">
        <v>372</v>
      </c>
      <c r="BC382" s="21">
        <v>1.7718499999999999</v>
      </c>
      <c r="BD382">
        <f t="shared" si="70"/>
        <v>-64.16975308641976</v>
      </c>
      <c r="BE382">
        <f t="shared" si="71"/>
        <v>-113.78708956790125</v>
      </c>
    </row>
    <row r="383" spans="6:57" x14ac:dyDescent="0.25">
      <c r="F383" s="9"/>
      <c r="G383" s="21">
        <v>-9.8266599999999996E-2</v>
      </c>
      <c r="H383" s="21">
        <v>8.7948199999999996</v>
      </c>
      <c r="I383" s="21">
        <v>-1.7086799999999999E-2</v>
      </c>
      <c r="J383" s="21">
        <v>373</v>
      </c>
      <c r="K383" s="21">
        <v>-9.8846400000000001E-2</v>
      </c>
      <c r="L383">
        <f t="shared" si="60"/>
        <v>21.094814814814814</v>
      </c>
      <c r="M383">
        <f t="shared" si="61"/>
        <v>-2.0729157294814815</v>
      </c>
      <c r="N383" s="9"/>
      <c r="O383" s="21">
        <v>1.77826</v>
      </c>
      <c r="P383" s="21">
        <v>12.5738</v>
      </c>
      <c r="Q383" s="21">
        <v>5.3912399999999999E-2</v>
      </c>
      <c r="R383" s="21">
        <v>373</v>
      </c>
      <c r="S383" s="21">
        <v>1.77765</v>
      </c>
      <c r="T383">
        <f t="shared" si="62"/>
        <v>-66.558518518518511</v>
      </c>
      <c r="U383">
        <f t="shared" si="63"/>
        <v>-118.35835114074072</v>
      </c>
      <c r="X383" s="9"/>
      <c r="Y383" s="21">
        <v>-9.8266599999999996E-2</v>
      </c>
      <c r="Z383" s="21">
        <v>18.0395</v>
      </c>
      <c r="AA383" s="21">
        <v>-1.7077599999999998E-2</v>
      </c>
      <c r="AB383" s="21">
        <v>373</v>
      </c>
      <c r="AC383" s="21">
        <v>-9.8846400000000001E-2</v>
      </c>
      <c r="AD383">
        <f t="shared" si="64"/>
        <v>21.083456790123453</v>
      </c>
      <c r="AE383">
        <f t="shared" si="65"/>
        <v>-2.071799615012345</v>
      </c>
      <c r="AF383" s="9"/>
      <c r="AG383" s="21">
        <v>1.77826</v>
      </c>
      <c r="AH383" s="21">
        <v>21.8184</v>
      </c>
      <c r="AI383" s="21">
        <v>6.1196899999999999E-2</v>
      </c>
      <c r="AJ383" s="21">
        <v>373</v>
      </c>
      <c r="AK383" s="21">
        <v>1.7767299999999999</v>
      </c>
      <c r="AL383">
        <f t="shared" si="66"/>
        <v>-75.551728395061716</v>
      </c>
      <c r="AM383">
        <f t="shared" si="67"/>
        <v>-134.35061653580243</v>
      </c>
      <c r="AP383" s="9"/>
      <c r="AQ383" s="21">
        <v>-9.8266599999999996E-2</v>
      </c>
      <c r="AR383" s="21">
        <v>27.235700000000001</v>
      </c>
      <c r="AS383" s="21">
        <v>-1.70166E-2</v>
      </c>
      <c r="AT383" s="21">
        <v>373</v>
      </c>
      <c r="AU383" s="21">
        <v>-9.8785399999999995E-2</v>
      </c>
      <c r="AV383">
        <f t="shared" si="68"/>
        <v>21.008148148148148</v>
      </c>
      <c r="AW383">
        <f t="shared" si="69"/>
        <v>-2.0643992908148148</v>
      </c>
      <c r="AX383" s="9"/>
      <c r="AY383" s="21">
        <v>1.77826</v>
      </c>
      <c r="AZ383" s="21">
        <v>31.014600000000002</v>
      </c>
      <c r="BA383" s="21">
        <v>6.651E-2</v>
      </c>
      <c r="BB383" s="21">
        <v>373</v>
      </c>
      <c r="BC383" s="21">
        <v>1.77704</v>
      </c>
      <c r="BD383">
        <f t="shared" si="70"/>
        <v>-82.1111111111111</v>
      </c>
      <c r="BE383">
        <f t="shared" si="71"/>
        <v>-146.01490444444443</v>
      </c>
    </row>
    <row r="384" spans="6:57" x14ac:dyDescent="0.25">
      <c r="F384" s="9"/>
      <c r="G384" s="21">
        <v>-0.103302</v>
      </c>
      <c r="H384" s="21">
        <v>8.8048900000000003</v>
      </c>
      <c r="I384" s="21">
        <v>-1.7092900000000001E-2</v>
      </c>
      <c r="J384" s="21">
        <v>374</v>
      </c>
      <c r="K384" s="21">
        <v>-0.103729</v>
      </c>
      <c r="L384">
        <f t="shared" si="60"/>
        <v>21.102345679012345</v>
      </c>
      <c r="M384">
        <f t="shared" si="61"/>
        <v>-2.1799145133333333</v>
      </c>
      <c r="N384" s="9"/>
      <c r="O384" s="21">
        <v>1.78329</v>
      </c>
      <c r="P384" s="21">
        <v>12.5839</v>
      </c>
      <c r="Q384" s="21">
        <v>6.9693000000000005E-2</v>
      </c>
      <c r="R384" s="21">
        <v>374</v>
      </c>
      <c r="S384" s="21">
        <v>1.7825299999999999</v>
      </c>
      <c r="T384">
        <f t="shared" si="62"/>
        <v>-86.040740740740731</v>
      </c>
      <c r="U384">
        <f t="shared" si="63"/>
        <v>-153.43559255555553</v>
      </c>
      <c r="X384" s="9"/>
      <c r="Y384" s="21">
        <v>-0.103302</v>
      </c>
      <c r="Z384" s="21">
        <v>18.049499999999998</v>
      </c>
      <c r="AA384" s="21">
        <v>-1.7086799999999999E-2</v>
      </c>
      <c r="AB384" s="21">
        <v>374</v>
      </c>
      <c r="AC384" s="21">
        <v>-0.103607</v>
      </c>
      <c r="AD384">
        <f t="shared" si="64"/>
        <v>21.094814814814814</v>
      </c>
      <c r="AE384">
        <f t="shared" si="65"/>
        <v>-2.1791365599999999</v>
      </c>
      <c r="AF384" s="9"/>
      <c r="AG384" s="21">
        <v>1.78329</v>
      </c>
      <c r="AH384" s="21">
        <v>21.828499999999998</v>
      </c>
      <c r="AI384" s="21">
        <v>7.4279800000000007E-2</v>
      </c>
      <c r="AJ384" s="21">
        <v>374</v>
      </c>
      <c r="AK384" s="21">
        <v>1.78162</v>
      </c>
      <c r="AL384">
        <f t="shared" si="66"/>
        <v>-91.703456790123454</v>
      </c>
      <c r="AM384">
        <f t="shared" si="67"/>
        <v>-163.53385745925925</v>
      </c>
      <c r="AP384" s="9"/>
      <c r="AQ384" s="21">
        <v>-0.103302</v>
      </c>
      <c r="AR384" s="21">
        <v>27.245799999999999</v>
      </c>
      <c r="AS384" s="21">
        <v>-1.7022700000000002E-2</v>
      </c>
      <c r="AT384" s="21">
        <v>374</v>
      </c>
      <c r="AU384" s="21">
        <v>-0.10376000000000001</v>
      </c>
      <c r="AV384">
        <f t="shared" si="68"/>
        <v>21.015679012345679</v>
      </c>
      <c r="AW384">
        <f t="shared" si="69"/>
        <v>-2.1709616733333332</v>
      </c>
      <c r="AX384" s="9"/>
      <c r="AY384" s="21">
        <v>1.78329</v>
      </c>
      <c r="AZ384" s="21">
        <v>31.024699999999999</v>
      </c>
      <c r="BA384" s="21">
        <v>0.160187</v>
      </c>
      <c r="BB384" s="21">
        <v>374</v>
      </c>
      <c r="BC384" s="21">
        <v>8.1298800000000004E-2</v>
      </c>
      <c r="BD384">
        <f t="shared" si="70"/>
        <v>-197.76172839506171</v>
      </c>
      <c r="BE384">
        <f t="shared" si="71"/>
        <v>-352.66651262962961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H384"/>
  <sheetViews>
    <sheetView tabSelected="1" topLeftCell="AQ1" workbookViewId="0">
      <selection activeCell="BB12" sqref="BB12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668.22875409808103</v>
      </c>
      <c r="H2" s="2"/>
      <c r="I2" s="6" t="s">
        <v>12</v>
      </c>
      <c r="J2" s="2"/>
      <c r="K2" s="7" t="s">
        <v>13</v>
      </c>
      <c r="L2" s="3">
        <f>L4*I6*L9/100*100</f>
        <v>28.127929286419757</v>
      </c>
      <c r="M2" s="8" t="s">
        <v>14</v>
      </c>
      <c r="N2" s="9"/>
      <c r="O2" s="2">
        <f>ABS(S7-S6)/ABS(T7-T6)*1000</f>
        <v>450.92237142832676</v>
      </c>
      <c r="P2" s="2"/>
      <c r="Q2" s="6" t="s">
        <v>15</v>
      </c>
      <c r="R2" s="2"/>
      <c r="S2" s="7" t="s">
        <v>13</v>
      </c>
      <c r="T2" s="3">
        <f>T4*Q6*T9/100*100</f>
        <v>27.945960785185182</v>
      </c>
      <c r="U2" s="8" t="s">
        <v>14</v>
      </c>
      <c r="X2" s="9"/>
      <c r="Y2" s="2">
        <f>ABS(AC7-AC6)/ABS(AD7-AD6)*1000</f>
        <v>675.92906557380661</v>
      </c>
      <c r="Z2" s="2"/>
      <c r="AA2" s="6" t="s">
        <v>12</v>
      </c>
      <c r="AB2" s="2"/>
      <c r="AC2" s="7" t="s">
        <v>13</v>
      </c>
      <c r="AD2" s="3">
        <f>AD4*AA6*AD9/100*100</f>
        <v>27.949319033333332</v>
      </c>
      <c r="AE2" s="8" t="s">
        <v>14</v>
      </c>
      <c r="AF2" s="9"/>
      <c r="AG2" s="2">
        <f>ABS(AK7-AK6)/ABS(AL7-AL6)*1000</f>
        <v>337.35650163928267</v>
      </c>
      <c r="AH2" s="2"/>
      <c r="AI2" s="6" t="s">
        <v>15</v>
      </c>
      <c r="AJ2" s="2"/>
      <c r="AK2" s="7" t="s">
        <v>13</v>
      </c>
      <c r="AL2" s="3">
        <f>AL4*AI6*AL9/100*100</f>
        <v>27.873388448148141</v>
      </c>
      <c r="AM2" s="8" t="s">
        <v>14</v>
      </c>
      <c r="AP2" s="9"/>
      <c r="AQ2" s="2">
        <f>ABS(AU7-AU6)/ABS(AV7-AV6)*1000</f>
        <v>330.06238524591924</v>
      </c>
      <c r="AR2" s="2"/>
      <c r="AS2" s="6" t="s">
        <v>12</v>
      </c>
      <c r="AT2" s="2"/>
      <c r="AU2" s="7" t="s">
        <v>13</v>
      </c>
      <c r="AV2" s="3">
        <f>AV4*AS6*AV9/100*100</f>
        <v>27.914860377777778</v>
      </c>
      <c r="AW2" s="8" t="s">
        <v>14</v>
      </c>
      <c r="AX2" s="9"/>
      <c r="AY2" s="2">
        <f>ABS(BC7-BC6)/ABS(BD7-BD6)*1000</f>
        <v>668.63494918036361</v>
      </c>
      <c r="AZ2" s="2"/>
      <c r="BA2" s="6" t="s">
        <v>15</v>
      </c>
      <c r="BB2" s="2"/>
      <c r="BC2" s="7" t="s">
        <v>13</v>
      </c>
      <c r="BD2" s="3">
        <f>BD4*BA6*BD9/100*100</f>
        <v>27.919854944444445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1.7663599999999999</v>
      </c>
      <c r="J3" s="2"/>
      <c r="K3" s="10">
        <f>INDEX(L11:L1056,MATCH(I3,K11:K1056,0))</f>
        <v>-11.29262962962963</v>
      </c>
      <c r="L3" s="26" t="s">
        <v>16</v>
      </c>
      <c r="M3" s="11">
        <f>M9</f>
        <v>28.127929286419757</v>
      </c>
      <c r="N3" s="9"/>
      <c r="O3" s="2" t="s">
        <v>44</v>
      </c>
      <c r="P3" s="2"/>
      <c r="Q3" s="2">
        <f>INDEX(S11:S1056,MATCH(0,T11:T1056,-1))</f>
        <v>1.7477400000000001</v>
      </c>
      <c r="R3" s="2"/>
      <c r="S3" s="10">
        <f>INDEX(T11:T1056,MATCH(Q3,S11:S1056,0))</f>
        <v>1.727074074074074</v>
      </c>
      <c r="T3" s="26" t="s">
        <v>16</v>
      </c>
      <c r="U3" s="11">
        <f>U9</f>
        <v>27.945960785185182</v>
      </c>
      <c r="X3" s="9"/>
      <c r="Y3" s="2" t="s">
        <v>44</v>
      </c>
      <c r="Z3" s="2"/>
      <c r="AA3" s="2">
        <f>INDEX(AC11:AC856,MATCH(0,AD11:AD856,1))</f>
        <v>1.7596400000000001</v>
      </c>
      <c r="AB3" s="2"/>
      <c r="AC3" s="10">
        <f>INDEX(AD11:AD1056,MATCH(AA3,AC11:AC1056,0))</f>
        <v>-6.1901728395061726</v>
      </c>
      <c r="AD3" s="26" t="s">
        <v>16</v>
      </c>
      <c r="AE3" s="11">
        <f>AE9</f>
        <v>27.949319033333332</v>
      </c>
      <c r="AF3" s="9"/>
      <c r="AG3" s="2" t="s">
        <v>44</v>
      </c>
      <c r="AH3" s="2"/>
      <c r="AI3" s="2">
        <f>INDEX(AK11:AK1056,MATCH(0,AL11:AL1056,-1))</f>
        <v>1.7428600000000001</v>
      </c>
      <c r="AJ3" s="2"/>
      <c r="AK3" s="10">
        <f>INDEX(AL11:AL1056,MATCH(AI3,AK11:AK1056,0))</f>
        <v>2.9240370370370372</v>
      </c>
      <c r="AL3" s="26" t="s">
        <v>16</v>
      </c>
      <c r="AM3" s="11">
        <f>AM9</f>
        <v>27.873388448148145</v>
      </c>
      <c r="AP3" s="9"/>
      <c r="AQ3" s="2" t="s">
        <v>44</v>
      </c>
      <c r="AR3" s="2"/>
      <c r="AS3" s="2">
        <f>INDEX(AU11:AU856,MATCH(0,AV11:AV856,1))</f>
        <v>1.7541500000000001</v>
      </c>
      <c r="AT3" s="2"/>
      <c r="AU3" s="10">
        <f>INDEX(AV11:AV1056,MATCH(AS3,AU11:AU1056,0))</f>
        <v>-2.7895308641975309</v>
      </c>
      <c r="AV3" s="26" t="s">
        <v>16</v>
      </c>
      <c r="AW3" s="11">
        <f>AW9</f>
        <v>27.914860377777778</v>
      </c>
      <c r="AX3" s="9"/>
      <c r="AY3" s="2" t="s">
        <v>44</v>
      </c>
      <c r="AZ3" s="2"/>
      <c r="BA3" s="2">
        <f>INDEX(BC11:BC1056,MATCH(0,BD11:BD1056,-1))</f>
        <v>1.74255</v>
      </c>
      <c r="BB3" s="2"/>
      <c r="BC3" s="10">
        <f>INDEX(BD11:BD1056,MATCH(BA3,BC11:BC1056,0))</f>
        <v>2.797827160493827</v>
      </c>
      <c r="BD3" s="26" t="s">
        <v>16</v>
      </c>
      <c r="BE3" s="11">
        <f>BE9</f>
        <v>27.919854944444442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0.58587386824504506</v>
      </c>
      <c r="H4" s="2"/>
      <c r="I4" s="2">
        <f>INDEX(K11:K1000,1+MATCH(0,L11:L856,1))</f>
        <v>1.7593399999999999</v>
      </c>
      <c r="J4" s="2"/>
      <c r="K4" s="10">
        <f>INDEX(L11:L1056,MATCH(I4,K11:K1056,0))</f>
        <v>0.68947160493827153</v>
      </c>
      <c r="L4" s="25">
        <f>M3/(I6*L9)</f>
        <v>0.76498861006947372</v>
      </c>
      <c r="M4" s="8" t="s">
        <v>17</v>
      </c>
      <c r="N4" s="9"/>
      <c r="O4" s="2">
        <f>ABS(Q3-Q4)/ABS(S3-S4)*1000</f>
        <v>0.67181138701556953</v>
      </c>
      <c r="P4" s="2"/>
      <c r="Q4" s="2">
        <f>INDEX(S11:S856,1+MATCH(0,T11:T856,-1))</f>
        <v>1.7520100000000001</v>
      </c>
      <c r="R4" s="2"/>
      <c r="S4" s="10">
        <f>INDEX(T11:T856,MATCH(Q4,S11:S856,0))</f>
        <v>-4.6288765432098762</v>
      </c>
      <c r="T4" s="25">
        <f>U3/(Q6*T9)</f>
        <v>0.76413526319225156</v>
      </c>
      <c r="U4" s="8" t="s">
        <v>17</v>
      </c>
      <c r="X4" s="9"/>
      <c r="Y4" s="2">
        <f>ABS(AA3-AA4)/ABS(AC3-AC4)*1000</f>
        <v>0.69713848551214197</v>
      </c>
      <c r="Z4" s="2"/>
      <c r="AA4" s="2">
        <f>INDEX(AC11:AC1000,1+MATCH(0,AD11:AD856,1))</f>
        <v>1.7541500000000001</v>
      </c>
      <c r="AB4" s="2"/>
      <c r="AC4" s="10">
        <f>INDEX(AD11:AD1056,MATCH(AA4,AC11:AC1056,0))</f>
        <v>1.6848765432098765</v>
      </c>
      <c r="AD4" s="25">
        <f>AE3/(AA6*AD9)</f>
        <v>0.76397008931987287</v>
      </c>
      <c r="AE4" s="8" t="s">
        <v>17</v>
      </c>
      <c r="AF4" s="9"/>
      <c r="AG4" s="2">
        <f>ABS(AI3-AI4)/ABS(AK3-AK4)*1000</f>
        <v>0.83157019070791705</v>
      </c>
      <c r="AH4" s="2"/>
      <c r="AI4" s="2">
        <f>INDEX(AK11:AK856,1+MATCH(0,AL11:AL856,-1))</f>
        <v>1.7471300000000001</v>
      </c>
      <c r="AJ4" s="2"/>
      <c r="AK4" s="10">
        <f>INDEX(AL11:AL856,MATCH(AI4,AK11:AK856,0))</f>
        <v>-2.2108271604938268</v>
      </c>
      <c r="AL4" s="25">
        <f>AM3/(AI6*AL9)</f>
        <v>0.76550174507951441</v>
      </c>
      <c r="AM4" s="8" t="s">
        <v>17</v>
      </c>
      <c r="AP4" s="9"/>
      <c r="AQ4" s="2">
        <f>ABS(AS3-AS4)/ABS(AU3-AU4)*1000</f>
        <v>0.97416765611787448</v>
      </c>
      <c r="AR4" s="2"/>
      <c r="AS4" s="2">
        <f>INDEX(AU11:AU1000,1+MATCH(0,AV11:AV856,1))</f>
        <v>1.7486600000000001</v>
      </c>
      <c r="AT4" s="2"/>
      <c r="AU4" s="10">
        <f>INDEX(AV11:AV1056,MATCH(AS4,AU11:AU1056,0))</f>
        <v>2.8460493827160493</v>
      </c>
      <c r="AV4" s="25">
        <f>AW3/(AS6*AV9)</f>
        <v>0.7632139205198698</v>
      </c>
      <c r="AW4" s="8" t="s">
        <v>17</v>
      </c>
      <c r="AX4" s="9"/>
      <c r="AY4" s="2">
        <f>ABS(BA3-BA4)/ABS(BC3-BC4)*1000</f>
        <v>0.97002406658345031</v>
      </c>
      <c r="AZ4" s="2"/>
      <c r="BA4" s="2">
        <f>INDEX(BC11:BC856,1+MATCH(0,BD11:BD856,-1))</f>
        <v>1.7477400000000001</v>
      </c>
      <c r="BB4" s="2"/>
      <c r="BC4" s="10">
        <f>INDEX(BD11:BD856,MATCH(BA4,BC11:BC856,0))</f>
        <v>-2.5525555555555552</v>
      </c>
      <c r="BD4" s="25">
        <f>BE3/(BA6*BD9)</f>
        <v>0.76586080516963428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17.594691358024694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17.666296296296295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17.538148148148146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17.564567901234565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17.572098765432099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17.538148148148146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1.7597439433962303</v>
      </c>
      <c r="J6" s="25"/>
      <c r="K6" s="2">
        <f>INDEX(K11:K1056,MATCH(L6,L11:L1056,0))</f>
        <v>2.14233E-3</v>
      </c>
      <c r="L6" s="10">
        <f>INDEX(L11:L1056,MATCH(0,K11:K1056,-1))</f>
        <v>20.891358024691357</v>
      </c>
      <c r="M6" s="8" t="s">
        <v>22</v>
      </c>
      <c r="N6" s="9"/>
      <c r="O6" s="2"/>
      <c r="P6" s="2"/>
      <c r="Q6" s="27">
        <f>(Q3-Q4)/(S3-S4)*(-S4)+Q4</f>
        <v>1.7489002680291823</v>
      </c>
      <c r="R6" s="27"/>
      <c r="S6" s="2">
        <f>INDEX(S11:S1056,MATCH(T6,T11:T1056,0))</f>
        <v>-4.5318600000000004E-3</v>
      </c>
      <c r="T6" s="10">
        <f>INDEX(T11:T1056,MATCH(0,S11:S1056,1))</f>
        <v>20.921481481481482</v>
      </c>
      <c r="U6" s="8" t="s">
        <v>22</v>
      </c>
      <c r="X6" s="9"/>
      <c r="Y6" s="2"/>
      <c r="Z6" s="2"/>
      <c r="AA6" s="25">
        <f>(AA3-AA4)/(AC3-AC4)*(-AC4)+AA4</f>
        <v>1.7553245922816083</v>
      </c>
      <c r="AB6" s="25"/>
      <c r="AC6" s="2">
        <f>INDEX(AC11:AC1056,MATCH(AD6,AD11:AD1056,0))</f>
        <v>2.2064200000000002E-3</v>
      </c>
      <c r="AD6" s="10">
        <f>INDEX(AD11:AD1056,MATCH(0,AC11:AC1056,-1))</f>
        <v>20.83864197530864</v>
      </c>
      <c r="AE6" s="8" t="s">
        <v>22</v>
      </c>
      <c r="AF6" s="9"/>
      <c r="AG6" s="2"/>
      <c r="AH6" s="2"/>
      <c r="AI6" s="27">
        <f>(AI3-AI4)/(AK3-AK4)*(-AK4)+AI4</f>
        <v>1.745291542036526</v>
      </c>
      <c r="AJ6" s="27"/>
      <c r="AK6" s="2">
        <f>INDEX(AK11:AK1056,MATCH(AL6,AL11:AL1056,0))</f>
        <v>-4.5043899999999996E-3</v>
      </c>
      <c r="AL6" s="10">
        <f>INDEX(AL11:AL1056,MATCH(0,AK11:AK1056,1))</f>
        <v>20.876296296296296</v>
      </c>
      <c r="AM6" s="8" t="s">
        <v>22</v>
      </c>
      <c r="AP6" s="9"/>
      <c r="AQ6" s="2"/>
      <c r="AR6" s="2"/>
      <c r="AS6" s="25">
        <f>(AS3-AS4)/(AU3-AU4)*(-AU4)+AS4</f>
        <v>1.7514325292563564</v>
      </c>
      <c r="AT6" s="25"/>
      <c r="AU6" s="2">
        <f>INDEX(AU11:AU1056,MATCH(AV6,AV11:AV1056,0))</f>
        <v>2.2583E-3</v>
      </c>
      <c r="AV6" s="10">
        <f>INDEX(AV11:AV1056,MATCH(0,AU11:AU1056,-1))</f>
        <v>20.876296296296296</v>
      </c>
      <c r="AW6" s="8" t="s">
        <v>22</v>
      </c>
      <c r="AX6" s="9"/>
      <c r="AY6" s="2"/>
      <c r="AZ6" s="2"/>
      <c r="BA6" s="27">
        <f>(BA3-BA4)/(BC3-BC4)*(-BC4)+BA4</f>
        <v>1.7452639596798198</v>
      </c>
      <c r="BB6" s="27"/>
      <c r="BC6" s="2">
        <f>INDEX(BC11:BC1056,MATCH(BD6,BD11:BD1056,0))</f>
        <v>-4.5501700000000001E-3</v>
      </c>
      <c r="BD6" s="10">
        <f>INDEX(BD11:BD1056,MATCH(0,BC11:BC1056,1))</f>
        <v>20.89506172839506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-2.8900100000000001E-3</v>
      </c>
      <c r="L7" s="10">
        <f>INDEX(L11:L856,1+MATCH(0,K11:K856,-1))</f>
        <v>20.898888888888891</v>
      </c>
      <c r="M7" s="12">
        <f>INDEX(K11:K1056,MATCH(M9,M11:M1056,0))</f>
        <v>1.5975999999999999</v>
      </c>
      <c r="N7" s="9"/>
      <c r="O7" s="2"/>
      <c r="P7" s="2"/>
      <c r="Q7" s="2"/>
      <c r="R7" s="2"/>
      <c r="S7" s="2">
        <f>INDEX(S11:S1056,MATCH(T7,T11:T1056,0))</f>
        <v>5.3405800000000002E-4</v>
      </c>
      <c r="T7" s="10">
        <f>INDEX(T11:T1056,1+MATCH(0,S11:S1056,1))</f>
        <v>20.910246913580242</v>
      </c>
      <c r="U7" s="12">
        <f>INDEX(S11:S1056,MATCH(U9,U11:U1056,0))</f>
        <v>1.5811200000000001</v>
      </c>
      <c r="X7" s="9"/>
      <c r="Y7" s="2"/>
      <c r="Z7" s="2"/>
      <c r="AA7" s="2"/>
      <c r="AB7" s="2"/>
      <c r="AC7" s="2">
        <f>INDEX(AC11:AC856,MATCH(AD7,AD11:AD856,1))</f>
        <v>-2.8839099999999999E-3</v>
      </c>
      <c r="AD7" s="10">
        <f>INDEX(AD11:AD856,1+MATCH(0,AC11:AC856,-1))</f>
        <v>20.846172839506171</v>
      </c>
      <c r="AE7" s="12">
        <f>INDEX(AC11:AC1056,MATCH(AE9,AE11:AE1056,0))</f>
        <v>1.5927100000000001</v>
      </c>
      <c r="AF7" s="9"/>
      <c r="AG7" s="2"/>
      <c r="AH7" s="2"/>
      <c r="AI7" s="2"/>
      <c r="AJ7" s="2"/>
      <c r="AK7" s="2">
        <f>INDEX(AK11:AK1056,MATCH(AL7,AL11:AL1056,0))</f>
        <v>5.7678199999999997E-4</v>
      </c>
      <c r="AL7" s="10">
        <f>INDEX(AL11:AL1056,1+MATCH(0,AK11:AK1056,1))</f>
        <v>20.861234567901231</v>
      </c>
      <c r="AM7" s="12">
        <f>INDEX(AK11:AK1056,MATCH(AM9,AM11:AM1056,0))</f>
        <v>1.5863</v>
      </c>
      <c r="AP7" s="9"/>
      <c r="AQ7" s="2"/>
      <c r="AR7" s="2"/>
      <c r="AS7" s="2"/>
      <c r="AT7" s="2"/>
      <c r="AU7" s="2">
        <f>INDEX(AU11:AU856,MATCH(AV7,AV11:AV856,1))</f>
        <v>-2.7130100000000001E-3</v>
      </c>
      <c r="AV7" s="10">
        <f>INDEX(AV11:AV856,1+MATCH(0,AU11:AU856,-1))</f>
        <v>20.891358024691357</v>
      </c>
      <c r="AW7" s="12">
        <f>INDEX(AU11:AU1056,MATCH(AW9,AW11:AW1056,0))</f>
        <v>1.5878300000000001</v>
      </c>
      <c r="AX7" s="9"/>
      <c r="AY7" s="2"/>
      <c r="AZ7" s="2"/>
      <c r="BA7" s="2"/>
      <c r="BB7" s="2"/>
      <c r="BC7" s="2">
        <f>INDEX(BC11:BC1056,MATCH(BD7,BD11:BD1056,0))</f>
        <v>4.85229E-4</v>
      </c>
      <c r="BD7" s="10">
        <f>INDEX(BD11:BD1056,1+MATCH(0,BC11:BC1056,1))</f>
        <v>20.887530864197529</v>
      </c>
      <c r="BE7" s="12">
        <f>INDEX(BC11:BC1056,MATCH(BE9,BE11:BE1056,0))</f>
        <v>1.5908800000000001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0.64693173600386567</v>
      </c>
      <c r="J9" s="2"/>
      <c r="K9" s="2"/>
      <c r="L9" s="3">
        <f>(L6-L7)/(K6-K7)*(-K7)+L7</f>
        <v>20.894564007652821</v>
      </c>
      <c r="M9" s="15">
        <f>MAX(M11:M1056)</f>
        <v>28.127929286419757</v>
      </c>
      <c r="N9" s="9"/>
      <c r="O9" s="2"/>
      <c r="P9" s="2"/>
      <c r="Q9" s="2"/>
      <c r="R9" s="2"/>
      <c r="S9" s="2"/>
      <c r="T9" s="3">
        <f>(T6-T7)/(S6-S7)*(-S7)+T7</f>
        <v>20.911431281519913</v>
      </c>
      <c r="U9" s="15">
        <f>MAX(U11:U1056)</f>
        <v>27.945960785185182</v>
      </c>
      <c r="X9" s="9"/>
      <c r="Y9" s="2"/>
      <c r="Z9" s="2"/>
      <c r="AA9" s="14">
        <f>(MAX(AD2,AL2)-MIN(AD2,AL2))/MAX(AD2,AL2)%</f>
        <v>0.27167239779485547</v>
      </c>
      <c r="AB9" s="2"/>
      <c r="AC9" s="2"/>
      <c r="AD9" s="3">
        <f>(AD6-AD7)/(AC6-AC7)*(-AC7)+AD7</f>
        <v>20.841906252748945</v>
      </c>
      <c r="AE9" s="15">
        <f>MAX(AE11:AE1056)</f>
        <v>27.949319033333332</v>
      </c>
      <c r="AF9" s="9"/>
      <c r="AG9" s="2"/>
      <c r="AH9" s="2"/>
      <c r="AI9" s="2"/>
      <c r="AJ9" s="2"/>
      <c r="AK9" s="2"/>
      <c r="AL9" s="3">
        <f>(AL6-AL7)/(AK6-AK7)*(-AK7)+AL7</f>
        <v>20.862944278540265</v>
      </c>
      <c r="AM9" s="15">
        <f>MAX(AM11:AM1056)</f>
        <v>27.873388448148145</v>
      </c>
      <c r="AP9" s="9"/>
      <c r="AQ9" s="2"/>
      <c r="AR9" s="2"/>
      <c r="AS9" s="14">
        <f>(MAX(AV2,BD2)-MIN(AV2,BD2))/MAX(AV2,BD2)%</f>
        <v>1.7888942032849426E-2</v>
      </c>
      <c r="AT9" s="2"/>
      <c r="AU9" s="2"/>
      <c r="AV9" s="3">
        <f>(AV6-AV7)/(AU6-AU7)*(-AU7)+AV7</f>
        <v>20.883138336167992</v>
      </c>
      <c r="AW9" s="15">
        <f>MAX(AW11:AW1056)</f>
        <v>27.914860377777778</v>
      </c>
      <c r="AX9" s="9"/>
      <c r="AY9" s="2"/>
      <c r="AZ9" s="2"/>
      <c r="BA9" s="2"/>
      <c r="BB9" s="2"/>
      <c r="BC9" s="2"/>
      <c r="BD9" s="3">
        <f>(BD6-BD7)/(BC6-BC7)*(-BC7)+BD7</f>
        <v>20.888256565120873</v>
      </c>
      <c r="BE9" s="15">
        <f>MAX(BE11:BE1056)</f>
        <v>27.919854944444442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1.7597439433962303</v>
      </c>
      <c r="B11" s="18">
        <f>IFERROR(L9,0)</f>
        <v>20.894564007652821</v>
      </c>
      <c r="C11" s="19">
        <f>IFERROR(L4,0)</f>
        <v>0.76498861006947372</v>
      </c>
      <c r="D11" s="20">
        <f>IFERROR(L2,0)</f>
        <v>28.127929286419757</v>
      </c>
      <c r="E11" s="20">
        <f>IFERROR(I9,0)</f>
        <v>0.64693173600386567</v>
      </c>
      <c r="F11" s="9"/>
      <c r="G11" s="21">
        <v>1.7748999999999999</v>
      </c>
      <c r="H11" s="21">
        <v>5.5064200000000003</v>
      </c>
      <c r="I11" s="21">
        <v>1E-4</v>
      </c>
      <c r="J11" s="21">
        <v>1</v>
      </c>
      <c r="K11" s="21">
        <v>1.7746</v>
      </c>
      <c r="L11">
        <f>-I11/$F$2*1000</f>
        <v>-0.1234567901234568</v>
      </c>
      <c r="M11">
        <f>L11*G11</f>
        <v>-0.21912345679012346</v>
      </c>
      <c r="N11" s="9"/>
      <c r="O11" s="21">
        <v>-9.49097E-2</v>
      </c>
      <c r="P11" s="21">
        <v>9.2853200000000005</v>
      </c>
      <c r="Q11" s="21">
        <v>-1.7102099999999999E-2</v>
      </c>
      <c r="R11" s="21">
        <v>1</v>
      </c>
      <c r="S11" s="21">
        <v>-9.5428499999999999E-2</v>
      </c>
      <c r="T11">
        <f>-Q11/$F$2*1000</f>
        <v>21.113703703703699</v>
      </c>
      <c r="U11">
        <f>T11*O11</f>
        <v>-2.0038952844074069</v>
      </c>
      <c r="V11" s="22"/>
      <c r="W11" s="23"/>
      <c r="X11" s="9"/>
      <c r="Y11" s="21">
        <v>1.7748999999999999</v>
      </c>
      <c r="Z11" s="21">
        <v>14.8636</v>
      </c>
      <c r="AA11" s="21">
        <v>3.76434E-2</v>
      </c>
      <c r="AB11" s="21">
        <v>1</v>
      </c>
      <c r="AC11" s="21">
        <v>1.7748999999999999</v>
      </c>
      <c r="AD11">
        <f>-AA11/$F$2*1000</f>
        <v>-46.473333333333329</v>
      </c>
      <c r="AE11">
        <f>AD11*Y11</f>
        <v>-82.485519333333329</v>
      </c>
      <c r="AF11" s="9"/>
      <c r="AG11" s="21">
        <v>-9.49097E-2</v>
      </c>
      <c r="AH11" s="21">
        <v>18.642499999999998</v>
      </c>
      <c r="AI11" s="21">
        <v>-1.7065400000000001E-2</v>
      </c>
      <c r="AJ11" s="21">
        <v>1</v>
      </c>
      <c r="AK11" s="21">
        <v>-9.5519999999999994E-2</v>
      </c>
      <c r="AL11">
        <f>-AI11/$F$2*1000</f>
        <v>21.068395061728395</v>
      </c>
      <c r="AM11">
        <f>AL11*AG11</f>
        <v>-1.9995950547901236</v>
      </c>
      <c r="AP11" s="9"/>
      <c r="AQ11" s="21">
        <v>1.7748999999999999</v>
      </c>
      <c r="AR11" s="21">
        <v>24.091799999999999</v>
      </c>
      <c r="AS11" s="21">
        <v>4.31519E-2</v>
      </c>
      <c r="AT11" s="21">
        <v>1</v>
      </c>
      <c r="AU11" s="21">
        <v>1.7748999999999999</v>
      </c>
      <c r="AV11">
        <f>-AS11/$F$2*1000</f>
        <v>-53.273950617283944</v>
      </c>
      <c r="AW11">
        <f>AV11*AQ11</f>
        <v>-94.555934950617271</v>
      </c>
      <c r="AX11" s="9"/>
      <c r="AY11" s="21">
        <v>-9.49097E-2</v>
      </c>
      <c r="AZ11" s="21">
        <v>27.870699999999999</v>
      </c>
      <c r="BA11" s="21">
        <v>-1.7074599999999999E-2</v>
      </c>
      <c r="BB11" s="21">
        <v>1</v>
      </c>
      <c r="BC11" s="21">
        <v>-9.5428499999999999E-2</v>
      </c>
      <c r="BD11">
        <f>-BA11/$F$2*1000</f>
        <v>21.07975308641975</v>
      </c>
      <c r="BE11">
        <f>BD11*AY11</f>
        <v>-2.0006730415061726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1.7489002680291823</v>
      </c>
      <c r="B12" s="18">
        <f>IFERROR(T9,0)</f>
        <v>20.911431281519913</v>
      </c>
      <c r="C12" s="19">
        <f>IFERROR(T4,0)</f>
        <v>0.76413526319225156</v>
      </c>
      <c r="D12" s="20">
        <f>IFERROR(T2,0)</f>
        <v>27.945960785185182</v>
      </c>
      <c r="E12" s="20"/>
      <c r="F12" s="9"/>
      <c r="G12" s="21">
        <v>1.7698700000000001</v>
      </c>
      <c r="H12" s="21">
        <v>5.5164900000000001</v>
      </c>
      <c r="I12" s="21">
        <v>1E-3</v>
      </c>
      <c r="J12" s="21">
        <v>2</v>
      </c>
      <c r="K12" s="21">
        <v>1.7706299999999999</v>
      </c>
      <c r="L12">
        <f t="shared" ref="L12:L75" si="0">-I12/$F$2*1000</f>
        <v>-1.2345679012345678</v>
      </c>
      <c r="M12">
        <f t="shared" ref="M12:M75" si="1">L12*G12</f>
        <v>-2.1850246913580245</v>
      </c>
      <c r="N12" s="9"/>
      <c r="O12" s="21">
        <v>-8.9874300000000004E-2</v>
      </c>
      <c r="P12" s="21">
        <v>9.2953899999999994</v>
      </c>
      <c r="Q12" s="21">
        <v>-1.7095900000000001E-2</v>
      </c>
      <c r="R12" s="21">
        <v>2</v>
      </c>
      <c r="S12" s="21">
        <v>-9.0240500000000001E-2</v>
      </c>
      <c r="T12">
        <f t="shared" ref="T12:T75" si="2">-Q12/$F$2*1000</f>
        <v>21.106049382716048</v>
      </c>
      <c r="U12">
        <f t="shared" ref="U12:U75" si="3">T12*O12</f>
        <v>-1.896891414037037</v>
      </c>
      <c r="V12" s="22"/>
      <c r="W12" s="23"/>
      <c r="X12" s="9"/>
      <c r="Y12" s="21">
        <v>1.7698700000000001</v>
      </c>
      <c r="Z12" s="21">
        <v>14.873699999999999</v>
      </c>
      <c r="AA12" s="21">
        <v>2.5085400000000001E-2</v>
      </c>
      <c r="AB12" s="21">
        <v>2</v>
      </c>
      <c r="AC12" s="21">
        <v>1.7694099999999999</v>
      </c>
      <c r="AD12">
        <f t="shared" ref="AD12:AD75" si="4">-AA12/$F$2*1000</f>
        <v>-30.96962962962963</v>
      </c>
      <c r="AE12">
        <f t="shared" ref="AE12:AE75" si="5">AD12*Y12</f>
        <v>-54.812218392592591</v>
      </c>
      <c r="AF12" s="9"/>
      <c r="AG12" s="21">
        <v>-8.9874300000000004E-2</v>
      </c>
      <c r="AH12" s="21">
        <v>18.6526</v>
      </c>
      <c r="AI12" s="21">
        <v>-1.7059299999999999E-2</v>
      </c>
      <c r="AJ12" s="21">
        <v>2</v>
      </c>
      <c r="AK12" s="21">
        <v>-9.0545700000000007E-2</v>
      </c>
      <c r="AL12">
        <f t="shared" ref="AL12:AL75" si="6">-AI12/$F$2*1000</f>
        <v>21.060864197530861</v>
      </c>
      <c r="AM12">
        <f t="shared" ref="AM12:AM75" si="7">AL12*AG12</f>
        <v>-1.892830427148148</v>
      </c>
      <c r="AP12" s="9"/>
      <c r="AQ12" s="21">
        <v>1.7698700000000001</v>
      </c>
      <c r="AR12" s="21">
        <v>24.101900000000001</v>
      </c>
      <c r="AS12" s="21">
        <v>3.07861E-2</v>
      </c>
      <c r="AT12" s="21">
        <v>2</v>
      </c>
      <c r="AU12" s="21">
        <v>1.7694099999999999</v>
      </c>
      <c r="AV12">
        <f t="shared" ref="AV12:AV75" si="8">-AS12/$F$2*1000</f>
        <v>-38.007530864197534</v>
      </c>
      <c r="AW12">
        <f t="shared" ref="AW12:AW75" si="9">AV12*AQ12</f>
        <v>-67.268388650617297</v>
      </c>
      <c r="AX12" s="9"/>
      <c r="AY12" s="21">
        <v>-8.9874300000000004E-2</v>
      </c>
      <c r="AZ12" s="21">
        <v>27.880800000000001</v>
      </c>
      <c r="BA12" s="21">
        <v>-1.7065400000000001E-2</v>
      </c>
      <c r="BB12" s="21">
        <v>2</v>
      </c>
      <c r="BC12" s="21">
        <v>-9.0576199999999996E-2</v>
      </c>
      <c r="BD12">
        <f t="shared" ref="BD12:BD75" si="10">-BA12/$F$2*1000</f>
        <v>21.068395061728395</v>
      </c>
      <c r="BE12">
        <f t="shared" ref="BE12:BE75" si="11">BD12*AY12</f>
        <v>-1.8935072582962964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1.7553245922816083</v>
      </c>
      <c r="B13" s="18">
        <f>IFERROR(AD9,0)</f>
        <v>20.841906252748945</v>
      </c>
      <c r="C13" s="19">
        <f>IFERROR(AD4,0)</f>
        <v>0.76397008931987287</v>
      </c>
      <c r="D13" s="20">
        <f>IFERROR(AD2,0)</f>
        <v>27.949319033333332</v>
      </c>
      <c r="E13" s="20">
        <f>IFERROR(AA9,0)</f>
        <v>0.27167239779485547</v>
      </c>
      <c r="F13" s="9"/>
      <c r="G13" s="21">
        <v>1.7648299999999999</v>
      </c>
      <c r="H13" s="21">
        <v>5.5265599999999999</v>
      </c>
      <c r="I13" s="21">
        <v>9.1470300000000004E-3</v>
      </c>
      <c r="J13" s="21">
        <v>3</v>
      </c>
      <c r="K13" s="21">
        <v>1.7663599999999999</v>
      </c>
      <c r="L13">
        <f t="shared" si="0"/>
        <v>-11.29262962962963</v>
      </c>
      <c r="M13">
        <f t="shared" si="1"/>
        <v>-19.929571549259258</v>
      </c>
      <c r="N13" s="9"/>
      <c r="O13" s="21">
        <v>-8.4838899999999995E-2</v>
      </c>
      <c r="P13" s="21">
        <v>9.3054600000000001</v>
      </c>
      <c r="Q13" s="21">
        <v>-1.7089799999999999E-2</v>
      </c>
      <c r="R13" s="21">
        <v>3</v>
      </c>
      <c r="S13" s="21">
        <v>-8.5327100000000003E-2</v>
      </c>
      <c r="T13">
        <f t="shared" si="2"/>
        <v>21.098518518518517</v>
      </c>
      <c r="U13">
        <f t="shared" si="3"/>
        <v>-1.7899751027407405</v>
      </c>
      <c r="V13" s="22"/>
      <c r="W13" s="23"/>
      <c r="X13" s="9"/>
      <c r="Y13" s="21">
        <v>1.7648299999999999</v>
      </c>
      <c r="Z13" s="21">
        <v>14.883699999999999</v>
      </c>
      <c r="AA13" s="21">
        <v>1.4068600000000001E-2</v>
      </c>
      <c r="AB13" s="21">
        <v>3</v>
      </c>
      <c r="AC13" s="21">
        <v>1.7642199999999999</v>
      </c>
      <c r="AD13">
        <f t="shared" si="4"/>
        <v>-17.368641975308641</v>
      </c>
      <c r="AE13">
        <f t="shared" si="5"/>
        <v>-30.652700417283949</v>
      </c>
      <c r="AF13" s="9"/>
      <c r="AG13" s="21">
        <v>-8.4838899999999995E-2</v>
      </c>
      <c r="AH13" s="21">
        <v>18.662600000000001</v>
      </c>
      <c r="AI13" s="21">
        <v>-1.7053200000000001E-2</v>
      </c>
      <c r="AJ13" s="21">
        <v>3</v>
      </c>
      <c r="AK13" s="21">
        <v>-8.5357699999999995E-2</v>
      </c>
      <c r="AL13">
        <f t="shared" si="6"/>
        <v>21.053333333333335</v>
      </c>
      <c r="AM13">
        <f t="shared" si="7"/>
        <v>-1.7861416413333333</v>
      </c>
      <c r="AP13" s="9"/>
      <c r="AQ13" s="21">
        <v>1.7648299999999999</v>
      </c>
      <c r="AR13" s="21">
        <v>24.111999999999998</v>
      </c>
      <c r="AS13" s="21">
        <v>1.9589200000000001E-2</v>
      </c>
      <c r="AT13" s="21">
        <v>3</v>
      </c>
      <c r="AU13" s="21">
        <v>1.7639199999999999</v>
      </c>
      <c r="AV13">
        <f t="shared" si="8"/>
        <v>-24.184197530864196</v>
      </c>
      <c r="AW13">
        <f t="shared" si="9"/>
        <v>-42.680997328395058</v>
      </c>
      <c r="AX13" s="9"/>
      <c r="AY13" s="21">
        <v>-8.4838899999999995E-2</v>
      </c>
      <c r="AZ13" s="21">
        <v>27.890899999999998</v>
      </c>
      <c r="BA13" s="21">
        <v>-1.70563E-2</v>
      </c>
      <c r="BB13" s="21">
        <v>3</v>
      </c>
      <c r="BC13" s="21">
        <v>-8.5449200000000003E-2</v>
      </c>
      <c r="BD13">
        <f t="shared" si="10"/>
        <v>21.057160493827158</v>
      </c>
      <c r="BE13">
        <f t="shared" si="11"/>
        <v>-1.7864663334197528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1.745291542036526</v>
      </c>
      <c r="B14" s="18">
        <f>IFERROR(AL9,0)</f>
        <v>20.862944278540265</v>
      </c>
      <c r="C14" s="19">
        <f>IFERROR(AL4,0)</f>
        <v>0.76550174507951441</v>
      </c>
      <c r="D14" s="20">
        <f>IFERROR(AL2,0)</f>
        <v>27.873388448148141</v>
      </c>
      <c r="E14" s="20"/>
      <c r="F14" s="9"/>
      <c r="G14" s="21">
        <v>1.7598</v>
      </c>
      <c r="H14" s="21">
        <v>5.5366299999999997</v>
      </c>
      <c r="I14" s="21">
        <v>-5.5847199999999996E-4</v>
      </c>
      <c r="J14" s="21">
        <v>4</v>
      </c>
      <c r="K14" s="21">
        <v>1.7593399999999999</v>
      </c>
      <c r="L14">
        <f t="shared" si="0"/>
        <v>0.68947160493827153</v>
      </c>
      <c r="M14">
        <f t="shared" si="1"/>
        <v>1.2133321303703704</v>
      </c>
      <c r="N14" s="9"/>
      <c r="O14" s="21">
        <v>-7.9803499999999999E-2</v>
      </c>
      <c r="P14" s="21">
        <v>9.3155300000000008</v>
      </c>
      <c r="Q14" s="21">
        <v>-1.7077599999999998E-2</v>
      </c>
      <c r="R14" s="21">
        <v>4</v>
      </c>
      <c r="S14" s="21">
        <v>-8.0596899999999999E-2</v>
      </c>
      <c r="T14">
        <f t="shared" si="2"/>
        <v>21.083456790123453</v>
      </c>
      <c r="U14">
        <f t="shared" si="3"/>
        <v>-1.6825336439506169</v>
      </c>
      <c r="V14" s="22"/>
      <c r="W14" s="23"/>
      <c r="X14" s="9"/>
      <c r="Y14" s="21">
        <v>1.7598</v>
      </c>
      <c r="Z14" s="21">
        <v>14.893800000000001</v>
      </c>
      <c r="AA14" s="21">
        <v>5.01404E-3</v>
      </c>
      <c r="AB14" s="21">
        <v>4</v>
      </c>
      <c r="AC14" s="21">
        <v>1.7596400000000001</v>
      </c>
      <c r="AD14">
        <f t="shared" si="4"/>
        <v>-6.1901728395061726</v>
      </c>
      <c r="AE14">
        <f t="shared" si="5"/>
        <v>-10.893466162962962</v>
      </c>
      <c r="AF14" s="9"/>
      <c r="AG14" s="21">
        <v>-7.9803499999999999E-2</v>
      </c>
      <c r="AH14" s="21">
        <v>18.672699999999999</v>
      </c>
      <c r="AI14" s="21">
        <v>-1.7041000000000001E-2</v>
      </c>
      <c r="AJ14" s="21">
        <v>4</v>
      </c>
      <c r="AK14" s="21">
        <v>-8.0474900000000002E-2</v>
      </c>
      <c r="AL14">
        <f t="shared" si="6"/>
        <v>21.03827160493827</v>
      </c>
      <c r="AM14">
        <f t="shared" si="7"/>
        <v>-1.6789277080246912</v>
      </c>
      <c r="AP14" s="9"/>
      <c r="AQ14" s="21">
        <v>1.7598</v>
      </c>
      <c r="AR14" s="21">
        <v>24.122</v>
      </c>
      <c r="AS14" s="21">
        <v>9.91211E-3</v>
      </c>
      <c r="AT14" s="21">
        <v>4</v>
      </c>
      <c r="AU14" s="21">
        <v>1.7590300000000001</v>
      </c>
      <c r="AV14">
        <f t="shared" si="8"/>
        <v>-12.237172839506172</v>
      </c>
      <c r="AW14">
        <f t="shared" si="9"/>
        <v>-21.534976762962962</v>
      </c>
      <c r="AX14" s="9"/>
      <c r="AY14" s="21">
        <v>-7.9803499999999999E-2</v>
      </c>
      <c r="AZ14" s="21">
        <v>27.9009</v>
      </c>
      <c r="BA14" s="21">
        <v>-1.7050200000000001E-2</v>
      </c>
      <c r="BB14" s="21">
        <v>4</v>
      </c>
      <c r="BC14" s="21">
        <v>-8.0566399999999996E-2</v>
      </c>
      <c r="BD14">
        <f t="shared" si="10"/>
        <v>21.049629629629631</v>
      </c>
      <c r="BE14">
        <f t="shared" si="11"/>
        <v>-1.6798341181481482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1.7514325292563564</v>
      </c>
      <c r="B15" s="18">
        <f>IFERROR(AV9,0)</f>
        <v>20.883138336167992</v>
      </c>
      <c r="C15" s="19">
        <f>IFERROR(AV4,0)</f>
        <v>0.7632139205198698</v>
      </c>
      <c r="D15" s="20">
        <f>IFERROR(AV2,0)</f>
        <v>27.914860377777778</v>
      </c>
      <c r="E15" s="20">
        <f>IFERROR(AS9,0)</f>
        <v>1.7888942032849426E-2</v>
      </c>
      <c r="F15" s="9"/>
      <c r="G15" s="21">
        <v>1.7547600000000001</v>
      </c>
      <c r="H15" s="21">
        <v>5.5467000000000004</v>
      </c>
      <c r="I15" s="21">
        <v>-3.9706400000000001E-3</v>
      </c>
      <c r="J15" s="21">
        <v>5</v>
      </c>
      <c r="K15" s="21">
        <v>1.7535400000000001</v>
      </c>
      <c r="L15">
        <f t="shared" si="0"/>
        <v>4.9020246913580241</v>
      </c>
      <c r="M15">
        <f t="shared" si="1"/>
        <v>8.6018768474074072</v>
      </c>
      <c r="N15" s="9"/>
      <c r="O15" s="21">
        <v>-7.4768100000000004E-2</v>
      </c>
      <c r="P15" s="21">
        <v>9.3256099999999993</v>
      </c>
      <c r="Q15" s="21">
        <v>-1.70685E-2</v>
      </c>
      <c r="R15" s="21">
        <v>5</v>
      </c>
      <c r="S15" s="21">
        <v>-7.5408900000000001E-2</v>
      </c>
      <c r="T15">
        <f t="shared" si="2"/>
        <v>21.072222222222223</v>
      </c>
      <c r="U15">
        <f t="shared" si="3"/>
        <v>-1.5755300183333334</v>
      </c>
      <c r="V15" s="22"/>
      <c r="W15" s="23"/>
      <c r="X15" s="9"/>
      <c r="Y15" s="21">
        <v>1.7547600000000001</v>
      </c>
      <c r="Z15" s="21">
        <v>14.9039</v>
      </c>
      <c r="AA15" s="21">
        <v>-1.3647500000000001E-3</v>
      </c>
      <c r="AB15" s="21">
        <v>5</v>
      </c>
      <c r="AC15" s="21">
        <v>1.7541500000000001</v>
      </c>
      <c r="AD15">
        <f t="shared" si="4"/>
        <v>1.6848765432098765</v>
      </c>
      <c r="AE15">
        <f t="shared" si="5"/>
        <v>2.9565539629629631</v>
      </c>
      <c r="AF15" s="9"/>
      <c r="AG15" s="21">
        <v>-7.4768100000000004E-2</v>
      </c>
      <c r="AH15" s="21">
        <v>18.6828</v>
      </c>
      <c r="AI15" s="21">
        <v>-1.7038000000000001E-2</v>
      </c>
      <c r="AJ15" s="21">
        <v>5</v>
      </c>
      <c r="AK15" s="21">
        <v>-7.5500499999999998E-2</v>
      </c>
      <c r="AL15">
        <f t="shared" si="6"/>
        <v>21.034567901234567</v>
      </c>
      <c r="AM15">
        <f t="shared" si="7"/>
        <v>-1.5727146762962962</v>
      </c>
      <c r="AP15" s="9"/>
      <c r="AQ15" s="21">
        <v>1.7547600000000001</v>
      </c>
      <c r="AR15" s="21">
        <v>24.132100000000001</v>
      </c>
      <c r="AS15" s="21">
        <v>2.2595200000000001E-3</v>
      </c>
      <c r="AT15" s="21">
        <v>5</v>
      </c>
      <c r="AU15" s="21">
        <v>1.7541500000000001</v>
      </c>
      <c r="AV15">
        <f t="shared" si="8"/>
        <v>-2.7895308641975309</v>
      </c>
      <c r="AW15">
        <f t="shared" si="9"/>
        <v>-4.8949571792592597</v>
      </c>
      <c r="AX15" s="9"/>
      <c r="AY15" s="21">
        <v>-7.4768100000000004E-2</v>
      </c>
      <c r="AZ15" s="21">
        <v>27.911000000000001</v>
      </c>
      <c r="BA15" s="21">
        <v>-1.70441E-2</v>
      </c>
      <c r="BB15" s="21">
        <v>5</v>
      </c>
      <c r="BC15" s="21">
        <v>-7.5164800000000004E-2</v>
      </c>
      <c r="BD15">
        <f t="shared" si="10"/>
        <v>21.042098765432097</v>
      </c>
      <c r="BE15">
        <f t="shared" si="11"/>
        <v>-1.5732777447037036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1.7452639596798198</v>
      </c>
      <c r="B16" s="18">
        <f>IFERROR(BD9,0)</f>
        <v>20.888256565120873</v>
      </c>
      <c r="C16" s="19">
        <f>IFERROR(BD4,0)</f>
        <v>0.76586080516963428</v>
      </c>
      <c r="D16" s="20">
        <f>IFERROR(BD2,0)</f>
        <v>27.919854944444445</v>
      </c>
      <c r="E16" s="20"/>
      <c r="F16" s="9"/>
      <c r="G16" s="21">
        <v>1.74973</v>
      </c>
      <c r="H16" s="21">
        <v>5.5567700000000002</v>
      </c>
      <c r="I16" s="21">
        <v>-5.9051499999999996E-3</v>
      </c>
      <c r="J16" s="21">
        <v>6</v>
      </c>
      <c r="K16" s="21">
        <v>1.7486600000000001</v>
      </c>
      <c r="L16">
        <f t="shared" si="0"/>
        <v>7.290308641975308</v>
      </c>
      <c r="M16">
        <f t="shared" si="1"/>
        <v>12.756071740123456</v>
      </c>
      <c r="N16" s="9"/>
      <c r="O16" s="21">
        <v>-6.9732699999999995E-2</v>
      </c>
      <c r="P16" s="21">
        <v>9.33568</v>
      </c>
      <c r="Q16" s="21">
        <v>-1.7062399999999998E-2</v>
      </c>
      <c r="R16" s="21">
        <v>6</v>
      </c>
      <c r="S16" s="21">
        <v>-7.0404099999999997E-2</v>
      </c>
      <c r="T16">
        <f t="shared" si="2"/>
        <v>21.064691358024689</v>
      </c>
      <c r="U16">
        <f t="shared" si="3"/>
        <v>-1.4688978030617281</v>
      </c>
      <c r="V16" s="22"/>
      <c r="W16" s="23"/>
      <c r="X16" s="9"/>
      <c r="Y16" s="21">
        <v>1.74973</v>
      </c>
      <c r="Z16" s="21">
        <v>14.914</v>
      </c>
      <c r="AA16" s="21">
        <v>-4.2251600000000004E-3</v>
      </c>
      <c r="AB16" s="21">
        <v>6</v>
      </c>
      <c r="AC16" s="21">
        <v>1.7486600000000001</v>
      </c>
      <c r="AD16">
        <f t="shared" si="4"/>
        <v>5.2162469135802469</v>
      </c>
      <c r="AE16">
        <f t="shared" si="5"/>
        <v>9.1270237120987652</v>
      </c>
      <c r="AF16" s="9"/>
      <c r="AG16" s="21">
        <v>-6.9732699999999995E-2</v>
      </c>
      <c r="AH16" s="21">
        <v>18.692900000000002</v>
      </c>
      <c r="AI16" s="21">
        <v>-1.70288E-2</v>
      </c>
      <c r="AJ16" s="21">
        <v>6</v>
      </c>
      <c r="AK16" s="21">
        <v>-7.0373500000000005E-2</v>
      </c>
      <c r="AL16">
        <f t="shared" si="6"/>
        <v>21.023209876543206</v>
      </c>
      <c r="AM16">
        <f t="shared" si="7"/>
        <v>-1.4660051873580242</v>
      </c>
      <c r="AP16" s="9"/>
      <c r="AQ16" s="21">
        <v>1.74973</v>
      </c>
      <c r="AR16" s="21">
        <v>24.142199999999999</v>
      </c>
      <c r="AS16" s="21">
        <v>-2.3053000000000001E-3</v>
      </c>
      <c r="AT16" s="21">
        <v>6</v>
      </c>
      <c r="AU16" s="21">
        <v>1.7486600000000001</v>
      </c>
      <c r="AV16">
        <f t="shared" si="8"/>
        <v>2.8460493827160493</v>
      </c>
      <c r="AW16">
        <f t="shared" si="9"/>
        <v>4.9798179864197527</v>
      </c>
      <c r="AX16" s="9"/>
      <c r="AY16" s="21">
        <v>-6.9732699999999995E-2</v>
      </c>
      <c r="AZ16" s="21">
        <v>27.921099999999999</v>
      </c>
      <c r="BA16" s="21">
        <v>-1.7034899999999999E-2</v>
      </c>
      <c r="BB16" s="21">
        <v>6</v>
      </c>
      <c r="BC16" s="21">
        <v>-7.0220900000000003E-2</v>
      </c>
      <c r="BD16">
        <f t="shared" si="10"/>
        <v>21.03074074074074</v>
      </c>
      <c r="BE16">
        <f t="shared" si="11"/>
        <v>-1.4665303348518517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1.7446900000000001</v>
      </c>
      <c r="H17" s="21">
        <v>5.56684</v>
      </c>
      <c r="I17" s="21">
        <v>-7.3272700000000003E-3</v>
      </c>
      <c r="J17" s="21">
        <v>7</v>
      </c>
      <c r="K17" s="21">
        <v>1.74377</v>
      </c>
      <c r="L17">
        <f t="shared" si="0"/>
        <v>9.0460123456790118</v>
      </c>
      <c r="M17">
        <f t="shared" si="1"/>
        <v>15.782487279382716</v>
      </c>
      <c r="N17" s="9"/>
      <c r="O17" s="21">
        <v>-6.4697299999999999E-2</v>
      </c>
      <c r="P17" s="21">
        <v>9.3457500000000007</v>
      </c>
      <c r="Q17" s="21">
        <v>-1.7053200000000001E-2</v>
      </c>
      <c r="R17" s="21">
        <v>7</v>
      </c>
      <c r="S17" s="21">
        <v>-6.5368700000000002E-2</v>
      </c>
      <c r="T17">
        <f t="shared" si="2"/>
        <v>21.053333333333335</v>
      </c>
      <c r="U17">
        <f t="shared" si="3"/>
        <v>-1.3620938226666668</v>
      </c>
      <c r="V17" s="22"/>
      <c r="W17" s="23"/>
      <c r="X17" s="9"/>
      <c r="Y17" s="21">
        <v>1.7446900000000001</v>
      </c>
      <c r="Z17" s="21">
        <v>14.923999999999999</v>
      </c>
      <c r="AA17" s="21">
        <v>-6.1279300000000002E-3</v>
      </c>
      <c r="AB17" s="21">
        <v>7</v>
      </c>
      <c r="AC17" s="21">
        <v>1.7434700000000001</v>
      </c>
      <c r="AD17">
        <f t="shared" si="4"/>
        <v>7.5653456790123457</v>
      </c>
      <c r="AE17">
        <f t="shared" si="5"/>
        <v>13.19918295271605</v>
      </c>
      <c r="AF17" s="9"/>
      <c r="AG17" s="21">
        <v>-6.4697299999999999E-2</v>
      </c>
      <c r="AH17" s="21">
        <v>18.7029</v>
      </c>
      <c r="AI17" s="21">
        <v>-1.70166E-2</v>
      </c>
      <c r="AJ17" s="21">
        <v>7</v>
      </c>
      <c r="AK17" s="21">
        <v>-6.5307599999999993E-2</v>
      </c>
      <c r="AL17">
        <f t="shared" si="6"/>
        <v>21.008148148148148</v>
      </c>
      <c r="AM17">
        <f t="shared" si="7"/>
        <v>-1.3591704631851851</v>
      </c>
      <c r="AP17" s="9"/>
      <c r="AQ17" s="21">
        <v>1.7446900000000001</v>
      </c>
      <c r="AR17" s="21">
        <v>24.152200000000001</v>
      </c>
      <c r="AS17" s="21">
        <v>-4.7604400000000003E-3</v>
      </c>
      <c r="AT17" s="21">
        <v>7</v>
      </c>
      <c r="AU17" s="21">
        <v>1.74377</v>
      </c>
      <c r="AV17">
        <f t="shared" si="8"/>
        <v>5.8770864197530868</v>
      </c>
      <c r="AW17">
        <f t="shared" si="9"/>
        <v>10.253693905679013</v>
      </c>
      <c r="AX17" s="9"/>
      <c r="AY17" s="21">
        <v>-6.4697299999999999E-2</v>
      </c>
      <c r="AZ17" s="21">
        <v>27.9312</v>
      </c>
      <c r="BA17" s="21">
        <v>-1.70288E-2</v>
      </c>
      <c r="BB17" s="21">
        <v>7</v>
      </c>
      <c r="BC17" s="21">
        <v>-6.5277100000000005E-2</v>
      </c>
      <c r="BD17">
        <f t="shared" si="10"/>
        <v>21.023209876543206</v>
      </c>
      <c r="BE17">
        <f t="shared" si="11"/>
        <v>-1.3601449163456787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1.7396499999999999</v>
      </c>
      <c r="H18" s="21">
        <v>5.5769099999999998</v>
      </c>
      <c r="I18" s="21">
        <v>-8.4136999999999997E-3</v>
      </c>
      <c r="J18" s="21">
        <v>8</v>
      </c>
      <c r="K18" s="21">
        <v>1.73828</v>
      </c>
      <c r="L18">
        <f t="shared" si="0"/>
        <v>10.387283950617283</v>
      </c>
      <c r="M18">
        <f t="shared" si="1"/>
        <v>18.070238524691355</v>
      </c>
      <c r="N18" s="9"/>
      <c r="O18" s="21">
        <v>-5.9661899999999997E-2</v>
      </c>
      <c r="P18" s="21">
        <v>9.3558199999999996</v>
      </c>
      <c r="Q18" s="21">
        <v>-1.7041000000000001E-2</v>
      </c>
      <c r="R18" s="21">
        <v>8</v>
      </c>
      <c r="S18" s="21">
        <v>-6.0241700000000002E-2</v>
      </c>
      <c r="T18">
        <f t="shared" si="2"/>
        <v>21.03827160493827</v>
      </c>
      <c r="U18">
        <f t="shared" si="3"/>
        <v>-1.2551832566666665</v>
      </c>
      <c r="V18" s="22"/>
      <c r="W18" s="23"/>
      <c r="X18" s="9"/>
      <c r="Y18" s="21">
        <v>1.7396499999999999</v>
      </c>
      <c r="Z18" s="21">
        <v>14.934100000000001</v>
      </c>
      <c r="AA18" s="21">
        <v>-7.5561500000000002E-3</v>
      </c>
      <c r="AB18" s="21">
        <v>8</v>
      </c>
      <c r="AC18" s="21">
        <v>1.7392000000000001</v>
      </c>
      <c r="AD18">
        <f t="shared" si="4"/>
        <v>9.3285802469135799</v>
      </c>
      <c r="AE18">
        <f t="shared" si="5"/>
        <v>16.228464626543207</v>
      </c>
      <c r="AF18" s="9"/>
      <c r="AG18" s="21">
        <v>-5.9661899999999997E-2</v>
      </c>
      <c r="AH18" s="21">
        <v>18.713000000000001</v>
      </c>
      <c r="AI18" s="21">
        <v>-1.7007399999999999E-2</v>
      </c>
      <c r="AJ18" s="21">
        <v>8</v>
      </c>
      <c r="AK18" s="21">
        <v>-6.0241700000000002E-2</v>
      </c>
      <c r="AL18">
        <f t="shared" si="6"/>
        <v>20.996790123456787</v>
      </c>
      <c r="AM18">
        <f t="shared" si="7"/>
        <v>-1.2527083926666664</v>
      </c>
      <c r="AP18" s="9"/>
      <c r="AQ18" s="21">
        <v>1.7396499999999999</v>
      </c>
      <c r="AR18" s="21">
        <v>24.162299999999998</v>
      </c>
      <c r="AS18" s="21">
        <v>-6.5704300000000004E-3</v>
      </c>
      <c r="AT18" s="21">
        <v>8</v>
      </c>
      <c r="AU18" s="21">
        <v>1.73889</v>
      </c>
      <c r="AV18">
        <f t="shared" si="8"/>
        <v>8.1116419753086415</v>
      </c>
      <c r="AW18">
        <f t="shared" si="9"/>
        <v>14.111417962345678</v>
      </c>
      <c r="AX18" s="9"/>
      <c r="AY18" s="21">
        <v>-5.9661899999999997E-2</v>
      </c>
      <c r="AZ18" s="21">
        <v>27.941199999999998</v>
      </c>
      <c r="BA18" s="21">
        <v>-1.7019699999999999E-2</v>
      </c>
      <c r="BB18" s="21">
        <v>8</v>
      </c>
      <c r="BC18" s="21">
        <v>-6.0333299999999999E-2</v>
      </c>
      <c r="BD18">
        <f t="shared" si="10"/>
        <v>21.011975308641972</v>
      </c>
      <c r="BE18">
        <f t="shared" si="11"/>
        <v>-1.2536143696666664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1.7346200000000001</v>
      </c>
      <c r="H19" s="21">
        <v>5.5869799999999996</v>
      </c>
      <c r="I19" s="21">
        <v>-9.1949500000000003E-3</v>
      </c>
      <c r="J19" s="21">
        <v>9</v>
      </c>
      <c r="K19" s="21">
        <v>1.7334000000000001</v>
      </c>
      <c r="L19">
        <f t="shared" si="0"/>
        <v>11.351790123456791</v>
      </c>
      <c r="M19">
        <f t="shared" si="1"/>
        <v>19.691042183950618</v>
      </c>
      <c r="N19" s="9"/>
      <c r="O19" s="21">
        <v>-5.4626500000000001E-2</v>
      </c>
      <c r="P19" s="21">
        <v>9.3658900000000003</v>
      </c>
      <c r="Q19" s="21">
        <v>-1.7031899999999999E-2</v>
      </c>
      <c r="R19" s="21">
        <v>9</v>
      </c>
      <c r="S19" s="21">
        <v>-5.5114700000000003E-2</v>
      </c>
      <c r="T19">
        <f t="shared" si="2"/>
        <v>21.027037037037037</v>
      </c>
      <c r="U19">
        <f t="shared" si="3"/>
        <v>-1.1486334387037036</v>
      </c>
      <c r="V19" s="22"/>
      <c r="W19" s="23"/>
      <c r="X19" s="9"/>
      <c r="Y19" s="21">
        <v>1.7346200000000001</v>
      </c>
      <c r="Z19" s="21">
        <v>14.9442</v>
      </c>
      <c r="AA19" s="21">
        <v>-8.5479700000000002E-3</v>
      </c>
      <c r="AB19" s="21">
        <v>9</v>
      </c>
      <c r="AC19" s="21">
        <v>1.7337</v>
      </c>
      <c r="AD19">
        <f t="shared" si="4"/>
        <v>10.553049382716049</v>
      </c>
      <c r="AE19">
        <f t="shared" si="5"/>
        <v>18.305530520246911</v>
      </c>
      <c r="AF19" s="9"/>
      <c r="AG19" s="21">
        <v>-5.4626500000000001E-2</v>
      </c>
      <c r="AH19" s="21">
        <v>18.723099999999999</v>
      </c>
      <c r="AI19" s="21">
        <v>-1.70013E-2</v>
      </c>
      <c r="AJ19" s="21">
        <v>9</v>
      </c>
      <c r="AK19" s="21">
        <v>-5.5358900000000003E-2</v>
      </c>
      <c r="AL19">
        <f t="shared" si="6"/>
        <v>20.98925925925926</v>
      </c>
      <c r="AM19">
        <f t="shared" si="7"/>
        <v>-1.1465697709259259</v>
      </c>
      <c r="AP19" s="9"/>
      <c r="AQ19" s="21">
        <v>1.7346200000000001</v>
      </c>
      <c r="AR19" s="21">
        <v>24.1724</v>
      </c>
      <c r="AS19" s="21">
        <v>-7.8369100000000008E-3</v>
      </c>
      <c r="AT19" s="21">
        <v>9</v>
      </c>
      <c r="AU19" s="21">
        <v>1.73431</v>
      </c>
      <c r="AV19">
        <f t="shared" si="8"/>
        <v>9.6751975308641978</v>
      </c>
      <c r="AW19">
        <f t="shared" si="9"/>
        <v>16.782791140987655</v>
      </c>
      <c r="AX19" s="9"/>
      <c r="AY19" s="21">
        <v>-5.4626500000000001E-2</v>
      </c>
      <c r="AZ19" s="21">
        <v>27.9513</v>
      </c>
      <c r="BA19" s="21">
        <v>-1.7007399999999999E-2</v>
      </c>
      <c r="BB19" s="21">
        <v>9</v>
      </c>
      <c r="BC19" s="21">
        <v>-5.5267299999999998E-2</v>
      </c>
      <c r="BD19">
        <f t="shared" si="10"/>
        <v>20.996790123456787</v>
      </c>
      <c r="BE19">
        <f t="shared" si="11"/>
        <v>-1.1469811556790122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1.7295799999999999</v>
      </c>
      <c r="H20" s="21">
        <v>5.5970500000000003</v>
      </c>
      <c r="I20" s="21">
        <v>-9.7961400000000001E-3</v>
      </c>
      <c r="J20" s="21">
        <v>10</v>
      </c>
      <c r="K20" s="21">
        <v>1.7291300000000001</v>
      </c>
      <c r="L20">
        <f t="shared" si="0"/>
        <v>12.093999999999999</v>
      </c>
      <c r="M20">
        <f t="shared" si="1"/>
        <v>20.917540519999999</v>
      </c>
      <c r="N20" s="9"/>
      <c r="O20" s="21">
        <v>-4.9591099999999999E-2</v>
      </c>
      <c r="P20" s="21">
        <v>9.3759599999999992</v>
      </c>
      <c r="Q20" s="21">
        <v>-1.7022700000000002E-2</v>
      </c>
      <c r="R20" s="21">
        <v>10</v>
      </c>
      <c r="S20" s="21">
        <v>-5.03235E-2</v>
      </c>
      <c r="T20">
        <f t="shared" si="2"/>
        <v>21.015679012345679</v>
      </c>
      <c r="U20">
        <f t="shared" si="3"/>
        <v>-1.0421906394691358</v>
      </c>
      <c r="V20" s="22"/>
      <c r="W20" s="23"/>
      <c r="X20" s="9"/>
      <c r="Y20" s="21">
        <v>1.7295799999999999</v>
      </c>
      <c r="Z20" s="21">
        <v>14.9542</v>
      </c>
      <c r="AA20" s="21">
        <v>-9.2895500000000006E-3</v>
      </c>
      <c r="AB20" s="21">
        <v>10</v>
      </c>
      <c r="AC20" s="21">
        <v>1.7285200000000001</v>
      </c>
      <c r="AD20">
        <f t="shared" si="4"/>
        <v>11.46858024691358</v>
      </c>
      <c r="AE20">
        <f t="shared" si="5"/>
        <v>19.83582702345679</v>
      </c>
      <c r="AF20" s="9"/>
      <c r="AG20" s="21">
        <v>-4.9591099999999999E-2</v>
      </c>
      <c r="AH20" s="21">
        <v>18.7331</v>
      </c>
      <c r="AI20" s="21">
        <v>-1.69891E-2</v>
      </c>
      <c r="AJ20" s="21">
        <v>10</v>
      </c>
      <c r="AK20" s="21">
        <v>-5.02014E-2</v>
      </c>
      <c r="AL20">
        <f t="shared" si="6"/>
        <v>20.974197530864195</v>
      </c>
      <c r="AM20">
        <f t="shared" si="7"/>
        <v>-1.0401335271728394</v>
      </c>
      <c r="AP20" s="9"/>
      <c r="AQ20" s="21">
        <v>1.7295799999999999</v>
      </c>
      <c r="AR20" s="21">
        <v>24.182500000000001</v>
      </c>
      <c r="AS20" s="21">
        <v>-8.7493899999999993E-3</v>
      </c>
      <c r="AT20" s="21">
        <v>10</v>
      </c>
      <c r="AU20" s="21">
        <v>1.7285200000000001</v>
      </c>
      <c r="AV20">
        <f t="shared" si="8"/>
        <v>10.801716049382714</v>
      </c>
      <c r="AW20">
        <f t="shared" si="9"/>
        <v>18.682432044691353</v>
      </c>
      <c r="AX20" s="9"/>
      <c r="AY20" s="21">
        <v>-4.9591099999999999E-2</v>
      </c>
      <c r="AZ20" s="21">
        <v>27.961400000000001</v>
      </c>
      <c r="BA20" s="21">
        <v>-1.6998300000000001E-2</v>
      </c>
      <c r="BB20" s="21">
        <v>10</v>
      </c>
      <c r="BC20" s="21">
        <v>-5.02014E-2</v>
      </c>
      <c r="BD20">
        <f t="shared" si="10"/>
        <v>20.985555555555557</v>
      </c>
      <c r="BE20">
        <f t="shared" si="11"/>
        <v>-1.0406967841111112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1.72455</v>
      </c>
      <c r="H21" s="21">
        <v>5.6071299999999997</v>
      </c>
      <c r="I21" s="21">
        <v>-1.0324099999999999E-2</v>
      </c>
      <c r="J21" s="21">
        <v>11</v>
      </c>
      <c r="K21" s="21">
        <v>1.72363</v>
      </c>
      <c r="L21">
        <f t="shared" si="0"/>
        <v>12.7458024691358</v>
      </c>
      <c r="M21">
        <f t="shared" si="1"/>
        <v>21.980773648148144</v>
      </c>
      <c r="N21" s="9"/>
      <c r="O21" s="21">
        <v>-4.4555699999999997E-2</v>
      </c>
      <c r="P21" s="21">
        <v>9.3860299999999999</v>
      </c>
      <c r="Q21" s="21">
        <v>-1.7013500000000001E-2</v>
      </c>
      <c r="R21" s="21">
        <v>11</v>
      </c>
      <c r="S21" s="21">
        <v>-4.4995100000000003E-2</v>
      </c>
      <c r="T21">
        <f t="shared" si="2"/>
        <v>21.004320987654321</v>
      </c>
      <c r="U21">
        <f t="shared" si="3"/>
        <v>-0.93586222462962954</v>
      </c>
      <c r="V21" s="22"/>
      <c r="W21" s="23"/>
      <c r="X21" s="9"/>
      <c r="Y21" s="21">
        <v>1.72455</v>
      </c>
      <c r="Z21" s="21">
        <v>14.9643</v>
      </c>
      <c r="AA21" s="21">
        <v>-9.8907500000000002E-3</v>
      </c>
      <c r="AB21" s="21">
        <v>11</v>
      </c>
      <c r="AC21" s="21">
        <v>1.72302</v>
      </c>
      <c r="AD21">
        <f t="shared" si="4"/>
        <v>12.210802469135801</v>
      </c>
      <c r="AE21">
        <f t="shared" si="5"/>
        <v>21.058139398148146</v>
      </c>
      <c r="AF21" s="9"/>
      <c r="AG21" s="21">
        <v>-4.4555699999999997E-2</v>
      </c>
      <c r="AH21" s="21">
        <v>18.743200000000002</v>
      </c>
      <c r="AI21" s="21">
        <v>-1.6983000000000002E-2</v>
      </c>
      <c r="AJ21" s="21">
        <v>11</v>
      </c>
      <c r="AK21" s="21">
        <v>-4.4836399999999998E-2</v>
      </c>
      <c r="AL21">
        <f t="shared" si="6"/>
        <v>20.966666666666669</v>
      </c>
      <c r="AM21">
        <f t="shared" si="7"/>
        <v>-0.93418451000000002</v>
      </c>
      <c r="AP21" s="9"/>
      <c r="AQ21" s="21">
        <v>1.72455</v>
      </c>
      <c r="AR21" s="21">
        <v>24.192499999999999</v>
      </c>
      <c r="AS21" s="21">
        <v>-9.4360399999999997E-3</v>
      </c>
      <c r="AT21" s="21">
        <v>11</v>
      </c>
      <c r="AU21" s="21">
        <v>1.72333</v>
      </c>
      <c r="AV21">
        <f t="shared" si="8"/>
        <v>11.649432098765431</v>
      </c>
      <c r="AW21">
        <f t="shared" si="9"/>
        <v>20.090028125925922</v>
      </c>
      <c r="AX21" s="9"/>
      <c r="AY21" s="21">
        <v>-4.4555699999999997E-2</v>
      </c>
      <c r="AZ21" s="21">
        <v>27.971399999999999</v>
      </c>
      <c r="BA21" s="21">
        <v>-1.69891E-2</v>
      </c>
      <c r="BB21" s="21">
        <v>11</v>
      </c>
      <c r="BC21" s="21">
        <v>-4.48181E-2</v>
      </c>
      <c r="BD21">
        <f t="shared" si="10"/>
        <v>20.974197530864195</v>
      </c>
      <c r="BE21">
        <f t="shared" si="11"/>
        <v>-0.93452005292592577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1.7195100000000001</v>
      </c>
      <c r="H22" s="21">
        <v>5.6172000000000004</v>
      </c>
      <c r="I22" s="21">
        <v>-1.0788000000000001E-2</v>
      </c>
      <c r="J22" s="21">
        <v>12</v>
      </c>
      <c r="K22" s="21">
        <v>1.71844</v>
      </c>
      <c r="L22">
        <f t="shared" si="0"/>
        <v>13.318518518518518</v>
      </c>
      <c r="M22">
        <f t="shared" si="1"/>
        <v>22.901325777777778</v>
      </c>
      <c r="N22" s="9"/>
      <c r="O22" s="21">
        <v>-3.9520300000000001E-2</v>
      </c>
      <c r="P22" s="21">
        <v>9.3961000000000006</v>
      </c>
      <c r="Q22" s="21">
        <v>-1.70013E-2</v>
      </c>
      <c r="R22" s="21">
        <v>12</v>
      </c>
      <c r="S22" s="21">
        <v>-4.0081800000000001E-2</v>
      </c>
      <c r="T22">
        <f t="shared" si="2"/>
        <v>20.98925925925926</v>
      </c>
      <c r="U22">
        <f t="shared" si="3"/>
        <v>-0.82950182270370376</v>
      </c>
      <c r="V22" s="22"/>
      <c r="W22" s="23"/>
      <c r="X22" s="9"/>
      <c r="Y22" s="21">
        <v>1.7195100000000001</v>
      </c>
      <c r="Z22" s="21">
        <v>14.974399999999999</v>
      </c>
      <c r="AA22" s="21">
        <v>-1.03912E-2</v>
      </c>
      <c r="AB22" s="21">
        <v>12</v>
      </c>
      <c r="AC22" s="21">
        <v>1.71906</v>
      </c>
      <c r="AD22">
        <f t="shared" si="4"/>
        <v>12.828641975308642</v>
      </c>
      <c r="AE22">
        <f t="shared" si="5"/>
        <v>22.058978162962966</v>
      </c>
      <c r="AF22" s="9"/>
      <c r="AG22" s="21">
        <v>-3.9520300000000001E-2</v>
      </c>
      <c r="AH22" s="21">
        <v>18.753299999999999</v>
      </c>
      <c r="AI22" s="21">
        <v>-1.69739E-2</v>
      </c>
      <c r="AJ22" s="21">
        <v>12</v>
      </c>
      <c r="AK22" s="21">
        <v>-3.9901699999999998E-2</v>
      </c>
      <c r="AL22">
        <f t="shared" si="6"/>
        <v>20.955432098765428</v>
      </c>
      <c r="AM22">
        <f t="shared" si="7"/>
        <v>-0.82816496317283939</v>
      </c>
      <c r="AP22" s="9"/>
      <c r="AQ22" s="21">
        <v>1.7195100000000001</v>
      </c>
      <c r="AR22" s="21">
        <v>24.2026</v>
      </c>
      <c r="AS22" s="21">
        <v>-1.0015899999999999E-2</v>
      </c>
      <c r="AT22" s="21">
        <v>12</v>
      </c>
      <c r="AU22" s="21">
        <v>1.71875</v>
      </c>
      <c r="AV22">
        <f t="shared" si="8"/>
        <v>12.365308641975307</v>
      </c>
      <c r="AW22">
        <f t="shared" si="9"/>
        <v>21.262271862962962</v>
      </c>
      <c r="AX22" s="9"/>
      <c r="AY22" s="21">
        <v>-3.9520300000000001E-2</v>
      </c>
      <c r="AZ22" s="21">
        <v>27.9815</v>
      </c>
      <c r="BA22" s="21">
        <v>-1.6979999999999999E-2</v>
      </c>
      <c r="BB22" s="21">
        <v>12</v>
      </c>
      <c r="BC22" s="21">
        <v>-3.9987200000000001E-2</v>
      </c>
      <c r="BD22">
        <f t="shared" si="10"/>
        <v>20.962962962962962</v>
      </c>
      <c r="BE22">
        <f t="shared" si="11"/>
        <v>-0.82846258518518512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1.71448</v>
      </c>
      <c r="H23" s="21">
        <v>5.6272700000000002</v>
      </c>
      <c r="I23" s="21">
        <v>-1.1169399999999999E-2</v>
      </c>
      <c r="J23" s="21">
        <v>13</v>
      </c>
      <c r="K23" s="21">
        <v>1.71356</v>
      </c>
      <c r="L23">
        <f t="shared" si="0"/>
        <v>13.789382716049381</v>
      </c>
      <c r="M23">
        <f t="shared" si="1"/>
        <v>23.641620879012343</v>
      </c>
      <c r="N23" s="9"/>
      <c r="O23" s="21">
        <v>-3.4484899999999999E-2</v>
      </c>
      <c r="P23" s="21">
        <v>9.4061699999999995</v>
      </c>
      <c r="Q23" s="21">
        <v>-1.6995199999999999E-2</v>
      </c>
      <c r="R23" s="21">
        <v>13</v>
      </c>
      <c r="S23" s="21">
        <v>-3.4747300000000002E-2</v>
      </c>
      <c r="T23">
        <f t="shared" si="2"/>
        <v>20.981728395061726</v>
      </c>
      <c r="U23">
        <f t="shared" si="3"/>
        <v>-0.7235528055308641</v>
      </c>
      <c r="V23" s="22"/>
      <c r="W23" s="23"/>
      <c r="X23" s="9"/>
      <c r="Y23" s="21">
        <v>1.71448</v>
      </c>
      <c r="Z23" s="21">
        <v>14.984500000000001</v>
      </c>
      <c r="AA23" s="21">
        <v>-1.08246E-2</v>
      </c>
      <c r="AB23" s="21">
        <v>13</v>
      </c>
      <c r="AC23" s="21">
        <v>1.71326</v>
      </c>
      <c r="AD23">
        <f t="shared" si="4"/>
        <v>13.363703703703703</v>
      </c>
      <c r="AE23">
        <f t="shared" si="5"/>
        <v>22.911802725925924</v>
      </c>
      <c r="AF23" s="9"/>
      <c r="AG23" s="21">
        <v>-3.4484899999999999E-2</v>
      </c>
      <c r="AH23" s="21">
        <v>18.763400000000001</v>
      </c>
      <c r="AI23" s="21">
        <v>-1.6964699999999999E-2</v>
      </c>
      <c r="AJ23" s="21">
        <v>13</v>
      </c>
      <c r="AK23" s="21">
        <v>-3.4875499999999997E-2</v>
      </c>
      <c r="AL23">
        <f t="shared" si="6"/>
        <v>20.944074074074074</v>
      </c>
      <c r="AM23">
        <f t="shared" si="7"/>
        <v>-0.72225430003703694</v>
      </c>
      <c r="AP23" s="9"/>
      <c r="AQ23" s="21">
        <v>1.71448</v>
      </c>
      <c r="AR23" s="21">
        <v>24.212700000000002</v>
      </c>
      <c r="AS23" s="21">
        <v>-1.05164E-2</v>
      </c>
      <c r="AT23" s="21">
        <v>13</v>
      </c>
      <c r="AU23" s="21">
        <v>1.71417</v>
      </c>
      <c r="AV23">
        <f t="shared" si="8"/>
        <v>12.98320987654321</v>
      </c>
      <c r="AW23">
        <f t="shared" si="9"/>
        <v>22.259453669135802</v>
      </c>
      <c r="AX23" s="9"/>
      <c r="AY23" s="21">
        <v>-3.4484899999999999E-2</v>
      </c>
      <c r="AZ23" s="21">
        <v>27.991599999999998</v>
      </c>
      <c r="BA23" s="21">
        <v>-1.6970800000000001E-2</v>
      </c>
      <c r="BB23" s="21">
        <v>13</v>
      </c>
      <c r="BC23" s="21">
        <v>-3.4903000000000003E-2</v>
      </c>
      <c r="BD23">
        <f t="shared" si="10"/>
        <v>20.951604938271604</v>
      </c>
      <c r="BE23">
        <f t="shared" si="11"/>
        <v>-0.72251400113580244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1.7094400000000001</v>
      </c>
      <c r="H24" s="21">
        <v>5.63734</v>
      </c>
      <c r="I24" s="21">
        <v>-1.1511199999999999E-2</v>
      </c>
      <c r="J24" s="21">
        <v>14</v>
      </c>
      <c r="K24" s="21">
        <v>1.7077599999999999</v>
      </c>
      <c r="L24">
        <f t="shared" si="0"/>
        <v>14.211358024691357</v>
      </c>
      <c r="M24">
        <f t="shared" si="1"/>
        <v>24.293463861728394</v>
      </c>
      <c r="N24" s="9"/>
      <c r="O24" s="21">
        <v>-2.94495E-2</v>
      </c>
      <c r="P24" s="21">
        <v>9.4162400000000002</v>
      </c>
      <c r="Q24" s="21">
        <v>-1.6986100000000001E-2</v>
      </c>
      <c r="R24" s="21">
        <v>14</v>
      </c>
      <c r="S24" s="21">
        <v>-2.98737E-2</v>
      </c>
      <c r="T24">
        <f t="shared" si="2"/>
        <v>20.970493827160492</v>
      </c>
      <c r="U24">
        <f t="shared" si="3"/>
        <v>-0.6175705579629629</v>
      </c>
      <c r="V24" s="22"/>
      <c r="W24" s="23"/>
      <c r="X24" s="9"/>
      <c r="Y24" s="21">
        <v>1.7094400000000001</v>
      </c>
      <c r="Z24" s="21">
        <v>14.9945</v>
      </c>
      <c r="AA24" s="21">
        <v>-1.1202999999999999E-2</v>
      </c>
      <c r="AB24" s="21">
        <v>14</v>
      </c>
      <c r="AC24" s="21">
        <v>1.70868</v>
      </c>
      <c r="AD24">
        <f t="shared" si="4"/>
        <v>13.830864197530863</v>
      </c>
      <c r="AE24">
        <f t="shared" si="5"/>
        <v>23.64303249382716</v>
      </c>
      <c r="AF24" s="9"/>
      <c r="AG24" s="21">
        <v>-2.94495E-2</v>
      </c>
      <c r="AH24" s="21">
        <v>18.773399999999999</v>
      </c>
      <c r="AI24" s="21">
        <v>-1.6955600000000001E-2</v>
      </c>
      <c r="AJ24" s="21">
        <v>14</v>
      </c>
      <c r="AK24" s="21">
        <v>-2.9776E-2</v>
      </c>
      <c r="AL24">
        <f t="shared" si="6"/>
        <v>20.932839506172837</v>
      </c>
      <c r="AM24">
        <f t="shared" si="7"/>
        <v>-0.61646165703703693</v>
      </c>
      <c r="AP24" s="9"/>
      <c r="AQ24" s="21">
        <v>1.7094400000000001</v>
      </c>
      <c r="AR24" s="21">
        <v>24.2227</v>
      </c>
      <c r="AS24" s="21">
        <v>-1.09406E-2</v>
      </c>
      <c r="AT24" s="21">
        <v>14</v>
      </c>
      <c r="AU24" s="21">
        <v>1.7089799999999999</v>
      </c>
      <c r="AV24">
        <f t="shared" si="8"/>
        <v>13.506913580246913</v>
      </c>
      <c r="AW24">
        <f t="shared" si="9"/>
        <v>23.089258350617282</v>
      </c>
      <c r="AX24" s="9"/>
      <c r="AY24" s="21">
        <v>-2.94495E-2</v>
      </c>
      <c r="AZ24" s="21">
        <v>28.0017</v>
      </c>
      <c r="BA24" s="21">
        <v>-1.6967800000000002E-2</v>
      </c>
      <c r="BB24" s="21">
        <v>14</v>
      </c>
      <c r="BC24" s="21">
        <v>-2.9931599999999999E-2</v>
      </c>
      <c r="BD24">
        <f t="shared" si="10"/>
        <v>20.947901234567901</v>
      </c>
      <c r="BE24">
        <f t="shared" si="11"/>
        <v>-0.61690521740740745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1.70441</v>
      </c>
      <c r="H25" s="21">
        <v>5.6474099999999998</v>
      </c>
      <c r="I25" s="21">
        <v>-1.1804200000000001E-2</v>
      </c>
      <c r="J25" s="21">
        <v>15</v>
      </c>
      <c r="K25" s="21">
        <v>1.7034899999999999</v>
      </c>
      <c r="L25">
        <f t="shared" si="0"/>
        <v>14.573086419753087</v>
      </c>
      <c r="M25">
        <f t="shared" si="1"/>
        <v>24.838514224691359</v>
      </c>
      <c r="N25" s="9"/>
      <c r="O25" s="21">
        <v>-2.4414100000000001E-2</v>
      </c>
      <c r="P25" s="21">
        <v>9.4263200000000005</v>
      </c>
      <c r="Q25" s="21">
        <v>-1.6979999999999999E-2</v>
      </c>
      <c r="R25" s="21">
        <v>15</v>
      </c>
      <c r="S25" s="21">
        <v>-2.4575799999999998E-2</v>
      </c>
      <c r="T25">
        <f t="shared" si="2"/>
        <v>20.962962962962962</v>
      </c>
      <c r="U25">
        <f t="shared" si="3"/>
        <v>-0.51179187407407412</v>
      </c>
      <c r="V25" s="22"/>
      <c r="W25" s="23"/>
      <c r="X25" s="9"/>
      <c r="Y25" s="21">
        <v>1.70441</v>
      </c>
      <c r="Z25" s="21">
        <v>15.0046</v>
      </c>
      <c r="AA25" s="21">
        <v>-1.15265E-2</v>
      </c>
      <c r="AB25" s="21">
        <v>15</v>
      </c>
      <c r="AC25" s="21">
        <v>1.7028799999999999</v>
      </c>
      <c r="AD25">
        <f t="shared" si="4"/>
        <v>14.230246913580247</v>
      </c>
      <c r="AE25">
        <f t="shared" si="5"/>
        <v>24.25417514197531</v>
      </c>
      <c r="AF25" s="9"/>
      <c r="AG25" s="21">
        <v>-2.4414100000000001E-2</v>
      </c>
      <c r="AH25" s="21">
        <v>18.7835</v>
      </c>
      <c r="AI25" s="21">
        <v>-1.69464E-2</v>
      </c>
      <c r="AJ25" s="21">
        <v>15</v>
      </c>
      <c r="AK25" s="21">
        <v>-2.4694799999999999E-2</v>
      </c>
      <c r="AL25">
        <f t="shared" si="6"/>
        <v>20.921481481481482</v>
      </c>
      <c r="AM25">
        <f t="shared" si="7"/>
        <v>-0.51077914103703703</v>
      </c>
      <c r="AP25" s="9"/>
      <c r="AQ25" s="21">
        <v>1.70441</v>
      </c>
      <c r="AR25" s="21">
        <v>24.232800000000001</v>
      </c>
      <c r="AS25" s="21">
        <v>-1.1306800000000001E-2</v>
      </c>
      <c r="AT25" s="21">
        <v>15</v>
      </c>
      <c r="AU25" s="21">
        <v>1.7034899999999999</v>
      </c>
      <c r="AV25">
        <f t="shared" si="8"/>
        <v>13.959012345679012</v>
      </c>
      <c r="AW25">
        <f t="shared" si="9"/>
        <v>23.791880232098766</v>
      </c>
      <c r="AX25" s="9"/>
      <c r="AY25" s="21">
        <v>-2.4414100000000001E-2</v>
      </c>
      <c r="AZ25" s="21">
        <v>28.011700000000001</v>
      </c>
      <c r="BA25" s="21">
        <v>-1.6958600000000001E-2</v>
      </c>
      <c r="BB25" s="21">
        <v>15</v>
      </c>
      <c r="BC25" s="21">
        <v>-2.4844399999999999E-2</v>
      </c>
      <c r="BD25">
        <f t="shared" si="10"/>
        <v>20.936543209876543</v>
      </c>
      <c r="BE25">
        <f t="shared" si="11"/>
        <v>-0.51114685958024697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1.69937</v>
      </c>
      <c r="H26" s="21">
        <v>5.6574799999999996</v>
      </c>
      <c r="I26" s="21">
        <v>-1.20667E-2</v>
      </c>
      <c r="J26" s="21">
        <v>16</v>
      </c>
      <c r="K26" s="21">
        <v>1.698</v>
      </c>
      <c r="L26">
        <f t="shared" si="0"/>
        <v>14.89716049382716</v>
      </c>
      <c r="M26">
        <f t="shared" si="1"/>
        <v>25.315787628395061</v>
      </c>
      <c r="N26" s="9"/>
      <c r="O26" s="21">
        <v>-1.9378699999999999E-2</v>
      </c>
      <c r="P26" s="21">
        <v>9.4363899999999994</v>
      </c>
      <c r="Q26" s="21">
        <v>-1.6967800000000002E-2</v>
      </c>
      <c r="R26" s="21">
        <v>16</v>
      </c>
      <c r="S26" s="21">
        <v>-1.9705199999999999E-2</v>
      </c>
      <c r="T26">
        <f t="shared" si="2"/>
        <v>20.947901234567901</v>
      </c>
      <c r="U26">
        <f t="shared" si="3"/>
        <v>-0.40594309365432096</v>
      </c>
      <c r="V26" s="22"/>
      <c r="W26" s="23"/>
      <c r="X26" s="9"/>
      <c r="Y26" s="21">
        <v>1.69937</v>
      </c>
      <c r="Z26" s="21">
        <v>15.014699999999999</v>
      </c>
      <c r="AA26" s="21">
        <v>-1.1816399999999999E-2</v>
      </c>
      <c r="AB26" s="21">
        <v>16</v>
      </c>
      <c r="AC26" s="21">
        <v>1.6982999999999999</v>
      </c>
      <c r="AD26">
        <f t="shared" si="4"/>
        <v>14.588148148148147</v>
      </c>
      <c r="AE26">
        <f t="shared" si="5"/>
        <v>24.790661318518517</v>
      </c>
      <c r="AF26" s="9"/>
      <c r="AG26" s="21">
        <v>-1.9378699999999999E-2</v>
      </c>
      <c r="AH26" s="21">
        <v>18.793600000000001</v>
      </c>
      <c r="AI26" s="21">
        <v>-1.69342E-2</v>
      </c>
      <c r="AJ26" s="21">
        <v>16</v>
      </c>
      <c r="AK26" s="21">
        <v>-1.9732699999999999E-2</v>
      </c>
      <c r="AL26">
        <f t="shared" si="6"/>
        <v>20.906419753086418</v>
      </c>
      <c r="AM26">
        <f t="shared" si="7"/>
        <v>-0.40513923646913574</v>
      </c>
      <c r="AP26" s="9"/>
      <c r="AQ26" s="21">
        <v>1.69937</v>
      </c>
      <c r="AR26" s="21">
        <v>24.242899999999999</v>
      </c>
      <c r="AS26" s="21">
        <v>-1.1627200000000001E-2</v>
      </c>
      <c r="AT26" s="21">
        <v>16</v>
      </c>
      <c r="AU26" s="21">
        <v>1.6982999999999999</v>
      </c>
      <c r="AV26">
        <f t="shared" si="8"/>
        <v>14.354567901234569</v>
      </c>
      <c r="AW26">
        <f t="shared" si="9"/>
        <v>24.393722054320989</v>
      </c>
      <c r="AX26" s="9"/>
      <c r="AY26" s="21">
        <v>-1.9378699999999999E-2</v>
      </c>
      <c r="AZ26" s="21">
        <v>28.021799999999999</v>
      </c>
      <c r="BA26" s="21">
        <v>-1.6952499999999999E-2</v>
      </c>
      <c r="BB26" s="21">
        <v>16</v>
      </c>
      <c r="BC26" s="21">
        <v>-1.9638099999999999E-2</v>
      </c>
      <c r="BD26">
        <f t="shared" si="10"/>
        <v>20.929012345679009</v>
      </c>
      <c r="BE26">
        <f t="shared" si="11"/>
        <v>-0.40557705154320978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1.69434</v>
      </c>
      <c r="H27" s="21">
        <v>5.6675500000000003</v>
      </c>
      <c r="I27" s="21">
        <v>-1.22986E-2</v>
      </c>
      <c r="J27" s="21">
        <v>17</v>
      </c>
      <c r="K27" s="21">
        <v>1.69312</v>
      </c>
      <c r="L27">
        <f t="shared" si="0"/>
        <v>15.183456790123456</v>
      </c>
      <c r="M27">
        <f t="shared" si="1"/>
        <v>25.725938177777778</v>
      </c>
      <c r="N27" s="9"/>
      <c r="O27" s="21">
        <v>-1.43433E-2</v>
      </c>
      <c r="P27" s="21">
        <v>9.4464600000000001</v>
      </c>
      <c r="Q27" s="21">
        <v>-1.69617E-2</v>
      </c>
      <c r="R27" s="21">
        <v>17</v>
      </c>
      <c r="S27" s="21">
        <v>-1.46667E-2</v>
      </c>
      <c r="T27">
        <f t="shared" si="2"/>
        <v>20.940370370370371</v>
      </c>
      <c r="U27">
        <f t="shared" si="3"/>
        <v>-0.30035401433333331</v>
      </c>
      <c r="X27" s="9"/>
      <c r="Y27" s="21">
        <v>1.69434</v>
      </c>
      <c r="Z27" s="21">
        <v>15.024699999999999</v>
      </c>
      <c r="AA27" s="21">
        <v>-1.2063600000000001E-2</v>
      </c>
      <c r="AB27" s="21">
        <v>17</v>
      </c>
      <c r="AC27" s="21">
        <v>1.69312</v>
      </c>
      <c r="AD27">
        <f t="shared" si="4"/>
        <v>14.893333333333333</v>
      </c>
      <c r="AE27">
        <f t="shared" si="5"/>
        <v>25.2343704</v>
      </c>
      <c r="AF27" s="9"/>
      <c r="AG27" s="21">
        <v>-1.43433E-2</v>
      </c>
      <c r="AH27" s="21">
        <v>18.803599999999999</v>
      </c>
      <c r="AI27" s="21">
        <v>-1.6924999999999999E-2</v>
      </c>
      <c r="AJ27" s="21">
        <v>17</v>
      </c>
      <c r="AK27" s="21">
        <v>-1.47461E-2</v>
      </c>
      <c r="AL27">
        <f t="shared" si="6"/>
        <v>20.89506172839506</v>
      </c>
      <c r="AM27">
        <f t="shared" si="7"/>
        <v>-0.29970413888888886</v>
      </c>
      <c r="AP27" s="9"/>
      <c r="AQ27" s="21">
        <v>1.69434</v>
      </c>
      <c r="AR27" s="21">
        <v>24.253</v>
      </c>
      <c r="AS27" s="21">
        <v>-1.19049E-2</v>
      </c>
      <c r="AT27" s="21">
        <v>17</v>
      </c>
      <c r="AU27" s="21">
        <v>1.6934199999999999</v>
      </c>
      <c r="AV27">
        <f t="shared" si="8"/>
        <v>14.697407407407406</v>
      </c>
      <c r="AW27">
        <f t="shared" si="9"/>
        <v>24.902405266666662</v>
      </c>
      <c r="AX27" s="9"/>
      <c r="AY27" s="21">
        <v>-1.43433E-2</v>
      </c>
      <c r="AZ27" s="21">
        <v>28.0319</v>
      </c>
      <c r="BA27" s="21">
        <v>-1.6943400000000001E-2</v>
      </c>
      <c r="BB27" s="21">
        <v>17</v>
      </c>
      <c r="BC27" s="21">
        <v>-1.47797E-2</v>
      </c>
      <c r="BD27">
        <f t="shared" si="10"/>
        <v>20.917777777777779</v>
      </c>
      <c r="BE27">
        <f t="shared" si="11"/>
        <v>-0.30002996200000004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1.6893</v>
      </c>
      <c r="H28" s="21">
        <v>5.6776200000000001</v>
      </c>
      <c r="I28" s="21">
        <v>-1.2466400000000001E-2</v>
      </c>
      <c r="J28" s="21">
        <v>18</v>
      </c>
      <c r="K28" s="21">
        <v>1.6876199999999999</v>
      </c>
      <c r="L28">
        <f t="shared" si="0"/>
        <v>15.390617283950617</v>
      </c>
      <c r="M28">
        <f t="shared" si="1"/>
        <v>25.999369777777776</v>
      </c>
      <c r="N28" s="9"/>
      <c r="O28" s="21">
        <v>-9.3078599999999994E-3</v>
      </c>
      <c r="P28" s="21">
        <v>9.4565300000000008</v>
      </c>
      <c r="Q28" s="21">
        <v>-1.6952499999999999E-2</v>
      </c>
      <c r="R28" s="21">
        <v>18</v>
      </c>
      <c r="S28" s="21">
        <v>-9.4512899999999993E-3</v>
      </c>
      <c r="T28">
        <f t="shared" si="2"/>
        <v>20.929012345679009</v>
      </c>
      <c r="U28">
        <f t="shared" si="3"/>
        <v>-0.19480431685185182</v>
      </c>
      <c r="X28" s="9"/>
      <c r="Y28" s="21">
        <v>1.6893</v>
      </c>
      <c r="Z28" s="21">
        <v>15.034800000000001</v>
      </c>
      <c r="AA28" s="21">
        <v>-1.2289400000000001E-2</v>
      </c>
      <c r="AB28" s="21">
        <v>18</v>
      </c>
      <c r="AC28" s="21">
        <v>1.6888399999999999</v>
      </c>
      <c r="AD28">
        <f t="shared" si="4"/>
        <v>15.172098765432098</v>
      </c>
      <c r="AE28">
        <f t="shared" si="5"/>
        <v>25.630226444444443</v>
      </c>
      <c r="AF28" s="9"/>
      <c r="AG28" s="21">
        <v>-9.3078599999999994E-3</v>
      </c>
      <c r="AH28" s="21">
        <v>18.813700000000001</v>
      </c>
      <c r="AI28" s="21">
        <v>-1.6915900000000001E-2</v>
      </c>
      <c r="AJ28" s="21">
        <v>18</v>
      </c>
      <c r="AK28" s="21">
        <v>-9.5794699999999997E-3</v>
      </c>
      <c r="AL28">
        <f t="shared" si="6"/>
        <v>20.883827160493826</v>
      </c>
      <c r="AM28">
        <f t="shared" si="7"/>
        <v>-0.19438373947407406</v>
      </c>
      <c r="AP28" s="9"/>
      <c r="AQ28" s="21">
        <v>1.6893</v>
      </c>
      <c r="AR28" s="21">
        <v>24.263000000000002</v>
      </c>
      <c r="AS28" s="21">
        <v>-1.2149E-2</v>
      </c>
      <c r="AT28" s="21">
        <v>18</v>
      </c>
      <c r="AU28" s="21">
        <v>1.6879299999999999</v>
      </c>
      <c r="AV28">
        <f t="shared" si="8"/>
        <v>14.998765432098764</v>
      </c>
      <c r="AW28">
        <f t="shared" si="9"/>
        <v>25.337414444444445</v>
      </c>
      <c r="AX28" s="9"/>
      <c r="AY28" s="21">
        <v>-9.3078599999999994E-3</v>
      </c>
      <c r="AZ28" s="21">
        <v>28.041899999999998</v>
      </c>
      <c r="BA28" s="21">
        <v>-1.69342E-2</v>
      </c>
      <c r="BB28" s="21">
        <v>18</v>
      </c>
      <c r="BC28" s="21">
        <v>-9.5642100000000001E-3</v>
      </c>
      <c r="BD28">
        <f t="shared" si="10"/>
        <v>20.906419753086418</v>
      </c>
      <c r="BE28">
        <f t="shared" si="11"/>
        <v>-0.19459402816296292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1.6842699999999999</v>
      </c>
      <c r="H29" s="21">
        <v>5.6876899999999999</v>
      </c>
      <c r="I29" s="21">
        <v>-1.26587E-2</v>
      </c>
      <c r="J29" s="21">
        <v>19</v>
      </c>
      <c r="K29" s="21">
        <v>1.6836500000000001</v>
      </c>
      <c r="L29">
        <f t="shared" si="0"/>
        <v>15.628024691358023</v>
      </c>
      <c r="M29">
        <f t="shared" si="1"/>
        <v>26.321813146913577</v>
      </c>
      <c r="N29" s="9"/>
      <c r="O29" s="21">
        <v>-4.2724599999999996E-3</v>
      </c>
      <c r="P29" s="21">
        <v>9.4665999999999997</v>
      </c>
      <c r="Q29" s="21">
        <v>-1.69464E-2</v>
      </c>
      <c r="R29" s="21">
        <v>19</v>
      </c>
      <c r="S29" s="21">
        <v>-4.5318600000000004E-3</v>
      </c>
      <c r="T29">
        <f t="shared" si="2"/>
        <v>20.921481481481482</v>
      </c>
      <c r="U29">
        <f t="shared" si="3"/>
        <v>-8.9386192770370368E-2</v>
      </c>
      <c r="X29" s="9"/>
      <c r="Y29" s="21">
        <v>1.6842699999999999</v>
      </c>
      <c r="Z29" s="21">
        <v>15.0449</v>
      </c>
      <c r="AA29" s="21">
        <v>-1.24939E-2</v>
      </c>
      <c r="AB29" s="21">
        <v>19</v>
      </c>
      <c r="AC29" s="21">
        <v>1.6827399999999999</v>
      </c>
      <c r="AD29">
        <f t="shared" si="4"/>
        <v>15.424567901234568</v>
      </c>
      <c r="AE29">
        <f t="shared" si="5"/>
        <v>25.979136979012345</v>
      </c>
      <c r="AF29" s="9"/>
      <c r="AG29" s="21">
        <v>-4.2724599999999996E-3</v>
      </c>
      <c r="AH29" s="21">
        <v>18.823799999999999</v>
      </c>
      <c r="AI29" s="21">
        <v>-1.6909799999999999E-2</v>
      </c>
      <c r="AJ29" s="21">
        <v>19</v>
      </c>
      <c r="AK29" s="21">
        <v>-4.5043899999999996E-3</v>
      </c>
      <c r="AL29">
        <f t="shared" si="6"/>
        <v>20.876296296296296</v>
      </c>
      <c r="AM29">
        <f t="shared" si="7"/>
        <v>-8.9193140874074067E-2</v>
      </c>
      <c r="AP29" s="9"/>
      <c r="AQ29" s="21">
        <v>1.6842699999999999</v>
      </c>
      <c r="AR29" s="21">
        <v>24.273099999999999</v>
      </c>
      <c r="AS29" s="21">
        <v>-1.2362700000000001E-2</v>
      </c>
      <c r="AT29" s="21">
        <v>19</v>
      </c>
      <c r="AU29" s="21">
        <v>1.6833499999999999</v>
      </c>
      <c r="AV29">
        <f t="shared" si="8"/>
        <v>15.262592592592593</v>
      </c>
      <c r="AW29">
        <f t="shared" si="9"/>
        <v>25.706326825925927</v>
      </c>
      <c r="AX29" s="9"/>
      <c r="AY29" s="21">
        <v>-4.2724599999999996E-3</v>
      </c>
      <c r="AZ29" s="21">
        <v>28.052</v>
      </c>
      <c r="BA29" s="21">
        <v>-1.6924999999999999E-2</v>
      </c>
      <c r="BB29" s="21">
        <v>19</v>
      </c>
      <c r="BC29" s="21">
        <v>-4.5501700000000001E-3</v>
      </c>
      <c r="BD29">
        <f t="shared" si="10"/>
        <v>20.89506172839506</v>
      </c>
      <c r="BE29">
        <f t="shared" si="11"/>
        <v>-8.9273315432098752E-2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1.67923</v>
      </c>
      <c r="H30" s="21">
        <v>5.6977599999999997</v>
      </c>
      <c r="I30" s="21">
        <v>-1.28387E-2</v>
      </c>
      <c r="J30" s="21">
        <v>20</v>
      </c>
      <c r="K30" s="21">
        <v>1.6781600000000001</v>
      </c>
      <c r="L30">
        <f t="shared" si="0"/>
        <v>15.850246913580245</v>
      </c>
      <c r="M30">
        <f t="shared" si="1"/>
        <v>26.616210124691353</v>
      </c>
      <c r="N30" s="9"/>
      <c r="O30" s="21">
        <v>7.6293900000000002E-4</v>
      </c>
      <c r="P30" s="21">
        <v>9.4766700000000004</v>
      </c>
      <c r="Q30" s="21">
        <v>-1.6937299999999999E-2</v>
      </c>
      <c r="R30" s="21">
        <v>20</v>
      </c>
      <c r="S30" s="21">
        <v>5.3405800000000002E-4</v>
      </c>
      <c r="T30">
        <f t="shared" si="2"/>
        <v>20.910246913580242</v>
      </c>
      <c r="U30">
        <f t="shared" si="3"/>
        <v>1.5953242869999995E-2</v>
      </c>
      <c r="X30" s="9"/>
      <c r="Y30" s="21">
        <v>1.67923</v>
      </c>
      <c r="Z30" s="21">
        <v>15.0549</v>
      </c>
      <c r="AA30" s="21">
        <v>-1.26801E-2</v>
      </c>
      <c r="AB30" s="21">
        <v>20</v>
      </c>
      <c r="AC30" s="21">
        <v>1.6778599999999999</v>
      </c>
      <c r="AD30">
        <f t="shared" si="4"/>
        <v>15.654444444444444</v>
      </c>
      <c r="AE30">
        <f t="shared" si="5"/>
        <v>26.287412744444442</v>
      </c>
      <c r="AF30" s="9"/>
      <c r="AG30" s="21">
        <v>7.6293900000000002E-4</v>
      </c>
      <c r="AH30" s="21">
        <v>18.8339</v>
      </c>
      <c r="AI30" s="21">
        <v>-1.6897599999999999E-2</v>
      </c>
      <c r="AJ30" s="21">
        <v>20</v>
      </c>
      <c r="AK30" s="21">
        <v>5.7678199999999997E-4</v>
      </c>
      <c r="AL30">
        <f t="shared" si="6"/>
        <v>20.861234567901231</v>
      </c>
      <c r="AM30">
        <f t="shared" si="7"/>
        <v>1.5915849439999998E-2</v>
      </c>
      <c r="AP30" s="9"/>
      <c r="AQ30" s="21">
        <v>1.67923</v>
      </c>
      <c r="AR30" s="21">
        <v>24.283200000000001</v>
      </c>
      <c r="AS30" s="21">
        <v>-1.2558E-2</v>
      </c>
      <c r="AT30" s="21">
        <v>20</v>
      </c>
      <c r="AU30" s="21">
        <v>1.6778599999999999</v>
      </c>
      <c r="AV30">
        <f t="shared" si="8"/>
        <v>15.503703703703701</v>
      </c>
      <c r="AW30">
        <f t="shared" si="9"/>
        <v>26.034284370370365</v>
      </c>
      <c r="AX30" s="9"/>
      <c r="AY30" s="21">
        <v>7.6293900000000002E-4</v>
      </c>
      <c r="AZ30" s="21">
        <v>28.062100000000001</v>
      </c>
      <c r="BA30" s="21">
        <v>-1.6918900000000001E-2</v>
      </c>
      <c r="BB30" s="21">
        <v>20</v>
      </c>
      <c r="BC30" s="21">
        <v>4.85229E-4</v>
      </c>
      <c r="BD30">
        <f t="shared" si="10"/>
        <v>20.887530864197529</v>
      </c>
      <c r="BE30">
        <f t="shared" si="11"/>
        <v>1.5935911909999999E-2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1.6741900000000001</v>
      </c>
      <c r="H31" s="21">
        <v>5.70784</v>
      </c>
      <c r="I31" s="21">
        <v>-1.30096E-2</v>
      </c>
      <c r="J31" s="21">
        <v>21</v>
      </c>
      <c r="K31" s="21">
        <v>1.6738900000000001</v>
      </c>
      <c r="L31">
        <f t="shared" si="0"/>
        <v>16.061234567901234</v>
      </c>
      <c r="M31">
        <f t="shared" si="1"/>
        <v>26.889558301234569</v>
      </c>
      <c r="N31" s="9"/>
      <c r="O31" s="21">
        <v>5.7983399999999999E-3</v>
      </c>
      <c r="P31" s="21">
        <v>9.4867399999999993</v>
      </c>
      <c r="Q31" s="21">
        <v>-1.6928100000000001E-2</v>
      </c>
      <c r="R31" s="21">
        <v>21</v>
      </c>
      <c r="S31" s="21">
        <v>5.5816700000000004E-3</v>
      </c>
      <c r="T31">
        <f t="shared" si="2"/>
        <v>20.898888888888891</v>
      </c>
      <c r="U31">
        <f t="shared" si="3"/>
        <v>0.1211788634</v>
      </c>
      <c r="X31" s="9"/>
      <c r="Y31" s="21">
        <v>1.6741900000000001</v>
      </c>
      <c r="Z31" s="21">
        <v>15.065</v>
      </c>
      <c r="AA31" s="21">
        <v>-1.28448E-2</v>
      </c>
      <c r="AB31" s="21">
        <v>21</v>
      </c>
      <c r="AC31" s="21">
        <v>1.6738900000000001</v>
      </c>
      <c r="AD31">
        <f t="shared" si="4"/>
        <v>15.857777777777777</v>
      </c>
      <c r="AE31">
        <f t="shared" si="5"/>
        <v>26.548932977777778</v>
      </c>
      <c r="AF31" s="9"/>
      <c r="AG31" s="21">
        <v>5.7983399999999999E-3</v>
      </c>
      <c r="AH31" s="21">
        <v>18.843900000000001</v>
      </c>
      <c r="AI31" s="21">
        <v>-1.68915E-2</v>
      </c>
      <c r="AJ31" s="21">
        <v>21</v>
      </c>
      <c r="AK31" s="21">
        <v>5.6976300000000004E-3</v>
      </c>
      <c r="AL31">
        <f t="shared" si="6"/>
        <v>20.853703703703705</v>
      </c>
      <c r="AM31">
        <f t="shared" si="7"/>
        <v>0.12091686433333333</v>
      </c>
      <c r="AP31" s="9"/>
      <c r="AQ31" s="21">
        <v>1.6741900000000001</v>
      </c>
      <c r="AR31" s="21">
        <v>24.293199999999999</v>
      </c>
      <c r="AS31" s="21">
        <v>-1.27197E-2</v>
      </c>
      <c r="AT31" s="21">
        <v>21</v>
      </c>
      <c r="AU31" s="21">
        <v>1.6720600000000001</v>
      </c>
      <c r="AV31">
        <f t="shared" si="8"/>
        <v>15.703333333333333</v>
      </c>
      <c r="AW31">
        <f t="shared" si="9"/>
        <v>26.290363633333335</v>
      </c>
      <c r="AX31" s="9"/>
      <c r="AY31" s="21">
        <v>5.7983399999999999E-3</v>
      </c>
      <c r="AZ31" s="21">
        <v>28.072099999999999</v>
      </c>
      <c r="BA31" s="21">
        <v>-1.6912799999999999E-2</v>
      </c>
      <c r="BB31" s="21">
        <v>21</v>
      </c>
      <c r="BC31" s="21">
        <v>5.62744E-3</v>
      </c>
      <c r="BD31">
        <f t="shared" si="10"/>
        <v>20.879999999999995</v>
      </c>
      <c r="BE31">
        <f t="shared" si="11"/>
        <v>0.12106933919999997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1.66916</v>
      </c>
      <c r="H32" s="21">
        <v>5.7179099999999998</v>
      </c>
      <c r="I32" s="21">
        <v>-1.31439E-2</v>
      </c>
      <c r="J32" s="21">
        <v>22</v>
      </c>
      <c r="K32" s="21">
        <v>1.6684000000000001</v>
      </c>
      <c r="L32">
        <f t="shared" si="0"/>
        <v>16.227037037037036</v>
      </c>
      <c r="M32">
        <f t="shared" si="1"/>
        <v>27.085521140740738</v>
      </c>
      <c r="N32" s="9"/>
      <c r="O32" s="21">
        <v>1.08337E-2</v>
      </c>
      <c r="P32" s="21">
        <v>9.49681</v>
      </c>
      <c r="Q32" s="21">
        <v>-1.6918900000000001E-2</v>
      </c>
      <c r="R32" s="21">
        <v>22</v>
      </c>
      <c r="S32" s="21">
        <v>1.06018E-2</v>
      </c>
      <c r="T32">
        <f t="shared" si="2"/>
        <v>20.887530864197529</v>
      </c>
      <c r="U32">
        <f t="shared" si="3"/>
        <v>0.22628924312345677</v>
      </c>
      <c r="X32" s="9"/>
      <c r="Y32" s="21">
        <v>1.66916</v>
      </c>
      <c r="Z32" s="21">
        <v>15.075100000000001</v>
      </c>
      <c r="AA32" s="21">
        <v>-1.2991300000000001E-2</v>
      </c>
      <c r="AB32" s="21">
        <v>22</v>
      </c>
      <c r="AC32" s="21">
        <v>1.6684000000000001</v>
      </c>
      <c r="AD32">
        <f t="shared" si="4"/>
        <v>16.038641975308643</v>
      </c>
      <c r="AE32">
        <f t="shared" si="5"/>
        <v>26.771059639506174</v>
      </c>
      <c r="AF32" s="9"/>
      <c r="AG32" s="21">
        <v>1.08337E-2</v>
      </c>
      <c r="AH32" s="21">
        <v>18.853999999999999</v>
      </c>
      <c r="AI32" s="21">
        <v>-1.6882299999999999E-2</v>
      </c>
      <c r="AJ32" s="21">
        <v>22</v>
      </c>
      <c r="AK32" s="21">
        <v>1.06842E-2</v>
      </c>
      <c r="AL32">
        <f t="shared" si="6"/>
        <v>20.842345679012343</v>
      </c>
      <c r="AM32">
        <f t="shared" si="7"/>
        <v>0.22579972038271601</v>
      </c>
      <c r="AP32" s="9"/>
      <c r="AQ32" s="21">
        <v>1.66916</v>
      </c>
      <c r="AR32" s="21">
        <v>24.3033</v>
      </c>
      <c r="AS32" s="21">
        <v>-1.2899799999999999E-2</v>
      </c>
      <c r="AT32" s="21">
        <v>22</v>
      </c>
      <c r="AU32" s="21">
        <v>1.6677900000000001</v>
      </c>
      <c r="AV32">
        <f t="shared" si="8"/>
        <v>15.925679012345679</v>
      </c>
      <c r="AW32">
        <f t="shared" si="9"/>
        <v>26.582506380246912</v>
      </c>
      <c r="AX32" s="9"/>
      <c r="AY32" s="21">
        <v>1.08337E-2</v>
      </c>
      <c r="AZ32" s="21">
        <v>28.0822</v>
      </c>
      <c r="BA32" s="21">
        <v>-1.6903700000000001E-2</v>
      </c>
      <c r="BB32" s="21">
        <v>22</v>
      </c>
      <c r="BC32" s="21">
        <v>1.05682E-2</v>
      </c>
      <c r="BD32">
        <f t="shared" si="10"/>
        <v>20.868765432098765</v>
      </c>
      <c r="BE32">
        <f t="shared" si="11"/>
        <v>0.22608594406172838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1.66412</v>
      </c>
      <c r="H33" s="21">
        <v>5.7279799999999996</v>
      </c>
      <c r="I33" s="21">
        <v>-1.3266E-2</v>
      </c>
      <c r="J33" s="21">
        <v>23</v>
      </c>
      <c r="K33" s="21">
        <v>1.6629</v>
      </c>
      <c r="L33">
        <f t="shared" si="0"/>
        <v>16.377777777777776</v>
      </c>
      <c r="M33">
        <f t="shared" si="1"/>
        <v>27.254587555555553</v>
      </c>
      <c r="N33" s="9"/>
      <c r="O33" s="21">
        <v>1.5869100000000001E-2</v>
      </c>
      <c r="P33" s="21">
        <v>9.5068800000000007</v>
      </c>
      <c r="Q33" s="21">
        <v>-1.6909799999999999E-2</v>
      </c>
      <c r="R33" s="21">
        <v>23</v>
      </c>
      <c r="S33" s="21">
        <v>1.5450999999999999E-2</v>
      </c>
      <c r="T33">
        <f t="shared" si="2"/>
        <v>20.876296296296296</v>
      </c>
      <c r="U33">
        <f t="shared" si="3"/>
        <v>0.33128803355555558</v>
      </c>
      <c r="X33" s="9"/>
      <c r="Y33" s="21">
        <v>1.66412</v>
      </c>
      <c r="Z33" s="21">
        <v>15.0852</v>
      </c>
      <c r="AA33" s="21">
        <v>-1.3125599999999999E-2</v>
      </c>
      <c r="AB33" s="21">
        <v>23</v>
      </c>
      <c r="AC33" s="21">
        <v>1.6632100000000001</v>
      </c>
      <c r="AD33">
        <f t="shared" si="4"/>
        <v>16.204444444444441</v>
      </c>
      <c r="AE33">
        <f t="shared" si="5"/>
        <v>26.966140088888885</v>
      </c>
      <c r="AF33" s="9"/>
      <c r="AG33" s="21">
        <v>1.5869100000000001E-2</v>
      </c>
      <c r="AH33" s="21">
        <v>18.864100000000001</v>
      </c>
      <c r="AI33" s="21">
        <v>-1.6873200000000001E-2</v>
      </c>
      <c r="AJ33" s="21">
        <v>23</v>
      </c>
      <c r="AK33" s="21">
        <v>1.5600599999999999E-2</v>
      </c>
      <c r="AL33">
        <f t="shared" si="6"/>
        <v>20.831111111111113</v>
      </c>
      <c r="AM33">
        <f t="shared" si="7"/>
        <v>0.3305709853333334</v>
      </c>
      <c r="AP33" s="9"/>
      <c r="AQ33" s="21">
        <v>1.66412</v>
      </c>
      <c r="AR33" s="21">
        <v>24.313400000000001</v>
      </c>
      <c r="AS33" s="21">
        <v>-1.3070699999999999E-2</v>
      </c>
      <c r="AT33" s="21">
        <v>23</v>
      </c>
      <c r="AU33" s="21">
        <v>1.66229</v>
      </c>
      <c r="AV33">
        <f t="shared" si="8"/>
        <v>16.136666666666663</v>
      </c>
      <c r="AW33">
        <f t="shared" si="9"/>
        <v>26.853349733333328</v>
      </c>
      <c r="AX33" s="9"/>
      <c r="AY33" s="21">
        <v>1.5869100000000001E-2</v>
      </c>
      <c r="AZ33" s="21">
        <v>28.092300000000002</v>
      </c>
      <c r="BA33" s="21">
        <v>-1.68915E-2</v>
      </c>
      <c r="BB33" s="21">
        <v>23</v>
      </c>
      <c r="BC33" s="21">
        <v>1.5594500000000001E-2</v>
      </c>
      <c r="BD33">
        <f t="shared" si="10"/>
        <v>20.853703703703705</v>
      </c>
      <c r="BE33">
        <f t="shared" si="11"/>
        <v>0.33092950944444449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1.65909</v>
      </c>
      <c r="H34" s="21">
        <v>5.7380500000000003</v>
      </c>
      <c r="I34" s="21">
        <v>-1.3378900000000001E-2</v>
      </c>
      <c r="J34" s="21">
        <v>24</v>
      </c>
      <c r="K34" s="21">
        <v>1.65863</v>
      </c>
      <c r="L34">
        <f t="shared" si="0"/>
        <v>16.517160493827159</v>
      </c>
      <c r="M34">
        <f t="shared" si="1"/>
        <v>27.4034558037037</v>
      </c>
      <c r="N34" s="9"/>
      <c r="O34" s="21">
        <v>2.0904499999999999E-2</v>
      </c>
      <c r="P34" s="21">
        <v>9.5169499999999996</v>
      </c>
      <c r="Q34" s="21">
        <v>-1.6903700000000001E-2</v>
      </c>
      <c r="R34" s="21">
        <v>24</v>
      </c>
      <c r="S34" s="21">
        <v>2.0608499999999998E-2</v>
      </c>
      <c r="T34">
        <f t="shared" si="2"/>
        <v>20.868765432098765</v>
      </c>
      <c r="U34">
        <f t="shared" si="3"/>
        <v>0.43625110697530861</v>
      </c>
      <c r="X34" s="9"/>
      <c r="Y34" s="21">
        <v>1.65909</v>
      </c>
      <c r="Z34" s="21">
        <v>15.0952</v>
      </c>
      <c r="AA34" s="21">
        <v>-1.32446E-2</v>
      </c>
      <c r="AB34" s="21">
        <v>24</v>
      </c>
      <c r="AC34" s="21">
        <v>1.6583300000000001</v>
      </c>
      <c r="AD34">
        <f t="shared" si="4"/>
        <v>16.351358024691358</v>
      </c>
      <c r="AE34">
        <f t="shared" si="5"/>
        <v>27.128374585185185</v>
      </c>
      <c r="AF34" s="9"/>
      <c r="AG34" s="21">
        <v>2.0904499999999999E-2</v>
      </c>
      <c r="AH34" s="21">
        <v>18.874099999999999</v>
      </c>
      <c r="AI34" s="21">
        <v>-1.6867099999999999E-2</v>
      </c>
      <c r="AJ34" s="21">
        <v>24</v>
      </c>
      <c r="AK34" s="21">
        <v>2.0770299999999998E-2</v>
      </c>
      <c r="AL34">
        <f t="shared" si="6"/>
        <v>20.823580246913579</v>
      </c>
      <c r="AM34">
        <f t="shared" si="7"/>
        <v>0.4353065332716049</v>
      </c>
      <c r="AP34" s="9"/>
      <c r="AQ34" s="21">
        <v>1.65909</v>
      </c>
      <c r="AR34" s="21">
        <v>24.323499999999999</v>
      </c>
      <c r="AS34" s="21">
        <v>-1.31836E-2</v>
      </c>
      <c r="AT34" s="21">
        <v>24</v>
      </c>
      <c r="AU34" s="21">
        <v>1.6583300000000001</v>
      </c>
      <c r="AV34">
        <f t="shared" si="8"/>
        <v>16.276049382716046</v>
      </c>
      <c r="AW34">
        <f t="shared" si="9"/>
        <v>27.003430770370365</v>
      </c>
      <c r="AX34" s="9"/>
      <c r="AY34" s="21">
        <v>2.0904499999999999E-2</v>
      </c>
      <c r="AZ34" s="21">
        <v>28.102399999999999</v>
      </c>
      <c r="BA34" s="21">
        <v>-1.6882299999999999E-2</v>
      </c>
      <c r="BB34" s="21">
        <v>24</v>
      </c>
      <c r="BC34" s="21">
        <v>2.05627E-2</v>
      </c>
      <c r="BD34">
        <f t="shared" si="10"/>
        <v>20.842345679012343</v>
      </c>
      <c r="BE34">
        <f t="shared" si="11"/>
        <v>0.43569881524691351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1.65405</v>
      </c>
      <c r="H35" s="21">
        <v>5.7481200000000001</v>
      </c>
      <c r="I35" s="21">
        <v>-1.34888E-2</v>
      </c>
      <c r="J35" s="21">
        <v>25</v>
      </c>
      <c r="K35" s="21">
        <v>1.65283</v>
      </c>
      <c r="L35">
        <f t="shared" si="0"/>
        <v>16.652839506172839</v>
      </c>
      <c r="M35">
        <f t="shared" si="1"/>
        <v>27.544629185185183</v>
      </c>
      <c r="N35" s="9"/>
      <c r="O35" s="21">
        <v>2.5939899999999998E-2</v>
      </c>
      <c r="P35" s="21">
        <v>9.5270299999999999</v>
      </c>
      <c r="Q35" s="21">
        <v>-1.6888400000000001E-2</v>
      </c>
      <c r="R35" s="21">
        <v>25</v>
      </c>
      <c r="S35" s="21">
        <v>2.5649999999999999E-2</v>
      </c>
      <c r="T35">
        <f t="shared" si="2"/>
        <v>20.849876543209877</v>
      </c>
      <c r="U35">
        <f t="shared" si="3"/>
        <v>0.54084371254320984</v>
      </c>
      <c r="X35" s="9"/>
      <c r="Y35" s="21">
        <v>1.65405</v>
      </c>
      <c r="Z35" s="21">
        <v>15.1053</v>
      </c>
      <c r="AA35" s="21">
        <v>-1.33575E-2</v>
      </c>
      <c r="AB35" s="21">
        <v>25</v>
      </c>
      <c r="AC35" s="21">
        <v>1.6531400000000001</v>
      </c>
      <c r="AD35">
        <f t="shared" si="4"/>
        <v>16.49074074074074</v>
      </c>
      <c r="AE35">
        <f t="shared" si="5"/>
        <v>27.276509722222222</v>
      </c>
      <c r="AF35" s="9"/>
      <c r="AG35" s="21">
        <v>2.5939899999999998E-2</v>
      </c>
      <c r="AH35" s="21">
        <v>18.8842</v>
      </c>
      <c r="AI35" s="21">
        <v>-1.6854899999999999E-2</v>
      </c>
      <c r="AJ35" s="21">
        <v>25</v>
      </c>
      <c r="AK35" s="21">
        <v>2.5744599999999999E-2</v>
      </c>
      <c r="AL35">
        <f t="shared" si="6"/>
        <v>20.808518518518515</v>
      </c>
      <c r="AM35">
        <f t="shared" si="7"/>
        <v>0.53977088951851837</v>
      </c>
      <c r="AP35" s="9"/>
      <c r="AQ35" s="21">
        <v>1.65405</v>
      </c>
      <c r="AR35" s="21">
        <v>24.333500000000001</v>
      </c>
      <c r="AS35" s="21">
        <v>-1.32935E-2</v>
      </c>
      <c r="AT35" s="21">
        <v>25</v>
      </c>
      <c r="AU35" s="21">
        <v>1.65344</v>
      </c>
      <c r="AV35">
        <f t="shared" si="8"/>
        <v>16.411728395061726</v>
      </c>
      <c r="AW35">
        <f t="shared" si="9"/>
        <v>27.145819351851848</v>
      </c>
      <c r="AX35" s="9"/>
      <c r="AY35" s="21">
        <v>2.5939899999999998E-2</v>
      </c>
      <c r="AZ35" s="21">
        <v>28.112400000000001</v>
      </c>
      <c r="BA35" s="21">
        <v>-1.6873200000000001E-2</v>
      </c>
      <c r="BB35" s="21">
        <v>25</v>
      </c>
      <c r="BC35" s="21">
        <v>2.56317E-2</v>
      </c>
      <c r="BD35">
        <f t="shared" si="10"/>
        <v>20.831111111111113</v>
      </c>
      <c r="BE35">
        <f t="shared" si="11"/>
        <v>0.54035693911111116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1.6490199999999999</v>
      </c>
      <c r="H36" s="21">
        <v>5.7581899999999999</v>
      </c>
      <c r="I36" s="21">
        <v>-1.3589499999999999E-2</v>
      </c>
      <c r="J36" s="21">
        <v>26</v>
      </c>
      <c r="K36" s="21">
        <v>1.64825</v>
      </c>
      <c r="L36">
        <f t="shared" si="0"/>
        <v>16.777160493827161</v>
      </c>
      <c r="M36">
        <f t="shared" si="1"/>
        <v>27.665873197530864</v>
      </c>
      <c r="N36" s="9"/>
      <c r="O36" s="21">
        <v>3.0975300000000001E-2</v>
      </c>
      <c r="P36" s="21">
        <v>9.5371000000000006</v>
      </c>
      <c r="Q36" s="21">
        <v>-1.68793E-2</v>
      </c>
      <c r="R36" s="21">
        <v>26</v>
      </c>
      <c r="S36" s="21">
        <v>3.0743400000000001E-2</v>
      </c>
      <c r="T36">
        <f t="shared" si="2"/>
        <v>20.83864197530864</v>
      </c>
      <c r="U36">
        <f t="shared" si="3"/>
        <v>0.64548318677777772</v>
      </c>
      <c r="X36" s="9"/>
      <c r="Y36" s="21">
        <v>1.6490199999999999</v>
      </c>
      <c r="Z36" s="21">
        <v>15.115399999999999</v>
      </c>
      <c r="AA36" s="21">
        <v>-1.3461300000000001E-2</v>
      </c>
      <c r="AB36" s="21">
        <v>26</v>
      </c>
      <c r="AC36" s="21">
        <v>1.64825</v>
      </c>
      <c r="AD36">
        <f t="shared" si="4"/>
        <v>16.618888888888886</v>
      </c>
      <c r="AE36">
        <f t="shared" si="5"/>
        <v>27.404880155555549</v>
      </c>
      <c r="AF36" s="9"/>
      <c r="AG36" s="21">
        <v>3.0975300000000001E-2</v>
      </c>
      <c r="AH36" s="21">
        <v>18.894300000000001</v>
      </c>
      <c r="AI36" s="21">
        <v>-1.6845700000000002E-2</v>
      </c>
      <c r="AJ36" s="21">
        <v>26</v>
      </c>
      <c r="AK36" s="21">
        <v>3.0798300000000001E-2</v>
      </c>
      <c r="AL36">
        <f t="shared" si="6"/>
        <v>20.79716049382716</v>
      </c>
      <c r="AM36">
        <f t="shared" si="7"/>
        <v>0.64419828544444446</v>
      </c>
      <c r="AP36" s="9"/>
      <c r="AQ36" s="21">
        <v>1.6490199999999999</v>
      </c>
      <c r="AR36" s="21">
        <v>24.343599999999999</v>
      </c>
      <c r="AS36" s="21">
        <v>-1.3406400000000001E-2</v>
      </c>
      <c r="AT36" s="21">
        <v>26</v>
      </c>
      <c r="AU36" s="21">
        <v>1.64825</v>
      </c>
      <c r="AV36">
        <f t="shared" si="8"/>
        <v>16.551111111111108</v>
      </c>
      <c r="AW36">
        <f t="shared" si="9"/>
        <v>27.293113244444438</v>
      </c>
      <c r="AX36" s="9"/>
      <c r="AY36" s="21">
        <v>3.0975300000000001E-2</v>
      </c>
      <c r="AZ36" s="21">
        <v>28.122499999999999</v>
      </c>
      <c r="BA36" s="21">
        <v>-1.6867099999999999E-2</v>
      </c>
      <c r="BB36" s="21">
        <v>26</v>
      </c>
      <c r="BC36" s="21">
        <v>3.0859399999999999E-2</v>
      </c>
      <c r="BD36">
        <f t="shared" si="10"/>
        <v>20.823580246913579</v>
      </c>
      <c r="BE36">
        <f t="shared" si="11"/>
        <v>0.64501664522222224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1.64398</v>
      </c>
      <c r="H37" s="21">
        <v>5.7682599999999997</v>
      </c>
      <c r="I37" s="21">
        <v>-1.3681E-2</v>
      </c>
      <c r="J37" s="21">
        <v>27</v>
      </c>
      <c r="K37" s="21">
        <v>1.64276</v>
      </c>
      <c r="L37">
        <f t="shared" si="0"/>
        <v>16.890123456790121</v>
      </c>
      <c r="M37">
        <f t="shared" si="1"/>
        <v>27.767025160493823</v>
      </c>
      <c r="N37" s="9"/>
      <c r="O37" s="21">
        <v>3.60107E-2</v>
      </c>
      <c r="P37" s="21">
        <v>9.5471699999999995</v>
      </c>
      <c r="Q37" s="21">
        <v>-1.6870099999999999E-2</v>
      </c>
      <c r="R37" s="21">
        <v>27</v>
      </c>
      <c r="S37" s="21">
        <v>3.5852099999999998E-2</v>
      </c>
      <c r="T37">
        <f t="shared" si="2"/>
        <v>20.827283950617282</v>
      </c>
      <c r="U37">
        <f t="shared" si="3"/>
        <v>0.75000507416049378</v>
      </c>
      <c r="X37" s="9"/>
      <c r="Y37" s="21">
        <v>1.64398</v>
      </c>
      <c r="Z37" s="21">
        <v>15.125400000000001</v>
      </c>
      <c r="AA37" s="21">
        <v>-1.3559E-2</v>
      </c>
      <c r="AB37" s="21">
        <v>27</v>
      </c>
      <c r="AC37" s="21">
        <v>1.64337</v>
      </c>
      <c r="AD37">
        <f t="shared" si="4"/>
        <v>16.739506172839505</v>
      </c>
      <c r="AE37">
        <f t="shared" si="5"/>
        <v>27.519413358024689</v>
      </c>
      <c r="AF37" s="9"/>
      <c r="AG37" s="21">
        <v>3.60107E-2</v>
      </c>
      <c r="AH37" s="21">
        <v>18.904399999999999</v>
      </c>
      <c r="AI37" s="21">
        <v>-1.6836500000000001E-2</v>
      </c>
      <c r="AJ37" s="21">
        <v>27</v>
      </c>
      <c r="AK37" s="21">
        <v>3.5797099999999998E-2</v>
      </c>
      <c r="AL37">
        <f t="shared" si="6"/>
        <v>20.785802469135803</v>
      </c>
      <c r="AM37">
        <f t="shared" si="7"/>
        <v>0.7485112969753086</v>
      </c>
      <c r="AP37" s="9"/>
      <c r="AQ37" s="21">
        <v>1.64398</v>
      </c>
      <c r="AR37" s="21">
        <v>24.3537</v>
      </c>
      <c r="AS37" s="21">
        <v>-1.3504E-2</v>
      </c>
      <c r="AT37" s="21">
        <v>27</v>
      </c>
      <c r="AU37" s="21">
        <v>1.64337</v>
      </c>
      <c r="AV37">
        <f t="shared" si="8"/>
        <v>16.671604938271606</v>
      </c>
      <c r="AW37">
        <f t="shared" si="9"/>
        <v>27.407785086419757</v>
      </c>
      <c r="AX37" s="9"/>
      <c r="AY37" s="21">
        <v>3.60107E-2</v>
      </c>
      <c r="AZ37" s="21">
        <v>28.1326</v>
      </c>
      <c r="BA37" s="21">
        <v>-1.6857899999999999E-2</v>
      </c>
      <c r="BB37" s="21">
        <v>27</v>
      </c>
      <c r="BC37" s="21">
        <v>3.5784900000000001E-2</v>
      </c>
      <c r="BD37">
        <f t="shared" si="10"/>
        <v>20.812222222222218</v>
      </c>
      <c r="BE37">
        <f t="shared" si="11"/>
        <v>0.74946269077777761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1.6389499999999999</v>
      </c>
      <c r="H38" s="21">
        <v>5.7783300000000004</v>
      </c>
      <c r="I38" s="21">
        <v>-1.37634E-2</v>
      </c>
      <c r="J38" s="21">
        <v>28</v>
      </c>
      <c r="K38" s="21">
        <v>1.63849</v>
      </c>
      <c r="L38">
        <f t="shared" si="0"/>
        <v>16.991851851851852</v>
      </c>
      <c r="M38">
        <f t="shared" si="1"/>
        <v>27.848795592592591</v>
      </c>
      <c r="N38" s="9"/>
      <c r="O38" s="21">
        <v>4.1046100000000002E-2</v>
      </c>
      <c r="P38" s="21">
        <v>9.5572400000000002</v>
      </c>
      <c r="Q38" s="21">
        <v>-1.6857899999999999E-2</v>
      </c>
      <c r="R38" s="21">
        <v>28</v>
      </c>
      <c r="S38" s="21">
        <v>4.0920999999999999E-2</v>
      </c>
      <c r="T38">
        <f t="shared" si="2"/>
        <v>20.812222222222218</v>
      </c>
      <c r="U38">
        <f t="shared" si="3"/>
        <v>0.85426055455555538</v>
      </c>
      <c r="X38" s="9"/>
      <c r="Y38" s="21">
        <v>1.6389499999999999</v>
      </c>
      <c r="Z38" s="21">
        <v>15.1355</v>
      </c>
      <c r="AA38" s="21">
        <v>-1.3644399999999999E-2</v>
      </c>
      <c r="AB38" s="21">
        <v>28</v>
      </c>
      <c r="AC38" s="21">
        <v>1.63818</v>
      </c>
      <c r="AD38">
        <f t="shared" si="4"/>
        <v>16.844938271604939</v>
      </c>
      <c r="AE38">
        <f t="shared" si="5"/>
        <v>27.608011580246913</v>
      </c>
      <c r="AF38" s="9"/>
      <c r="AG38" s="21">
        <v>4.1046100000000002E-2</v>
      </c>
      <c r="AH38" s="21">
        <v>18.914400000000001</v>
      </c>
      <c r="AI38" s="21">
        <v>-1.6830399999999999E-2</v>
      </c>
      <c r="AJ38" s="21">
        <v>28</v>
      </c>
      <c r="AK38" s="21">
        <v>4.0890500000000003E-2</v>
      </c>
      <c r="AL38">
        <f t="shared" si="6"/>
        <v>20.778271604938269</v>
      </c>
      <c r="AM38">
        <f t="shared" si="7"/>
        <v>0.85286701412345667</v>
      </c>
      <c r="AP38" s="9"/>
      <c r="AQ38" s="21">
        <v>1.6389499999999999</v>
      </c>
      <c r="AR38" s="21">
        <v>24.363700000000001</v>
      </c>
      <c r="AS38" s="21">
        <v>-1.3598600000000001E-2</v>
      </c>
      <c r="AT38" s="21">
        <v>28</v>
      </c>
      <c r="AU38" s="21">
        <v>1.63788</v>
      </c>
      <c r="AV38">
        <f t="shared" si="8"/>
        <v>16.788395061728394</v>
      </c>
      <c r="AW38">
        <f t="shared" si="9"/>
        <v>27.515340086419751</v>
      </c>
      <c r="AX38" s="9"/>
      <c r="AY38" s="21">
        <v>4.1046100000000002E-2</v>
      </c>
      <c r="AZ38" s="21">
        <v>28.142600000000002</v>
      </c>
      <c r="BA38" s="21">
        <v>-1.6848800000000001E-2</v>
      </c>
      <c r="BB38" s="21">
        <v>28</v>
      </c>
      <c r="BC38" s="21">
        <v>4.0884400000000001E-2</v>
      </c>
      <c r="BD38">
        <f t="shared" si="10"/>
        <v>20.800987654320988</v>
      </c>
      <c r="BE38">
        <f t="shared" si="11"/>
        <v>0.85379941935802472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1.63391</v>
      </c>
      <c r="H39" s="21">
        <v>5.7884000000000002</v>
      </c>
      <c r="I39" s="21">
        <v>-1.38367E-2</v>
      </c>
      <c r="J39" s="21">
        <v>29</v>
      </c>
      <c r="K39" s="21">
        <v>1.6333</v>
      </c>
      <c r="L39">
        <f t="shared" si="0"/>
        <v>17.082345679012345</v>
      </c>
      <c r="M39">
        <f t="shared" si="1"/>
        <v>27.911015428395061</v>
      </c>
      <c r="N39" s="9"/>
      <c r="O39" s="21">
        <v>4.6081499999999997E-2</v>
      </c>
      <c r="P39" s="21">
        <v>9.5673100000000009</v>
      </c>
      <c r="Q39" s="21">
        <v>-1.68518E-2</v>
      </c>
      <c r="R39" s="21">
        <v>29</v>
      </c>
      <c r="S39" s="21">
        <v>4.5834399999999997E-2</v>
      </c>
      <c r="T39">
        <f t="shared" si="2"/>
        <v>20.804691358024691</v>
      </c>
      <c r="U39">
        <f t="shared" si="3"/>
        <v>0.95871138481481477</v>
      </c>
      <c r="X39" s="9"/>
      <c r="Y39" s="21">
        <v>1.63391</v>
      </c>
      <c r="Z39" s="21">
        <v>15.1456</v>
      </c>
      <c r="AA39" s="21">
        <v>-1.3726800000000001E-2</v>
      </c>
      <c r="AB39" s="21">
        <v>29</v>
      </c>
      <c r="AC39" s="21">
        <v>1.63239</v>
      </c>
      <c r="AD39">
        <f t="shared" si="4"/>
        <v>16.946666666666665</v>
      </c>
      <c r="AE39">
        <f t="shared" si="5"/>
        <v>27.68932813333333</v>
      </c>
      <c r="AF39" s="9"/>
      <c r="AG39" s="21">
        <v>4.6081499999999997E-2</v>
      </c>
      <c r="AH39" s="21">
        <v>18.924499999999998</v>
      </c>
      <c r="AI39" s="21">
        <v>-1.6818199999999998E-2</v>
      </c>
      <c r="AJ39" s="21">
        <v>29</v>
      </c>
      <c r="AK39" s="21">
        <v>4.6060200000000003E-2</v>
      </c>
      <c r="AL39">
        <f t="shared" si="6"/>
        <v>20.763209876543208</v>
      </c>
      <c r="AM39">
        <f t="shared" si="7"/>
        <v>0.95679985592592576</v>
      </c>
      <c r="AP39" s="9"/>
      <c r="AQ39" s="21">
        <v>1.63391</v>
      </c>
      <c r="AR39" s="21">
        <v>24.373799999999999</v>
      </c>
      <c r="AS39" s="21">
        <v>-1.3684099999999999E-2</v>
      </c>
      <c r="AT39" s="21">
        <v>29</v>
      </c>
      <c r="AU39" s="21">
        <v>1.6333</v>
      </c>
      <c r="AV39">
        <f t="shared" si="8"/>
        <v>16.893950617283949</v>
      </c>
      <c r="AW39">
        <f t="shared" si="9"/>
        <v>27.603194853086418</v>
      </c>
      <c r="AX39" s="9"/>
      <c r="AY39" s="21">
        <v>4.6081499999999997E-2</v>
      </c>
      <c r="AZ39" s="21">
        <v>28.152699999999999</v>
      </c>
      <c r="BA39" s="21">
        <v>-1.68396E-2</v>
      </c>
      <c r="BB39" s="21">
        <v>29</v>
      </c>
      <c r="BC39" s="21">
        <v>4.5871000000000002E-2</v>
      </c>
      <c r="BD39">
        <f t="shared" si="10"/>
        <v>20.789629629629626</v>
      </c>
      <c r="BE39">
        <f t="shared" si="11"/>
        <v>0.95801731777777754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1.6288800000000001</v>
      </c>
      <c r="H40" s="21">
        <v>5.79847</v>
      </c>
      <c r="I40" s="21">
        <v>-1.3909899999999999E-2</v>
      </c>
      <c r="J40" s="21">
        <v>30</v>
      </c>
      <c r="K40" s="21">
        <v>1.6281099999999999</v>
      </c>
      <c r="L40">
        <f t="shared" si="0"/>
        <v>17.172716049382714</v>
      </c>
      <c r="M40">
        <f t="shared" si="1"/>
        <v>27.972293718518518</v>
      </c>
      <c r="N40" s="9"/>
      <c r="O40" s="21">
        <v>5.11169E-2</v>
      </c>
      <c r="P40" s="21">
        <v>9.5773799999999998</v>
      </c>
      <c r="Q40" s="21">
        <v>-1.6842699999999999E-2</v>
      </c>
      <c r="R40" s="21">
        <v>30</v>
      </c>
      <c r="S40" s="21">
        <v>5.1016199999999998E-2</v>
      </c>
      <c r="T40">
        <f t="shared" si="2"/>
        <v>20.793456790123454</v>
      </c>
      <c r="U40">
        <f t="shared" si="3"/>
        <v>1.0628970513950615</v>
      </c>
      <c r="X40" s="9"/>
      <c r="Y40" s="21">
        <v>1.6288800000000001</v>
      </c>
      <c r="Z40" s="21">
        <v>15.1557</v>
      </c>
      <c r="AA40" s="21">
        <v>-1.38031E-2</v>
      </c>
      <c r="AB40" s="21">
        <v>30</v>
      </c>
      <c r="AC40" s="21">
        <v>1.6281099999999999</v>
      </c>
      <c r="AD40">
        <f t="shared" si="4"/>
        <v>17.040864197530862</v>
      </c>
      <c r="AE40">
        <f t="shared" si="5"/>
        <v>27.757522874074073</v>
      </c>
      <c r="AF40" s="9"/>
      <c r="AG40" s="21">
        <v>5.11169E-2</v>
      </c>
      <c r="AH40" s="21">
        <v>18.9346</v>
      </c>
      <c r="AI40" s="21">
        <v>-1.68091E-2</v>
      </c>
      <c r="AJ40" s="21">
        <v>30</v>
      </c>
      <c r="AK40" s="21">
        <v>5.0945999999999998E-2</v>
      </c>
      <c r="AL40">
        <f t="shared" si="6"/>
        <v>20.751975308641974</v>
      </c>
      <c r="AM40">
        <f t="shared" si="7"/>
        <v>1.0607766466543209</v>
      </c>
      <c r="AP40" s="9"/>
      <c r="AQ40" s="21">
        <v>1.6288800000000001</v>
      </c>
      <c r="AR40" s="21">
        <v>24.383900000000001</v>
      </c>
      <c r="AS40" s="21">
        <v>-1.3766499999999999E-2</v>
      </c>
      <c r="AT40" s="21">
        <v>30</v>
      </c>
      <c r="AU40" s="21">
        <v>1.62781</v>
      </c>
      <c r="AV40">
        <f t="shared" si="8"/>
        <v>16.995679012345676</v>
      </c>
      <c r="AW40">
        <f t="shared" si="9"/>
        <v>27.683921629629626</v>
      </c>
      <c r="AX40" s="9"/>
      <c r="AY40" s="21">
        <v>5.11169E-2</v>
      </c>
      <c r="AZ40" s="21">
        <v>28.162800000000001</v>
      </c>
      <c r="BA40" s="21">
        <v>-1.6830399999999999E-2</v>
      </c>
      <c r="BB40" s="21">
        <v>30</v>
      </c>
      <c r="BC40" s="21">
        <v>5.09521E-2</v>
      </c>
      <c r="BD40">
        <f t="shared" si="10"/>
        <v>20.778271604938269</v>
      </c>
      <c r="BE40">
        <f t="shared" si="11"/>
        <v>1.0621208318024691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1.62384</v>
      </c>
      <c r="H41" s="21">
        <v>5.8085500000000003</v>
      </c>
      <c r="I41" s="21">
        <v>-1.3977099999999999E-2</v>
      </c>
      <c r="J41" s="21">
        <v>31</v>
      </c>
      <c r="K41" s="21">
        <v>1.62323</v>
      </c>
      <c r="L41">
        <f t="shared" si="0"/>
        <v>17.255679012345677</v>
      </c>
      <c r="M41">
        <f t="shared" si="1"/>
        <v>28.020461807407404</v>
      </c>
      <c r="N41" s="9"/>
      <c r="O41" s="21">
        <v>5.6152300000000002E-2</v>
      </c>
      <c r="P41" s="21">
        <v>9.5874500000000005</v>
      </c>
      <c r="Q41" s="21">
        <v>-1.6833500000000001E-2</v>
      </c>
      <c r="R41" s="21">
        <v>31</v>
      </c>
      <c r="S41" s="21">
        <v>5.5450399999999997E-2</v>
      </c>
      <c r="T41">
        <f t="shared" si="2"/>
        <v>20.782098765432099</v>
      </c>
      <c r="U41">
        <f t="shared" si="3"/>
        <v>1.1669626445061729</v>
      </c>
      <c r="X41" s="9"/>
      <c r="Y41" s="21">
        <v>1.62384</v>
      </c>
      <c r="Z41" s="21">
        <v>15.165699999999999</v>
      </c>
      <c r="AA41" s="21">
        <v>-1.3876299999999999E-2</v>
      </c>
      <c r="AB41" s="21">
        <v>31</v>
      </c>
      <c r="AC41" s="21">
        <v>1.62323</v>
      </c>
      <c r="AD41">
        <f t="shared" si="4"/>
        <v>17.131234567901231</v>
      </c>
      <c r="AE41">
        <f t="shared" si="5"/>
        <v>27.818383940740734</v>
      </c>
      <c r="AF41" s="9"/>
      <c r="AG41" s="21">
        <v>5.6152300000000002E-2</v>
      </c>
      <c r="AH41" s="21">
        <v>18.944600000000001</v>
      </c>
      <c r="AI41" s="21">
        <v>-1.67969E-2</v>
      </c>
      <c r="AJ41" s="21">
        <v>31</v>
      </c>
      <c r="AK41" s="21">
        <v>5.5816699999999997E-2</v>
      </c>
      <c r="AL41">
        <f t="shared" si="6"/>
        <v>20.736913580246913</v>
      </c>
      <c r="AM41">
        <f t="shared" si="7"/>
        <v>1.1644253924320989</v>
      </c>
      <c r="AP41" s="9"/>
      <c r="AQ41" s="21">
        <v>1.62384</v>
      </c>
      <c r="AR41" s="21">
        <v>24.393999999999998</v>
      </c>
      <c r="AS41" s="21">
        <v>-1.38397E-2</v>
      </c>
      <c r="AT41" s="21">
        <v>31</v>
      </c>
      <c r="AU41" s="21">
        <v>1.6229199999999999</v>
      </c>
      <c r="AV41">
        <f t="shared" si="8"/>
        <v>17.086049382716048</v>
      </c>
      <c r="AW41">
        <f t="shared" si="9"/>
        <v>27.745010429629627</v>
      </c>
      <c r="AX41" s="9"/>
      <c r="AY41" s="21">
        <v>5.6152300000000002E-2</v>
      </c>
      <c r="AZ41" s="21">
        <v>28.172899999999998</v>
      </c>
      <c r="BA41" s="21">
        <v>-1.6821300000000001E-2</v>
      </c>
      <c r="BB41" s="21">
        <v>31</v>
      </c>
      <c r="BC41" s="21">
        <v>5.5542000000000001E-2</v>
      </c>
      <c r="BD41">
        <f t="shared" si="10"/>
        <v>20.767037037037035</v>
      </c>
      <c r="BE41">
        <f t="shared" si="11"/>
        <v>1.1661168938148148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1.6188</v>
      </c>
      <c r="H42" s="21">
        <v>5.8186200000000001</v>
      </c>
      <c r="I42" s="21">
        <v>-1.40381E-2</v>
      </c>
      <c r="J42" s="21">
        <v>32</v>
      </c>
      <c r="K42" s="21">
        <v>1.6180399999999999</v>
      </c>
      <c r="L42">
        <f t="shared" si="0"/>
        <v>17.330987654320985</v>
      </c>
      <c r="M42">
        <f t="shared" si="1"/>
        <v>28.055402814814812</v>
      </c>
      <c r="N42" s="9"/>
      <c r="O42" s="21">
        <v>6.1187699999999998E-2</v>
      </c>
      <c r="P42" s="21">
        <v>9.5975199999999994</v>
      </c>
      <c r="Q42" s="21">
        <v>-1.6827399999999999E-2</v>
      </c>
      <c r="R42" s="21">
        <v>32</v>
      </c>
      <c r="S42" s="21">
        <v>6.0607899999999999E-2</v>
      </c>
      <c r="T42">
        <f t="shared" si="2"/>
        <v>20.774567901234565</v>
      </c>
      <c r="U42">
        <f t="shared" si="3"/>
        <v>1.2711480283703702</v>
      </c>
      <c r="X42" s="9"/>
      <c r="Y42" s="21">
        <v>1.6188</v>
      </c>
      <c r="Z42" s="21">
        <v>15.175800000000001</v>
      </c>
      <c r="AA42" s="21">
        <v>-1.39404E-2</v>
      </c>
      <c r="AB42" s="21">
        <v>32</v>
      </c>
      <c r="AC42" s="21">
        <v>1.6180399999999999</v>
      </c>
      <c r="AD42">
        <f t="shared" si="4"/>
        <v>17.21037037037037</v>
      </c>
      <c r="AE42">
        <f t="shared" si="5"/>
        <v>27.860147555555557</v>
      </c>
      <c r="AF42" s="9"/>
      <c r="AG42" s="21">
        <v>6.1187699999999998E-2</v>
      </c>
      <c r="AH42" s="21">
        <v>18.954699999999999</v>
      </c>
      <c r="AI42" s="21">
        <v>-1.6790800000000002E-2</v>
      </c>
      <c r="AJ42" s="21">
        <v>32</v>
      </c>
      <c r="AK42" s="21">
        <v>6.0424800000000001E-2</v>
      </c>
      <c r="AL42">
        <f t="shared" si="6"/>
        <v>20.729382716049383</v>
      </c>
      <c r="AM42">
        <f t="shared" si="7"/>
        <v>1.2683832508148147</v>
      </c>
      <c r="AP42" s="9"/>
      <c r="AQ42" s="21">
        <v>1.6188</v>
      </c>
      <c r="AR42" s="21">
        <v>24.404</v>
      </c>
      <c r="AS42" s="21">
        <v>-1.39069E-2</v>
      </c>
      <c r="AT42" s="21">
        <v>32</v>
      </c>
      <c r="AU42" s="21">
        <v>1.61774</v>
      </c>
      <c r="AV42">
        <f t="shared" si="8"/>
        <v>17.169012345679011</v>
      </c>
      <c r="AW42">
        <f t="shared" si="9"/>
        <v>27.793197185185182</v>
      </c>
      <c r="AX42" s="9"/>
      <c r="AY42" s="21">
        <v>6.1187699999999998E-2</v>
      </c>
      <c r="AZ42" s="21">
        <v>28.1829</v>
      </c>
      <c r="BA42" s="21">
        <v>-1.68121E-2</v>
      </c>
      <c r="BB42" s="21">
        <v>32</v>
      </c>
      <c r="BC42" s="21">
        <v>6.0638400000000002E-2</v>
      </c>
      <c r="BD42">
        <f t="shared" si="10"/>
        <v>20.755679012345681</v>
      </c>
      <c r="BE42">
        <f t="shared" si="11"/>
        <v>1.2699922607037037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1.6137699999999999</v>
      </c>
      <c r="H43" s="21">
        <v>5.8286899999999999</v>
      </c>
      <c r="I43" s="21">
        <v>-1.40961E-2</v>
      </c>
      <c r="J43" s="21">
        <v>33</v>
      </c>
      <c r="K43" s="21">
        <v>1.6128499999999999</v>
      </c>
      <c r="L43">
        <f t="shared" si="0"/>
        <v>17.40259259259259</v>
      </c>
      <c r="M43">
        <f t="shared" si="1"/>
        <v>28.083781848148142</v>
      </c>
      <c r="N43" s="9"/>
      <c r="O43" s="21">
        <v>6.6223099999999993E-2</v>
      </c>
      <c r="P43" s="21">
        <v>9.6075900000000001</v>
      </c>
      <c r="Q43" s="21">
        <v>-1.6818199999999998E-2</v>
      </c>
      <c r="R43" s="21">
        <v>33</v>
      </c>
      <c r="S43" s="21">
        <v>6.5643300000000002E-2</v>
      </c>
      <c r="T43">
        <f t="shared" si="2"/>
        <v>20.763209876543208</v>
      </c>
      <c r="U43">
        <f t="shared" si="3"/>
        <v>1.3750041239753084</v>
      </c>
      <c r="X43" s="9"/>
      <c r="Y43" s="21">
        <v>1.6137699999999999</v>
      </c>
      <c r="Z43" s="21">
        <v>15.1859</v>
      </c>
      <c r="AA43" s="21">
        <v>-1.3998399999999999E-2</v>
      </c>
      <c r="AB43" s="21">
        <v>33</v>
      </c>
      <c r="AC43" s="21">
        <v>1.6125499999999999</v>
      </c>
      <c r="AD43">
        <f t="shared" si="4"/>
        <v>17.281975308641975</v>
      </c>
      <c r="AE43">
        <f t="shared" si="5"/>
        <v>27.889133293827157</v>
      </c>
      <c r="AF43" s="9"/>
      <c r="AG43" s="21">
        <v>6.6223099999999993E-2</v>
      </c>
      <c r="AH43" s="21">
        <v>18.9648</v>
      </c>
      <c r="AI43" s="21">
        <v>-1.6781600000000001E-2</v>
      </c>
      <c r="AJ43" s="21">
        <v>33</v>
      </c>
      <c r="AK43" s="21">
        <v>6.5826399999999993E-2</v>
      </c>
      <c r="AL43">
        <f t="shared" si="6"/>
        <v>20.718024691358025</v>
      </c>
      <c r="AM43">
        <f t="shared" si="7"/>
        <v>1.3720118209382715</v>
      </c>
      <c r="AP43" s="9"/>
      <c r="AQ43" s="21">
        <v>1.6137699999999999</v>
      </c>
      <c r="AR43" s="21">
        <v>24.414100000000001</v>
      </c>
      <c r="AS43" s="21">
        <v>-1.39679E-2</v>
      </c>
      <c r="AT43" s="21">
        <v>33</v>
      </c>
      <c r="AU43" s="21">
        <v>1.6131599999999999</v>
      </c>
      <c r="AV43">
        <f t="shared" si="8"/>
        <v>17.244320987654319</v>
      </c>
      <c r="AW43">
        <f t="shared" si="9"/>
        <v>27.828367880246908</v>
      </c>
      <c r="AX43" s="9"/>
      <c r="AY43" s="21">
        <v>6.6223099999999993E-2</v>
      </c>
      <c r="AZ43" s="21">
        <v>28.193000000000001</v>
      </c>
      <c r="BA43" s="21">
        <v>-1.6806000000000001E-2</v>
      </c>
      <c r="BB43" s="21">
        <v>33</v>
      </c>
      <c r="BC43" s="21">
        <v>6.5460199999999996E-2</v>
      </c>
      <c r="BD43">
        <f t="shared" si="10"/>
        <v>20.748148148148147</v>
      </c>
      <c r="BE43">
        <f t="shared" si="11"/>
        <v>1.3740066896296295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1.60873</v>
      </c>
      <c r="H44" s="21">
        <v>5.8387599999999997</v>
      </c>
      <c r="I44" s="21">
        <v>-1.4151E-2</v>
      </c>
      <c r="J44" s="21">
        <v>34</v>
      </c>
      <c r="K44" s="21">
        <v>1.6082799999999999</v>
      </c>
      <c r="L44">
        <f t="shared" si="0"/>
        <v>17.470370370370368</v>
      </c>
      <c r="M44">
        <f t="shared" si="1"/>
        <v>28.105108925925922</v>
      </c>
      <c r="N44" s="9"/>
      <c r="O44" s="21">
        <v>7.1258500000000002E-2</v>
      </c>
      <c r="P44" s="21">
        <v>9.6176600000000008</v>
      </c>
      <c r="Q44" s="21">
        <v>-1.6806000000000001E-2</v>
      </c>
      <c r="R44" s="21">
        <v>34</v>
      </c>
      <c r="S44" s="21">
        <v>7.07092E-2</v>
      </c>
      <c r="T44">
        <f t="shared" si="2"/>
        <v>20.748148148148147</v>
      </c>
      <c r="U44">
        <f t="shared" si="3"/>
        <v>1.4784819148148147</v>
      </c>
      <c r="X44" s="9"/>
      <c r="Y44" s="21">
        <v>1.60873</v>
      </c>
      <c r="Z44" s="21">
        <v>15.1959</v>
      </c>
      <c r="AA44" s="21">
        <v>-1.4053299999999999E-2</v>
      </c>
      <c r="AB44" s="21">
        <v>34</v>
      </c>
      <c r="AC44" s="21">
        <v>1.6079699999999999</v>
      </c>
      <c r="AD44">
        <f t="shared" si="4"/>
        <v>17.349753086419753</v>
      </c>
      <c r="AE44">
        <f t="shared" si="5"/>
        <v>27.911068282716048</v>
      </c>
      <c r="AF44" s="9"/>
      <c r="AG44" s="21">
        <v>7.1258500000000002E-2</v>
      </c>
      <c r="AH44" s="21">
        <v>18.974799999999998</v>
      </c>
      <c r="AI44" s="21">
        <v>-1.6775499999999999E-2</v>
      </c>
      <c r="AJ44" s="21">
        <v>34</v>
      </c>
      <c r="AK44" s="21">
        <v>7.0770299999999994E-2</v>
      </c>
      <c r="AL44">
        <f t="shared" si="6"/>
        <v>20.710493827160491</v>
      </c>
      <c r="AM44">
        <f t="shared" si="7"/>
        <v>1.475798724382716</v>
      </c>
      <c r="AP44" s="9"/>
      <c r="AQ44" s="21">
        <v>1.60873</v>
      </c>
      <c r="AR44" s="21">
        <v>24.424199999999999</v>
      </c>
      <c r="AS44" s="21">
        <v>-1.4025900000000001E-2</v>
      </c>
      <c r="AT44" s="21">
        <v>34</v>
      </c>
      <c r="AU44" s="21">
        <v>1.6079699999999999</v>
      </c>
      <c r="AV44">
        <f t="shared" si="8"/>
        <v>17.315925925925924</v>
      </c>
      <c r="AW44">
        <f t="shared" si="9"/>
        <v>27.856649514814812</v>
      </c>
      <c r="AX44" s="9"/>
      <c r="AY44" s="21">
        <v>7.1258500000000002E-2</v>
      </c>
      <c r="AZ44" s="21">
        <v>28.203099999999999</v>
      </c>
      <c r="BA44" s="21">
        <v>-1.6793800000000001E-2</v>
      </c>
      <c r="BB44" s="21">
        <v>34</v>
      </c>
      <c r="BC44" s="21">
        <v>7.0404099999999997E-2</v>
      </c>
      <c r="BD44">
        <f t="shared" si="10"/>
        <v>20.733086419753089</v>
      </c>
      <c r="BE44">
        <f t="shared" si="11"/>
        <v>1.4774086386419756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1.6036999999999999</v>
      </c>
      <c r="H45" s="21">
        <v>5.8488300000000004</v>
      </c>
      <c r="I45" s="21">
        <v>-1.4202899999999999E-2</v>
      </c>
      <c r="J45" s="21">
        <v>35</v>
      </c>
      <c r="K45" s="21">
        <v>1.6030899999999999</v>
      </c>
      <c r="L45">
        <f t="shared" si="0"/>
        <v>17.534444444444443</v>
      </c>
      <c r="M45">
        <f t="shared" si="1"/>
        <v>28.119988555555551</v>
      </c>
      <c r="N45" s="9"/>
      <c r="O45" s="21">
        <v>7.6293899999999998E-2</v>
      </c>
      <c r="P45" s="21">
        <v>9.6277399999999993</v>
      </c>
      <c r="Q45" s="21">
        <v>-1.67969E-2</v>
      </c>
      <c r="R45" s="21">
        <v>35</v>
      </c>
      <c r="S45" s="21">
        <v>7.5531000000000001E-2</v>
      </c>
      <c r="T45">
        <f t="shared" si="2"/>
        <v>20.736913580246913</v>
      </c>
      <c r="U45">
        <f t="shared" si="3"/>
        <v>1.5821000109999999</v>
      </c>
      <c r="X45" s="9"/>
      <c r="Y45" s="21">
        <v>1.6036999999999999</v>
      </c>
      <c r="Z45" s="21">
        <v>15.206</v>
      </c>
      <c r="AA45" s="21">
        <v>-1.4108300000000001E-2</v>
      </c>
      <c r="AB45" s="21">
        <v>35</v>
      </c>
      <c r="AC45" s="21">
        <v>1.6030899999999999</v>
      </c>
      <c r="AD45">
        <f t="shared" si="4"/>
        <v>17.417654320987655</v>
      </c>
      <c r="AE45">
        <f t="shared" si="5"/>
        <v>27.932692234567899</v>
      </c>
      <c r="AF45" s="9"/>
      <c r="AG45" s="21">
        <v>7.6293899999999998E-2</v>
      </c>
      <c r="AH45" s="21">
        <v>18.9849</v>
      </c>
      <c r="AI45" s="21">
        <v>-1.6763299999999998E-2</v>
      </c>
      <c r="AJ45" s="21">
        <v>35</v>
      </c>
      <c r="AK45" s="21">
        <v>7.5622599999999998E-2</v>
      </c>
      <c r="AL45">
        <f t="shared" si="6"/>
        <v>20.69543209876543</v>
      </c>
      <c r="AM45">
        <f t="shared" si="7"/>
        <v>1.5789352269999999</v>
      </c>
      <c r="AP45" s="9"/>
      <c r="AQ45" s="21">
        <v>1.6036999999999999</v>
      </c>
      <c r="AR45" s="21">
        <v>24.434200000000001</v>
      </c>
      <c r="AS45" s="21">
        <v>-1.4086899999999999E-2</v>
      </c>
      <c r="AT45" s="21">
        <v>35</v>
      </c>
      <c r="AU45" s="21">
        <v>1.6024799999999999</v>
      </c>
      <c r="AV45">
        <f t="shared" si="8"/>
        <v>17.391234567901233</v>
      </c>
      <c r="AW45">
        <f t="shared" si="9"/>
        <v>27.890322876543205</v>
      </c>
      <c r="AX45" s="9"/>
      <c r="AY45" s="21">
        <v>7.6293899999999998E-2</v>
      </c>
      <c r="AZ45" s="21">
        <v>28.213100000000001</v>
      </c>
      <c r="BA45" s="21">
        <v>-1.6787699999999999E-2</v>
      </c>
      <c r="BB45" s="21">
        <v>35</v>
      </c>
      <c r="BC45" s="21">
        <v>7.5866699999999995E-2</v>
      </c>
      <c r="BD45">
        <f t="shared" si="10"/>
        <v>20.725555555555552</v>
      </c>
      <c r="BE45">
        <f t="shared" si="11"/>
        <v>1.5812334629999996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1.59866</v>
      </c>
      <c r="H46" s="21">
        <v>5.8589000000000002</v>
      </c>
      <c r="I46" s="21">
        <v>-1.4251700000000001E-2</v>
      </c>
      <c r="J46" s="21">
        <v>36</v>
      </c>
      <c r="K46" s="21">
        <v>1.5975999999999999</v>
      </c>
      <c r="L46">
        <f t="shared" si="0"/>
        <v>17.594691358024694</v>
      </c>
      <c r="M46">
        <f t="shared" si="1"/>
        <v>28.127929286419757</v>
      </c>
      <c r="N46" s="9"/>
      <c r="O46" s="21">
        <v>8.1329299999999993E-2</v>
      </c>
      <c r="P46" s="21">
        <v>9.63781</v>
      </c>
      <c r="Q46" s="21">
        <v>-1.6787699999999999E-2</v>
      </c>
      <c r="R46" s="21">
        <v>36</v>
      </c>
      <c r="S46" s="21">
        <v>8.0902100000000005E-2</v>
      </c>
      <c r="T46">
        <f t="shared" si="2"/>
        <v>20.725555555555552</v>
      </c>
      <c r="U46">
        <f t="shared" si="3"/>
        <v>1.685594925444444</v>
      </c>
      <c r="X46" s="9"/>
      <c r="Y46" s="21">
        <v>1.59866</v>
      </c>
      <c r="Z46" s="21">
        <v>15.216100000000001</v>
      </c>
      <c r="AA46" s="21">
        <v>-1.41602E-2</v>
      </c>
      <c r="AB46" s="21">
        <v>36</v>
      </c>
      <c r="AC46" s="21">
        <v>1.5975999999999999</v>
      </c>
      <c r="AD46">
        <f t="shared" si="4"/>
        <v>17.481728395061729</v>
      </c>
      <c r="AE46">
        <f t="shared" si="5"/>
        <v>27.947339916049383</v>
      </c>
      <c r="AF46" s="9"/>
      <c r="AG46" s="21">
        <v>8.1329299999999993E-2</v>
      </c>
      <c r="AH46" s="21">
        <v>18.995000000000001</v>
      </c>
      <c r="AI46" s="21">
        <v>-1.67572E-2</v>
      </c>
      <c r="AJ46" s="21">
        <v>36</v>
      </c>
      <c r="AK46" s="21">
        <v>8.0871600000000002E-2</v>
      </c>
      <c r="AL46">
        <f t="shared" si="6"/>
        <v>20.687901234567903</v>
      </c>
      <c r="AM46">
        <f t="shared" si="7"/>
        <v>1.6825325258765431</v>
      </c>
      <c r="AP46" s="9"/>
      <c r="AQ46" s="21">
        <v>1.59866</v>
      </c>
      <c r="AR46" s="21">
        <v>24.444299999999998</v>
      </c>
      <c r="AS46" s="21">
        <v>-1.41388E-2</v>
      </c>
      <c r="AT46" s="21">
        <v>36</v>
      </c>
      <c r="AU46" s="21">
        <v>1.5972900000000001</v>
      </c>
      <c r="AV46">
        <f t="shared" si="8"/>
        <v>17.455308641975307</v>
      </c>
      <c r="AW46">
        <f t="shared" si="9"/>
        <v>27.905103713580242</v>
      </c>
      <c r="AX46" s="9"/>
      <c r="AY46" s="21">
        <v>8.1329299999999993E-2</v>
      </c>
      <c r="AZ46" s="21">
        <v>28.223199999999999</v>
      </c>
      <c r="BA46" s="21">
        <v>-1.6778600000000001E-2</v>
      </c>
      <c r="BB46" s="21">
        <v>36</v>
      </c>
      <c r="BC46" s="21">
        <v>8.0932599999999993E-2</v>
      </c>
      <c r="BD46">
        <f t="shared" si="10"/>
        <v>20.714320987654322</v>
      </c>
      <c r="BE46">
        <f t="shared" si="11"/>
        <v>1.6846812259012345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1.5936300000000001</v>
      </c>
      <c r="H47" s="21">
        <v>5.86897</v>
      </c>
      <c r="I47" s="21">
        <v>-1.4294400000000001E-2</v>
      </c>
      <c r="J47" s="21">
        <v>37</v>
      </c>
      <c r="K47" s="21">
        <v>1.5927100000000001</v>
      </c>
      <c r="L47">
        <f t="shared" si="0"/>
        <v>17.647407407407407</v>
      </c>
      <c r="M47">
        <f t="shared" si="1"/>
        <v>28.123437866666666</v>
      </c>
      <c r="N47" s="9"/>
      <c r="O47" s="21">
        <v>8.6364700000000003E-2</v>
      </c>
      <c r="P47" s="21">
        <v>9.6478800000000007</v>
      </c>
      <c r="Q47" s="21">
        <v>-1.6778600000000001E-2</v>
      </c>
      <c r="R47" s="21">
        <v>37</v>
      </c>
      <c r="S47" s="21">
        <v>8.5601800000000006E-2</v>
      </c>
      <c r="T47">
        <f t="shared" si="2"/>
        <v>20.714320987654322</v>
      </c>
      <c r="U47">
        <f t="shared" si="3"/>
        <v>1.7889861178024693</v>
      </c>
      <c r="X47" s="9"/>
      <c r="Y47" s="21">
        <v>1.5936300000000001</v>
      </c>
      <c r="Z47" s="21">
        <v>15.2262</v>
      </c>
      <c r="AA47" s="21">
        <v>-1.42059E-2</v>
      </c>
      <c r="AB47" s="21">
        <v>37</v>
      </c>
      <c r="AC47" s="21">
        <v>1.5927100000000001</v>
      </c>
      <c r="AD47">
        <f t="shared" si="4"/>
        <v>17.538148148148146</v>
      </c>
      <c r="AE47">
        <f t="shared" si="5"/>
        <v>27.949319033333332</v>
      </c>
      <c r="AF47" s="9"/>
      <c r="AG47" s="21">
        <v>8.6364700000000003E-2</v>
      </c>
      <c r="AH47" s="21">
        <v>19.005099999999999</v>
      </c>
      <c r="AI47" s="21">
        <v>-1.6751100000000001E-2</v>
      </c>
      <c r="AJ47" s="21">
        <v>37</v>
      </c>
      <c r="AK47" s="21">
        <v>8.5754399999999995E-2</v>
      </c>
      <c r="AL47">
        <f t="shared" si="6"/>
        <v>20.680370370370369</v>
      </c>
      <c r="AM47">
        <f t="shared" si="7"/>
        <v>1.7860539829259259</v>
      </c>
      <c r="AP47" s="9"/>
      <c r="AQ47" s="21">
        <v>1.5936300000000001</v>
      </c>
      <c r="AR47" s="21">
        <v>24.4544</v>
      </c>
      <c r="AS47" s="21">
        <v>-1.41876E-2</v>
      </c>
      <c r="AT47" s="21">
        <v>37</v>
      </c>
      <c r="AU47" s="21">
        <v>1.5927100000000001</v>
      </c>
      <c r="AV47">
        <f t="shared" si="8"/>
        <v>17.515555555555554</v>
      </c>
      <c r="AW47">
        <f t="shared" si="9"/>
        <v>27.913314799999998</v>
      </c>
      <c r="AX47" s="9"/>
      <c r="AY47" s="21">
        <v>8.6364700000000003E-2</v>
      </c>
      <c r="AZ47" s="21">
        <v>28.2333</v>
      </c>
      <c r="BA47" s="21">
        <v>-1.6772499999999999E-2</v>
      </c>
      <c r="BB47" s="21">
        <v>37</v>
      </c>
      <c r="BC47" s="21">
        <v>8.58154E-2</v>
      </c>
      <c r="BD47">
        <f t="shared" si="10"/>
        <v>20.706790123456788</v>
      </c>
      <c r="BE47">
        <f t="shared" si="11"/>
        <v>1.7883357169753085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1.5885899999999999</v>
      </c>
      <c r="H48" s="21">
        <v>5.8790399999999998</v>
      </c>
      <c r="I48" s="21">
        <v>-1.4334100000000001E-2</v>
      </c>
      <c r="J48" s="21">
        <v>38</v>
      </c>
      <c r="K48" s="21">
        <v>1.5878300000000001</v>
      </c>
      <c r="L48">
        <f t="shared" si="0"/>
        <v>17.69641975308642</v>
      </c>
      <c r="M48">
        <f t="shared" si="1"/>
        <v>28.112355455555555</v>
      </c>
      <c r="N48" s="9"/>
      <c r="O48" s="21">
        <v>9.1400099999999998E-2</v>
      </c>
      <c r="P48" s="21">
        <v>9.6579499999999996</v>
      </c>
      <c r="Q48" s="21">
        <v>-1.6772499999999999E-2</v>
      </c>
      <c r="R48" s="21">
        <v>38</v>
      </c>
      <c r="S48" s="21">
        <v>9.0881299999999998E-2</v>
      </c>
      <c r="T48">
        <f t="shared" si="2"/>
        <v>20.706790123456788</v>
      </c>
      <c r="U48">
        <f t="shared" si="3"/>
        <v>1.8926026879629627</v>
      </c>
      <c r="X48" s="9"/>
      <c r="Y48" s="21">
        <v>1.5885899999999999</v>
      </c>
      <c r="Z48" s="21">
        <v>15.2362</v>
      </c>
      <c r="AA48" s="21">
        <v>-1.42487E-2</v>
      </c>
      <c r="AB48" s="21">
        <v>38</v>
      </c>
      <c r="AC48" s="21">
        <v>1.58752</v>
      </c>
      <c r="AD48">
        <f t="shared" si="4"/>
        <v>17.590987654320987</v>
      </c>
      <c r="AE48">
        <f t="shared" si="5"/>
        <v>27.944867077777776</v>
      </c>
      <c r="AF48" s="9"/>
      <c r="AG48" s="21">
        <v>9.1400099999999998E-2</v>
      </c>
      <c r="AH48" s="21">
        <v>19.0151</v>
      </c>
      <c r="AI48" s="21">
        <v>-1.6744999999999999E-2</v>
      </c>
      <c r="AJ48" s="21">
        <v>38</v>
      </c>
      <c r="AK48" s="21">
        <v>9.0667700000000004E-2</v>
      </c>
      <c r="AL48">
        <f t="shared" si="6"/>
        <v>20.672839506172838</v>
      </c>
      <c r="AM48">
        <f t="shared" si="7"/>
        <v>1.8894995981481479</v>
      </c>
      <c r="AP48" s="9"/>
      <c r="AQ48" s="21">
        <v>1.5885899999999999</v>
      </c>
      <c r="AR48" s="21">
        <v>24.464400000000001</v>
      </c>
      <c r="AS48" s="21">
        <v>-1.42334E-2</v>
      </c>
      <c r="AT48" s="21">
        <v>38</v>
      </c>
      <c r="AU48" s="21">
        <v>1.5878300000000001</v>
      </c>
      <c r="AV48">
        <f t="shared" si="8"/>
        <v>17.572098765432099</v>
      </c>
      <c r="AW48">
        <f t="shared" si="9"/>
        <v>27.914860377777778</v>
      </c>
      <c r="AX48" s="9"/>
      <c r="AY48" s="21">
        <v>9.1400099999999998E-2</v>
      </c>
      <c r="AZ48" s="21">
        <v>28.243400000000001</v>
      </c>
      <c r="BA48" s="21">
        <v>-1.6766400000000001E-2</v>
      </c>
      <c r="BB48" s="21">
        <v>38</v>
      </c>
      <c r="BC48" s="21">
        <v>9.0820300000000007E-2</v>
      </c>
      <c r="BD48">
        <f t="shared" si="10"/>
        <v>20.699259259259257</v>
      </c>
      <c r="BE48">
        <f t="shared" si="11"/>
        <v>1.891914366222222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1.5835600000000001</v>
      </c>
      <c r="H49" s="21">
        <v>5.8891099999999996</v>
      </c>
      <c r="I49" s="21">
        <v>-1.4373800000000001E-2</v>
      </c>
      <c r="J49" s="21">
        <v>39</v>
      </c>
      <c r="K49" s="21">
        <v>1.58264</v>
      </c>
      <c r="L49">
        <f t="shared" si="0"/>
        <v>17.745432098765431</v>
      </c>
      <c r="M49">
        <f t="shared" si="1"/>
        <v>28.100956454320986</v>
      </c>
      <c r="N49" s="9"/>
      <c r="O49" s="21">
        <v>9.6435499999999993E-2</v>
      </c>
      <c r="P49" s="21">
        <v>9.6680200000000003</v>
      </c>
      <c r="Q49" s="21">
        <v>-1.6763299999999998E-2</v>
      </c>
      <c r="R49" s="21">
        <v>39</v>
      </c>
      <c r="S49" s="21">
        <v>9.5825199999999999E-2</v>
      </c>
      <c r="T49">
        <f t="shared" si="2"/>
        <v>20.69543209876543</v>
      </c>
      <c r="U49">
        <f t="shared" si="3"/>
        <v>1.9957743421604934</v>
      </c>
      <c r="X49" s="9"/>
      <c r="Y49" s="21">
        <v>1.5835600000000001</v>
      </c>
      <c r="Z49" s="21">
        <v>15.2463</v>
      </c>
      <c r="AA49" s="21">
        <v>-1.4285300000000001E-2</v>
      </c>
      <c r="AB49" s="21">
        <v>39</v>
      </c>
      <c r="AC49" s="21">
        <v>1.58264</v>
      </c>
      <c r="AD49">
        <f t="shared" si="4"/>
        <v>17.636172839506173</v>
      </c>
      <c r="AE49">
        <f t="shared" si="5"/>
        <v>27.927937861728395</v>
      </c>
      <c r="AF49" s="9"/>
      <c r="AG49" s="21">
        <v>9.6435499999999993E-2</v>
      </c>
      <c r="AH49" s="21">
        <v>19.025200000000002</v>
      </c>
      <c r="AI49" s="21">
        <v>-1.6735799999999999E-2</v>
      </c>
      <c r="AJ49" s="21">
        <v>39</v>
      </c>
      <c r="AK49" s="21">
        <v>9.5855700000000002E-2</v>
      </c>
      <c r="AL49">
        <f t="shared" si="6"/>
        <v>20.661481481481477</v>
      </c>
      <c r="AM49">
        <f t="shared" si="7"/>
        <v>1.9925002974074069</v>
      </c>
      <c r="AP49" s="9"/>
      <c r="AQ49" s="21">
        <v>1.5835600000000001</v>
      </c>
      <c r="AR49" s="21">
        <v>24.474499999999999</v>
      </c>
      <c r="AS49" s="21">
        <v>-1.42761E-2</v>
      </c>
      <c r="AT49" s="21">
        <v>39</v>
      </c>
      <c r="AU49" s="21">
        <v>1.5823400000000001</v>
      </c>
      <c r="AV49">
        <f t="shared" si="8"/>
        <v>17.624814814814812</v>
      </c>
      <c r="AW49">
        <f t="shared" si="9"/>
        <v>27.909951748148146</v>
      </c>
      <c r="AX49" s="9"/>
      <c r="AY49" s="21">
        <v>9.6435499999999993E-2</v>
      </c>
      <c r="AZ49" s="21">
        <v>28.253399999999999</v>
      </c>
      <c r="BA49" s="21">
        <v>-1.6760299999999999E-2</v>
      </c>
      <c r="BB49" s="21">
        <v>39</v>
      </c>
      <c r="BC49" s="21">
        <v>9.5916699999999994E-2</v>
      </c>
      <c r="BD49">
        <f t="shared" si="10"/>
        <v>20.691728395061727</v>
      </c>
      <c r="BE49">
        <f t="shared" si="11"/>
        <v>1.995417173641975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1.5785199999999999</v>
      </c>
      <c r="H50" s="21">
        <v>5.8991800000000003</v>
      </c>
      <c r="I50" s="21">
        <v>-1.4413499999999999E-2</v>
      </c>
      <c r="J50" s="21">
        <v>40</v>
      </c>
      <c r="K50" s="21">
        <v>1.5777600000000001</v>
      </c>
      <c r="L50">
        <f t="shared" si="0"/>
        <v>17.794444444444444</v>
      </c>
      <c r="M50">
        <f t="shared" si="1"/>
        <v>28.088886444444444</v>
      </c>
      <c r="N50" s="9"/>
      <c r="O50" s="21">
        <v>0.10147100000000001</v>
      </c>
      <c r="P50" s="21">
        <v>9.6780899999999992</v>
      </c>
      <c r="Q50" s="21">
        <v>-1.67542E-2</v>
      </c>
      <c r="R50" s="21">
        <v>40</v>
      </c>
      <c r="S50" s="21">
        <v>0.10089099999999999</v>
      </c>
      <c r="T50">
        <f t="shared" si="2"/>
        <v>20.684197530864196</v>
      </c>
      <c r="U50">
        <f t="shared" si="3"/>
        <v>2.0988462076543208</v>
      </c>
      <c r="X50" s="9"/>
      <c r="Y50" s="21">
        <v>1.5785199999999999</v>
      </c>
      <c r="Z50" s="21">
        <v>15.256399999999999</v>
      </c>
      <c r="AA50" s="21">
        <v>-1.4324999999999999E-2</v>
      </c>
      <c r="AB50" s="21">
        <v>40</v>
      </c>
      <c r="AC50" s="21">
        <v>1.57745</v>
      </c>
      <c r="AD50">
        <f t="shared" si="4"/>
        <v>17.685185185185183</v>
      </c>
      <c r="AE50">
        <f t="shared" si="5"/>
        <v>27.916418518518515</v>
      </c>
      <c r="AF50" s="9"/>
      <c r="AG50" s="21">
        <v>0.10147100000000001</v>
      </c>
      <c r="AH50" s="21">
        <v>19.035299999999999</v>
      </c>
      <c r="AI50" s="21">
        <v>-1.6726700000000001E-2</v>
      </c>
      <c r="AJ50" s="21">
        <v>40</v>
      </c>
      <c r="AK50" s="21">
        <v>0.10089099999999999</v>
      </c>
      <c r="AL50">
        <f t="shared" si="6"/>
        <v>20.650246913580247</v>
      </c>
      <c r="AM50">
        <f t="shared" si="7"/>
        <v>2.0954012045679016</v>
      </c>
      <c r="AP50" s="9"/>
      <c r="AQ50" s="21">
        <v>1.5785199999999999</v>
      </c>
      <c r="AR50" s="21">
        <v>24.4846</v>
      </c>
      <c r="AS50" s="21">
        <v>-1.4312699999999999E-2</v>
      </c>
      <c r="AT50" s="21">
        <v>40</v>
      </c>
      <c r="AU50" s="21">
        <v>1.57684</v>
      </c>
      <c r="AV50">
        <f t="shared" si="8"/>
        <v>17.669999999999998</v>
      </c>
      <c r="AW50">
        <f t="shared" si="9"/>
        <v>27.892448399999996</v>
      </c>
      <c r="AX50" s="9"/>
      <c r="AY50" s="21">
        <v>0.10147100000000001</v>
      </c>
      <c r="AZ50" s="21">
        <v>28.263500000000001</v>
      </c>
      <c r="BA50" s="21">
        <v>-1.6747999999999999E-2</v>
      </c>
      <c r="BB50" s="21">
        <v>40</v>
      </c>
      <c r="BC50" s="21">
        <v>0.100647</v>
      </c>
      <c r="BD50">
        <f t="shared" si="10"/>
        <v>20.676543209876542</v>
      </c>
      <c r="BE50">
        <f t="shared" si="11"/>
        <v>2.0980695160493825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1.5734900000000001</v>
      </c>
      <c r="H51" s="21">
        <v>5.9092599999999997</v>
      </c>
      <c r="I51" s="21">
        <v>-1.44501E-2</v>
      </c>
      <c r="J51" s="21">
        <v>41</v>
      </c>
      <c r="K51" s="21">
        <v>1.57257</v>
      </c>
      <c r="L51">
        <f t="shared" si="0"/>
        <v>17.839629629629631</v>
      </c>
      <c r="M51">
        <f t="shared" si="1"/>
        <v>28.070478825925928</v>
      </c>
      <c r="N51" s="9"/>
      <c r="O51" s="21">
        <v>0.106506</v>
      </c>
      <c r="P51" s="21">
        <v>9.6881599999999999</v>
      </c>
      <c r="Q51" s="21">
        <v>-1.6747999999999999E-2</v>
      </c>
      <c r="R51" s="21">
        <v>41</v>
      </c>
      <c r="S51" s="21">
        <v>0.105865</v>
      </c>
      <c r="T51">
        <f t="shared" si="2"/>
        <v>20.676543209876542</v>
      </c>
      <c r="U51">
        <f t="shared" si="3"/>
        <v>2.202175911111111</v>
      </c>
      <c r="X51" s="9"/>
      <c r="Y51" s="21">
        <v>1.5734900000000001</v>
      </c>
      <c r="Z51" s="21">
        <v>15.266400000000001</v>
      </c>
      <c r="AA51" s="21">
        <v>-1.43585E-2</v>
      </c>
      <c r="AB51" s="21">
        <v>41</v>
      </c>
      <c r="AC51" s="21">
        <v>1.57257</v>
      </c>
      <c r="AD51">
        <f t="shared" si="4"/>
        <v>17.726543209876542</v>
      </c>
      <c r="AE51">
        <f t="shared" si="5"/>
        <v>27.89253847530864</v>
      </c>
      <c r="AF51" s="9"/>
      <c r="AG51" s="21">
        <v>0.106506</v>
      </c>
      <c r="AH51" s="21">
        <v>19.045300000000001</v>
      </c>
      <c r="AI51" s="21">
        <v>-1.6720599999999999E-2</v>
      </c>
      <c r="AJ51" s="21">
        <v>41</v>
      </c>
      <c r="AK51" s="21">
        <v>0.105896</v>
      </c>
      <c r="AL51">
        <f t="shared" si="6"/>
        <v>20.642716049382713</v>
      </c>
      <c r="AM51">
        <f t="shared" si="7"/>
        <v>2.1985731155555555</v>
      </c>
      <c r="AP51" s="9"/>
      <c r="AQ51" s="21">
        <v>1.5734900000000001</v>
      </c>
      <c r="AR51" s="21">
        <v>24.494700000000002</v>
      </c>
      <c r="AS51" s="21">
        <v>-1.43524E-2</v>
      </c>
      <c r="AT51" s="21">
        <v>41</v>
      </c>
      <c r="AU51" s="21">
        <v>1.5728800000000001</v>
      </c>
      <c r="AV51">
        <f t="shared" si="8"/>
        <v>17.719012345679008</v>
      </c>
      <c r="AW51">
        <f t="shared" si="9"/>
        <v>27.880688735802465</v>
      </c>
      <c r="AX51" s="9"/>
      <c r="AY51" s="21">
        <v>0.106506</v>
      </c>
      <c r="AZ51" s="21">
        <v>28.273599999999998</v>
      </c>
      <c r="BA51" s="21">
        <v>-1.6735799999999999E-2</v>
      </c>
      <c r="BB51" s="21">
        <v>41</v>
      </c>
      <c r="BC51" s="21">
        <v>0.105896</v>
      </c>
      <c r="BD51">
        <f t="shared" si="10"/>
        <v>20.661481481481477</v>
      </c>
      <c r="BE51">
        <f t="shared" si="11"/>
        <v>2.2005717466666663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1.5684499999999999</v>
      </c>
      <c r="H52" s="21">
        <v>5.9193300000000004</v>
      </c>
      <c r="I52" s="21">
        <v>-1.4483599999999999E-2</v>
      </c>
      <c r="J52" s="21">
        <v>42</v>
      </c>
      <c r="K52" s="21">
        <v>1.56738</v>
      </c>
      <c r="L52">
        <f t="shared" si="0"/>
        <v>17.880987654320986</v>
      </c>
      <c r="M52">
        <f t="shared" si="1"/>
        <v>28.045435086419747</v>
      </c>
      <c r="N52" s="9"/>
      <c r="O52" s="21">
        <v>0.111542</v>
      </c>
      <c r="P52" s="21">
        <v>9.6982300000000006</v>
      </c>
      <c r="Q52" s="21">
        <v>-1.6738900000000001E-2</v>
      </c>
      <c r="R52" s="21">
        <v>42</v>
      </c>
      <c r="S52" s="21">
        <v>0.110901</v>
      </c>
      <c r="T52">
        <f t="shared" si="2"/>
        <v>20.665308641975312</v>
      </c>
      <c r="U52">
        <f t="shared" si="3"/>
        <v>2.30504985654321</v>
      </c>
      <c r="X52" s="9"/>
      <c r="Y52" s="21">
        <v>1.5684499999999999</v>
      </c>
      <c r="Z52" s="21">
        <v>15.2765</v>
      </c>
      <c r="AA52" s="21">
        <v>-1.43921E-2</v>
      </c>
      <c r="AB52" s="21">
        <v>42</v>
      </c>
      <c r="AC52" s="21">
        <v>1.56738</v>
      </c>
      <c r="AD52">
        <f t="shared" si="4"/>
        <v>17.768024691358022</v>
      </c>
      <c r="AE52">
        <f t="shared" si="5"/>
        <v>27.868258327160486</v>
      </c>
      <c r="AF52" s="9"/>
      <c r="AG52" s="21">
        <v>0.111542</v>
      </c>
      <c r="AH52" s="21">
        <v>19.055399999999999</v>
      </c>
      <c r="AI52" s="21">
        <v>-1.67145E-2</v>
      </c>
      <c r="AJ52" s="21">
        <v>42</v>
      </c>
      <c r="AK52" s="21">
        <v>0.110809</v>
      </c>
      <c r="AL52">
        <f t="shared" si="6"/>
        <v>20.635185185185183</v>
      </c>
      <c r="AM52">
        <f t="shared" si="7"/>
        <v>2.3016898259259255</v>
      </c>
      <c r="AP52" s="9"/>
      <c r="AQ52" s="21">
        <v>1.5684499999999999</v>
      </c>
      <c r="AR52" s="21">
        <v>24.5047</v>
      </c>
      <c r="AS52" s="21">
        <v>-1.4385999999999999E-2</v>
      </c>
      <c r="AT52" s="21">
        <v>42</v>
      </c>
      <c r="AU52" s="21">
        <v>1.56799</v>
      </c>
      <c r="AV52">
        <f t="shared" si="8"/>
        <v>17.760493827160492</v>
      </c>
      <c r="AW52">
        <f t="shared" si="9"/>
        <v>27.85644654320987</v>
      </c>
      <c r="AX52" s="9"/>
      <c r="AY52" s="21">
        <v>0.111542</v>
      </c>
      <c r="AZ52" s="21">
        <v>28.2836</v>
      </c>
      <c r="BA52" s="21">
        <v>-1.67297E-2</v>
      </c>
      <c r="BB52" s="21">
        <v>42</v>
      </c>
      <c r="BC52" s="21">
        <v>0.11096200000000001</v>
      </c>
      <c r="BD52">
        <f t="shared" si="10"/>
        <v>20.65395061728395</v>
      </c>
      <c r="BE52">
        <f t="shared" si="11"/>
        <v>2.3037829597530863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1.56342</v>
      </c>
      <c r="H53" s="21">
        <v>5.9294000000000002</v>
      </c>
      <c r="I53" s="21">
        <v>-1.4511100000000001E-2</v>
      </c>
      <c r="J53" s="21">
        <v>43</v>
      </c>
      <c r="K53" s="21">
        <v>1.56219</v>
      </c>
      <c r="L53">
        <f t="shared" si="0"/>
        <v>17.914938271604939</v>
      </c>
      <c r="M53">
        <f t="shared" si="1"/>
        <v>28.008572792592595</v>
      </c>
      <c r="N53" s="9"/>
      <c r="O53" s="21">
        <v>0.116577</v>
      </c>
      <c r="P53" s="21">
        <v>9.7082999999999995</v>
      </c>
      <c r="Q53" s="21">
        <v>-1.6732799999999999E-2</v>
      </c>
      <c r="R53" s="21">
        <v>43</v>
      </c>
      <c r="S53" s="21">
        <v>0.11602800000000001</v>
      </c>
      <c r="T53">
        <f t="shared" si="2"/>
        <v>20.657777777777774</v>
      </c>
      <c r="U53">
        <f t="shared" si="3"/>
        <v>2.4082217599999995</v>
      </c>
      <c r="X53" s="9"/>
      <c r="Y53" s="21">
        <v>1.56342</v>
      </c>
      <c r="Z53" s="21">
        <v>15.2866</v>
      </c>
      <c r="AA53" s="21">
        <v>-1.4422600000000001E-2</v>
      </c>
      <c r="AB53" s="21">
        <v>43</v>
      </c>
      <c r="AC53" s="21">
        <v>1.56311</v>
      </c>
      <c r="AD53">
        <f t="shared" si="4"/>
        <v>17.805679012345678</v>
      </c>
      <c r="AE53">
        <f t="shared" si="5"/>
        <v>27.837754681481481</v>
      </c>
      <c r="AF53" s="9"/>
      <c r="AG53" s="21">
        <v>0.116577</v>
      </c>
      <c r="AH53" s="21">
        <v>19.0655</v>
      </c>
      <c r="AI53" s="21">
        <v>-1.6705299999999999E-2</v>
      </c>
      <c r="AJ53" s="21">
        <v>43</v>
      </c>
      <c r="AK53" s="21">
        <v>0.115936</v>
      </c>
      <c r="AL53">
        <f t="shared" si="6"/>
        <v>20.623827160493825</v>
      </c>
      <c r="AM53">
        <f t="shared" si="7"/>
        <v>2.4042638988888885</v>
      </c>
      <c r="AP53" s="9"/>
      <c r="AQ53" s="21">
        <v>1.56342</v>
      </c>
      <c r="AR53" s="21">
        <v>24.514800000000001</v>
      </c>
      <c r="AS53" s="21">
        <v>-1.44165E-2</v>
      </c>
      <c r="AT53" s="21">
        <v>43</v>
      </c>
      <c r="AU53" s="21">
        <v>1.5625</v>
      </c>
      <c r="AV53">
        <f t="shared" si="8"/>
        <v>17.798148148148147</v>
      </c>
      <c r="AW53">
        <f t="shared" si="9"/>
        <v>27.825980777777776</v>
      </c>
      <c r="AX53" s="9"/>
      <c r="AY53" s="21">
        <v>0.116577</v>
      </c>
      <c r="AZ53" s="21">
        <v>28.293700000000001</v>
      </c>
      <c r="BA53" s="21">
        <v>-1.6720599999999999E-2</v>
      </c>
      <c r="BB53" s="21">
        <v>43</v>
      </c>
      <c r="BC53" s="21">
        <v>0.115936</v>
      </c>
      <c r="BD53">
        <f t="shared" si="10"/>
        <v>20.642716049382713</v>
      </c>
      <c r="BE53">
        <f t="shared" si="11"/>
        <v>2.4064659088888884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1.5583800000000001</v>
      </c>
      <c r="H54" s="21">
        <v>5.93947</v>
      </c>
      <c r="I54" s="21">
        <v>-1.45386E-2</v>
      </c>
      <c r="J54" s="21">
        <v>44</v>
      </c>
      <c r="K54" s="21">
        <v>1.55701</v>
      </c>
      <c r="L54">
        <f t="shared" si="0"/>
        <v>17.948888888888888</v>
      </c>
      <c r="M54">
        <f t="shared" si="1"/>
        <v>27.971189466666669</v>
      </c>
      <c r="N54" s="9"/>
      <c r="O54" s="21">
        <v>0.121613</v>
      </c>
      <c r="P54" s="21">
        <v>9.7183700000000002</v>
      </c>
      <c r="Q54" s="21">
        <v>-1.6723600000000002E-2</v>
      </c>
      <c r="R54" s="21">
        <v>44</v>
      </c>
      <c r="S54" s="21">
        <v>0.121033</v>
      </c>
      <c r="T54">
        <f t="shared" si="2"/>
        <v>20.64641975308642</v>
      </c>
      <c r="U54">
        <f t="shared" si="3"/>
        <v>2.5108730454320987</v>
      </c>
      <c r="X54" s="9"/>
      <c r="Y54" s="21">
        <v>1.5583800000000001</v>
      </c>
      <c r="Z54" s="21">
        <v>15.2967</v>
      </c>
      <c r="AA54" s="21">
        <v>-1.44501E-2</v>
      </c>
      <c r="AB54" s="21">
        <v>44</v>
      </c>
      <c r="AC54" s="21">
        <v>1.55762</v>
      </c>
      <c r="AD54">
        <f t="shared" si="4"/>
        <v>17.839629629629631</v>
      </c>
      <c r="AE54">
        <f t="shared" si="5"/>
        <v>27.800922022222224</v>
      </c>
      <c r="AF54" s="9"/>
      <c r="AG54" s="21">
        <v>0.121613</v>
      </c>
      <c r="AH54" s="21">
        <v>19.075600000000001</v>
      </c>
      <c r="AI54" s="21">
        <v>-1.6696200000000001E-2</v>
      </c>
      <c r="AJ54" s="21">
        <v>44</v>
      </c>
      <c r="AK54" s="21">
        <v>0.120972</v>
      </c>
      <c r="AL54">
        <f t="shared" si="6"/>
        <v>20.612592592592591</v>
      </c>
      <c r="AM54">
        <f t="shared" si="7"/>
        <v>2.5067592229629629</v>
      </c>
      <c r="AP54" s="9"/>
      <c r="AQ54" s="21">
        <v>1.5583800000000001</v>
      </c>
      <c r="AR54" s="21">
        <v>24.524899999999999</v>
      </c>
      <c r="AS54" s="21">
        <v>-1.4444E-2</v>
      </c>
      <c r="AT54" s="21">
        <v>44</v>
      </c>
      <c r="AU54" s="21">
        <v>1.55731</v>
      </c>
      <c r="AV54">
        <f t="shared" si="8"/>
        <v>17.832098765432097</v>
      </c>
      <c r="AW54">
        <f t="shared" si="9"/>
        <v>27.789186074074074</v>
      </c>
      <c r="AX54" s="9"/>
      <c r="AY54" s="21">
        <v>0.121613</v>
      </c>
      <c r="AZ54" s="21">
        <v>28.303799999999999</v>
      </c>
      <c r="BA54" s="21">
        <v>-1.6711400000000001E-2</v>
      </c>
      <c r="BB54" s="21">
        <v>44</v>
      </c>
      <c r="BC54" s="21">
        <v>0.120972</v>
      </c>
      <c r="BD54">
        <f t="shared" si="10"/>
        <v>20.631358024691359</v>
      </c>
      <c r="BE54">
        <f t="shared" si="11"/>
        <v>2.5090413434567904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1.5533399999999999</v>
      </c>
      <c r="H55" s="21">
        <v>5.9495399999999998</v>
      </c>
      <c r="I55" s="21">
        <v>-1.4563E-2</v>
      </c>
      <c r="J55" s="21">
        <v>45</v>
      </c>
      <c r="K55" s="21">
        <v>1.5527299999999999</v>
      </c>
      <c r="L55">
        <f t="shared" si="0"/>
        <v>17.979012345679013</v>
      </c>
      <c r="M55">
        <f t="shared" si="1"/>
        <v>27.927519037037037</v>
      </c>
      <c r="N55" s="9"/>
      <c r="O55" s="21">
        <v>0.12664800000000001</v>
      </c>
      <c r="P55" s="21">
        <v>9.7284500000000005</v>
      </c>
      <c r="Q55" s="21">
        <v>-1.67145E-2</v>
      </c>
      <c r="R55" s="21">
        <v>45</v>
      </c>
      <c r="S55" s="21">
        <v>0.12597700000000001</v>
      </c>
      <c r="T55">
        <f t="shared" si="2"/>
        <v>20.635185185185183</v>
      </c>
      <c r="U55">
        <f t="shared" si="3"/>
        <v>2.6134049333333333</v>
      </c>
      <c r="X55" s="9"/>
      <c r="Y55" s="21">
        <v>1.5533399999999999</v>
      </c>
      <c r="Z55" s="21">
        <v>15.306699999999999</v>
      </c>
      <c r="AA55" s="21">
        <v>-1.44745E-2</v>
      </c>
      <c r="AB55" s="21">
        <v>45</v>
      </c>
      <c r="AC55" s="21">
        <v>1.55243</v>
      </c>
      <c r="AD55">
        <f t="shared" si="4"/>
        <v>17.869753086419752</v>
      </c>
      <c r="AE55">
        <f t="shared" si="5"/>
        <v>27.757802259259257</v>
      </c>
      <c r="AF55" s="9"/>
      <c r="AG55" s="21">
        <v>0.12664800000000001</v>
      </c>
      <c r="AH55" s="21">
        <v>19.085599999999999</v>
      </c>
      <c r="AI55" s="21">
        <v>-1.6690099999999999E-2</v>
      </c>
      <c r="AJ55" s="21">
        <v>45</v>
      </c>
      <c r="AK55" s="21">
        <v>0.12600700000000001</v>
      </c>
      <c r="AL55">
        <f t="shared" si="6"/>
        <v>20.605061728395061</v>
      </c>
      <c r="AM55">
        <f t="shared" si="7"/>
        <v>2.6095898577777779</v>
      </c>
      <c r="AP55" s="9"/>
      <c r="AQ55" s="21">
        <v>1.5533399999999999</v>
      </c>
      <c r="AR55" s="21">
        <v>24.5349</v>
      </c>
      <c r="AS55" s="21">
        <v>-1.44745E-2</v>
      </c>
      <c r="AT55" s="21">
        <v>45</v>
      </c>
      <c r="AU55" s="21">
        <v>1.5527299999999999</v>
      </c>
      <c r="AV55">
        <f t="shared" si="8"/>
        <v>17.869753086419752</v>
      </c>
      <c r="AW55">
        <f t="shared" si="9"/>
        <v>27.757802259259257</v>
      </c>
      <c r="AX55" s="9"/>
      <c r="AY55" s="21">
        <v>0.12664800000000001</v>
      </c>
      <c r="AZ55" s="21">
        <v>28.3139</v>
      </c>
      <c r="BA55" s="21">
        <v>-1.6699200000000001E-2</v>
      </c>
      <c r="BB55" s="21">
        <v>45</v>
      </c>
      <c r="BC55" s="21">
        <v>0.12603800000000001</v>
      </c>
      <c r="BD55">
        <f t="shared" si="10"/>
        <v>20.616296296296294</v>
      </c>
      <c r="BE55">
        <f t="shared" si="11"/>
        <v>2.6110126933333335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1.5483100000000001</v>
      </c>
      <c r="H56" s="21">
        <v>5.9596099999999996</v>
      </c>
      <c r="I56" s="21">
        <v>-1.45874E-2</v>
      </c>
      <c r="J56" s="21">
        <v>46</v>
      </c>
      <c r="K56" s="21">
        <v>1.5472399999999999</v>
      </c>
      <c r="L56">
        <f t="shared" si="0"/>
        <v>18.009135802469135</v>
      </c>
      <c r="M56">
        <f t="shared" si="1"/>
        <v>27.883725054320987</v>
      </c>
      <c r="N56" s="9"/>
      <c r="O56" s="21">
        <v>0.13168299999999999</v>
      </c>
      <c r="P56" s="21">
        <v>9.7385199999999994</v>
      </c>
      <c r="Q56" s="21">
        <v>-1.6708400000000002E-2</v>
      </c>
      <c r="R56" s="21">
        <v>46</v>
      </c>
      <c r="S56" s="21">
        <v>0.13122600000000001</v>
      </c>
      <c r="T56">
        <f t="shared" si="2"/>
        <v>20.627654320987656</v>
      </c>
      <c r="U56">
        <f t="shared" si="3"/>
        <v>2.7163114039506175</v>
      </c>
      <c r="X56" s="9"/>
      <c r="Y56" s="21">
        <v>1.5483100000000001</v>
      </c>
      <c r="Z56" s="21">
        <v>15.316800000000001</v>
      </c>
      <c r="AA56" s="21">
        <v>-1.4501999999999999E-2</v>
      </c>
      <c r="AB56" s="21">
        <v>46</v>
      </c>
      <c r="AC56" s="21">
        <v>1.54755</v>
      </c>
      <c r="AD56">
        <f t="shared" si="4"/>
        <v>17.903703703703702</v>
      </c>
      <c r="AE56">
        <f t="shared" si="5"/>
        <v>27.72048348148148</v>
      </c>
      <c r="AF56" s="9"/>
      <c r="AG56" s="21">
        <v>0.13168299999999999</v>
      </c>
      <c r="AH56" s="21">
        <v>19.095700000000001</v>
      </c>
      <c r="AI56" s="21">
        <v>-1.6677899999999999E-2</v>
      </c>
      <c r="AJ56" s="21">
        <v>46</v>
      </c>
      <c r="AK56" s="21">
        <v>0.13089000000000001</v>
      </c>
      <c r="AL56">
        <f t="shared" si="6"/>
        <v>20.589999999999996</v>
      </c>
      <c r="AM56">
        <f t="shared" si="7"/>
        <v>2.7113529699999992</v>
      </c>
      <c r="AP56" s="9"/>
      <c r="AQ56" s="21">
        <v>1.5483100000000001</v>
      </c>
      <c r="AR56" s="21">
        <v>24.545000000000002</v>
      </c>
      <c r="AS56" s="21">
        <v>-1.4501999999999999E-2</v>
      </c>
      <c r="AT56" s="21">
        <v>46</v>
      </c>
      <c r="AU56" s="21">
        <v>1.5472399999999999</v>
      </c>
      <c r="AV56">
        <f t="shared" si="8"/>
        <v>17.903703703703702</v>
      </c>
      <c r="AW56">
        <f t="shared" si="9"/>
        <v>27.72048348148148</v>
      </c>
      <c r="AX56" s="9"/>
      <c r="AY56" s="21">
        <v>0.13168299999999999</v>
      </c>
      <c r="AZ56" s="21">
        <v>28.323899999999998</v>
      </c>
      <c r="BA56" s="21">
        <v>-1.6690099999999999E-2</v>
      </c>
      <c r="BB56" s="21">
        <v>46</v>
      </c>
      <c r="BC56" s="21">
        <v>0.13067599999999999</v>
      </c>
      <c r="BD56">
        <f t="shared" si="10"/>
        <v>20.605061728395061</v>
      </c>
      <c r="BE56">
        <f t="shared" si="11"/>
        <v>2.7133363435802469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1.5432699999999999</v>
      </c>
      <c r="H57" s="21">
        <v>5.9696800000000003</v>
      </c>
      <c r="I57" s="21">
        <v>-1.4611799999999999E-2</v>
      </c>
      <c r="J57" s="21">
        <v>47</v>
      </c>
      <c r="K57" s="21">
        <v>1.54236</v>
      </c>
      <c r="L57">
        <f t="shared" si="0"/>
        <v>18.039259259259257</v>
      </c>
      <c r="M57">
        <f t="shared" si="1"/>
        <v>27.839447637037033</v>
      </c>
      <c r="N57" s="9"/>
      <c r="O57" s="21">
        <v>0.13671900000000001</v>
      </c>
      <c r="P57" s="21">
        <v>9.7485900000000001</v>
      </c>
      <c r="Q57" s="21">
        <v>-1.6699200000000001E-2</v>
      </c>
      <c r="R57" s="21">
        <v>47</v>
      </c>
      <c r="S57" s="21">
        <v>0.136078</v>
      </c>
      <c r="T57">
        <f t="shared" si="2"/>
        <v>20.616296296296294</v>
      </c>
      <c r="U57">
        <f t="shared" si="3"/>
        <v>2.818639413333333</v>
      </c>
      <c r="X57" s="9"/>
      <c r="Y57" s="21">
        <v>1.5432699999999999</v>
      </c>
      <c r="Z57" s="21">
        <v>15.3269</v>
      </c>
      <c r="AA57" s="21">
        <v>-1.45264E-2</v>
      </c>
      <c r="AB57" s="21">
        <v>47</v>
      </c>
      <c r="AC57" s="21">
        <v>1.5426599999999999</v>
      </c>
      <c r="AD57">
        <f t="shared" si="4"/>
        <v>17.933827160493827</v>
      </c>
      <c r="AE57">
        <f t="shared" si="5"/>
        <v>27.676737441975305</v>
      </c>
      <c r="AF57" s="9"/>
      <c r="AG57" s="21">
        <v>0.13671900000000001</v>
      </c>
      <c r="AH57" s="21">
        <v>19.105799999999999</v>
      </c>
      <c r="AI57" s="21">
        <v>-1.6668700000000002E-2</v>
      </c>
      <c r="AJ57" s="21">
        <v>47</v>
      </c>
      <c r="AK57" s="21">
        <v>0.136078</v>
      </c>
      <c r="AL57">
        <f t="shared" si="6"/>
        <v>20.578641975308642</v>
      </c>
      <c r="AM57">
        <f t="shared" si="7"/>
        <v>2.8134913522222225</v>
      </c>
      <c r="AP57" s="9"/>
      <c r="AQ57" s="21">
        <v>1.5432699999999999</v>
      </c>
      <c r="AR57" s="21">
        <v>24.555099999999999</v>
      </c>
      <c r="AS57" s="21">
        <v>-1.45264E-2</v>
      </c>
      <c r="AT57" s="21">
        <v>47</v>
      </c>
      <c r="AU57" s="21">
        <v>1.54236</v>
      </c>
      <c r="AV57">
        <f t="shared" si="8"/>
        <v>17.933827160493827</v>
      </c>
      <c r="AW57">
        <f t="shared" si="9"/>
        <v>27.676737441975305</v>
      </c>
      <c r="AX57" s="9"/>
      <c r="AY57" s="21">
        <v>0.13671900000000001</v>
      </c>
      <c r="AZ57" s="21">
        <v>28.334</v>
      </c>
      <c r="BA57" s="21">
        <v>-1.6684000000000001E-2</v>
      </c>
      <c r="BB57" s="21">
        <v>47</v>
      </c>
      <c r="BC57" s="21">
        <v>0.136047</v>
      </c>
      <c r="BD57">
        <f t="shared" si="10"/>
        <v>20.597530864197534</v>
      </c>
      <c r="BE57">
        <f t="shared" si="11"/>
        <v>2.8160738222222226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1.5382400000000001</v>
      </c>
      <c r="H58" s="21">
        <v>5.9797500000000001</v>
      </c>
      <c r="I58" s="21">
        <v>-1.46301E-2</v>
      </c>
      <c r="J58" s="21">
        <v>48</v>
      </c>
      <c r="K58" s="21">
        <v>1.53748</v>
      </c>
      <c r="L58">
        <f t="shared" si="0"/>
        <v>18.061851851851848</v>
      </c>
      <c r="M58">
        <f t="shared" si="1"/>
        <v>27.78346299259259</v>
      </c>
      <c r="N58" s="9"/>
      <c r="O58" s="21">
        <v>0.14175399999999999</v>
      </c>
      <c r="P58" s="21">
        <v>9.7586600000000008</v>
      </c>
      <c r="Q58" s="21">
        <v>-1.6693099999999999E-2</v>
      </c>
      <c r="R58" s="21">
        <v>48</v>
      </c>
      <c r="S58" s="21">
        <v>0.14111299999999999</v>
      </c>
      <c r="T58">
        <f t="shared" si="2"/>
        <v>20.608765432098764</v>
      </c>
      <c r="U58">
        <f t="shared" si="3"/>
        <v>2.9213749350617282</v>
      </c>
      <c r="X58" s="9"/>
      <c r="Y58" s="21">
        <v>1.5382400000000001</v>
      </c>
      <c r="Z58" s="21">
        <v>15.3369</v>
      </c>
      <c r="AA58" s="21">
        <v>-1.4550799999999999E-2</v>
      </c>
      <c r="AB58" s="21">
        <v>48</v>
      </c>
      <c r="AC58" s="21">
        <v>1.53748</v>
      </c>
      <c r="AD58">
        <f t="shared" si="4"/>
        <v>17.963950617283949</v>
      </c>
      <c r="AE58">
        <f t="shared" si="5"/>
        <v>27.632867397530863</v>
      </c>
      <c r="AF58" s="9"/>
      <c r="AG58" s="21">
        <v>0.14175399999999999</v>
      </c>
      <c r="AH58" s="21">
        <v>19.1158</v>
      </c>
      <c r="AI58" s="21">
        <v>-1.66626E-2</v>
      </c>
      <c r="AJ58" s="21">
        <v>48</v>
      </c>
      <c r="AK58" s="21">
        <v>0.141266</v>
      </c>
      <c r="AL58">
        <f t="shared" si="6"/>
        <v>20.571111111111108</v>
      </c>
      <c r="AM58">
        <f t="shared" si="7"/>
        <v>2.9160372844444438</v>
      </c>
      <c r="AP58" s="9"/>
      <c r="AQ58" s="21">
        <v>1.5382400000000001</v>
      </c>
      <c r="AR58" s="21">
        <v>24.565200000000001</v>
      </c>
      <c r="AS58" s="21">
        <v>-1.45538E-2</v>
      </c>
      <c r="AT58" s="21">
        <v>48</v>
      </c>
      <c r="AU58" s="21">
        <v>1.5371699999999999</v>
      </c>
      <c r="AV58">
        <f t="shared" si="8"/>
        <v>17.967654320987652</v>
      </c>
      <c r="AW58">
        <f t="shared" si="9"/>
        <v>27.638564582716047</v>
      </c>
      <c r="AX58" s="9"/>
      <c r="AY58" s="21">
        <v>0.14175399999999999</v>
      </c>
      <c r="AZ58" s="21">
        <v>28.344100000000001</v>
      </c>
      <c r="BA58" s="21">
        <v>-1.66748E-2</v>
      </c>
      <c r="BB58" s="21">
        <v>48</v>
      </c>
      <c r="BC58" s="21">
        <v>0.14093</v>
      </c>
      <c r="BD58">
        <f t="shared" si="10"/>
        <v>20.586172839506172</v>
      </c>
      <c r="BE58">
        <f t="shared" si="11"/>
        <v>2.9181723446913579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1.5331999999999999</v>
      </c>
      <c r="H59" s="21">
        <v>5.9898199999999999</v>
      </c>
      <c r="I59" s="21">
        <v>-1.46515E-2</v>
      </c>
      <c r="J59" s="21">
        <v>49</v>
      </c>
      <c r="K59" s="21">
        <v>1.5319799999999999</v>
      </c>
      <c r="L59">
        <f t="shared" si="0"/>
        <v>18.088271604938271</v>
      </c>
      <c r="M59">
        <f t="shared" si="1"/>
        <v>27.732938024691354</v>
      </c>
      <c r="N59" s="9"/>
      <c r="O59" s="21">
        <v>0.14679</v>
      </c>
      <c r="P59" s="21">
        <v>9.7687299999999997</v>
      </c>
      <c r="Q59" s="21">
        <v>-1.6680899999999999E-2</v>
      </c>
      <c r="R59" s="21">
        <v>49</v>
      </c>
      <c r="S59" s="21">
        <v>0.146179</v>
      </c>
      <c r="T59">
        <f t="shared" si="2"/>
        <v>20.593703703703699</v>
      </c>
      <c r="U59">
        <f t="shared" si="3"/>
        <v>3.0229497666666663</v>
      </c>
      <c r="X59" s="9"/>
      <c r="Y59" s="21">
        <v>1.5331999999999999</v>
      </c>
      <c r="Z59" s="21">
        <v>15.347</v>
      </c>
      <c r="AA59" s="21">
        <v>-1.4572099999999999E-2</v>
      </c>
      <c r="AB59" s="21">
        <v>49</v>
      </c>
      <c r="AC59" s="21">
        <v>1.5325899999999999</v>
      </c>
      <c r="AD59">
        <f t="shared" si="4"/>
        <v>17.990246913580243</v>
      </c>
      <c r="AE59">
        <f t="shared" si="5"/>
        <v>27.582646567901229</v>
      </c>
      <c r="AF59" s="9"/>
      <c r="AG59" s="21">
        <v>0.14679</v>
      </c>
      <c r="AH59" s="21">
        <v>19.125900000000001</v>
      </c>
      <c r="AI59" s="21">
        <v>-1.6656500000000001E-2</v>
      </c>
      <c r="AJ59" s="21">
        <v>49</v>
      </c>
      <c r="AK59" s="21">
        <v>0.146149</v>
      </c>
      <c r="AL59">
        <f t="shared" si="6"/>
        <v>20.563580246913581</v>
      </c>
      <c r="AM59">
        <f t="shared" si="7"/>
        <v>3.0185279444444446</v>
      </c>
      <c r="AP59" s="9"/>
      <c r="AQ59" s="21">
        <v>1.5331999999999999</v>
      </c>
      <c r="AR59" s="21">
        <v>24.575199999999999</v>
      </c>
      <c r="AS59" s="21">
        <v>-1.45752E-2</v>
      </c>
      <c r="AT59" s="21">
        <v>49</v>
      </c>
      <c r="AU59" s="21">
        <v>1.5322899999999999</v>
      </c>
      <c r="AV59">
        <f t="shared" si="8"/>
        <v>17.994074074074071</v>
      </c>
      <c r="AW59">
        <f t="shared" si="9"/>
        <v>27.588514370370362</v>
      </c>
      <c r="AX59" s="9"/>
      <c r="AY59" s="21">
        <v>0.14679</v>
      </c>
      <c r="AZ59" s="21">
        <v>28.354099999999999</v>
      </c>
      <c r="BA59" s="21">
        <v>-1.6668700000000002E-2</v>
      </c>
      <c r="BB59" s="21">
        <v>49</v>
      </c>
      <c r="BC59" s="21">
        <v>0.146179</v>
      </c>
      <c r="BD59">
        <f t="shared" si="10"/>
        <v>20.578641975308642</v>
      </c>
      <c r="BE59">
        <f t="shared" si="11"/>
        <v>3.0207388555555554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1.52817</v>
      </c>
      <c r="H60" s="21">
        <v>5.9998899999999997</v>
      </c>
      <c r="I60" s="21">
        <v>-1.46667E-2</v>
      </c>
      <c r="J60" s="21">
        <v>50</v>
      </c>
      <c r="K60" s="21">
        <v>1.5277099999999999</v>
      </c>
      <c r="L60">
        <f t="shared" si="0"/>
        <v>18.107037037037035</v>
      </c>
      <c r="M60">
        <f t="shared" si="1"/>
        <v>27.670630788888886</v>
      </c>
      <c r="N60" s="9"/>
      <c r="O60" s="21">
        <v>0.15182499999999999</v>
      </c>
      <c r="P60" s="21">
        <v>9.7788000000000004</v>
      </c>
      <c r="Q60" s="21">
        <v>-1.6671800000000001E-2</v>
      </c>
      <c r="R60" s="21">
        <v>50</v>
      </c>
      <c r="S60" s="21">
        <v>0.15127599999999999</v>
      </c>
      <c r="T60">
        <f t="shared" si="2"/>
        <v>20.582469135802469</v>
      </c>
      <c r="U60">
        <f t="shared" si="3"/>
        <v>3.1249333765432095</v>
      </c>
      <c r="X60" s="9"/>
      <c r="Y60" s="21">
        <v>1.52817</v>
      </c>
      <c r="Z60" s="21">
        <v>15.357100000000001</v>
      </c>
      <c r="AA60" s="21">
        <v>-1.4590499999999999E-2</v>
      </c>
      <c r="AB60" s="21">
        <v>50</v>
      </c>
      <c r="AC60" s="21">
        <v>1.5280199999999999</v>
      </c>
      <c r="AD60">
        <f t="shared" si="4"/>
        <v>18.012962962962959</v>
      </c>
      <c r="AE60">
        <f t="shared" si="5"/>
        <v>27.526869611111106</v>
      </c>
      <c r="AF60" s="9"/>
      <c r="AG60" s="21">
        <v>0.15182499999999999</v>
      </c>
      <c r="AH60" s="21">
        <v>19.135999999999999</v>
      </c>
      <c r="AI60" s="21">
        <v>-1.6644300000000001E-2</v>
      </c>
      <c r="AJ60" s="21">
        <v>50</v>
      </c>
      <c r="AK60" s="21">
        <v>0.15115400000000001</v>
      </c>
      <c r="AL60">
        <f t="shared" si="6"/>
        <v>20.548518518518517</v>
      </c>
      <c r="AM60">
        <f t="shared" si="7"/>
        <v>3.1197788240740736</v>
      </c>
      <c r="AP60" s="9"/>
      <c r="AQ60" s="21">
        <v>1.52817</v>
      </c>
      <c r="AR60" s="21">
        <v>24.5853</v>
      </c>
      <c r="AS60" s="21">
        <v>-1.45966E-2</v>
      </c>
      <c r="AT60" s="21">
        <v>50</v>
      </c>
      <c r="AU60" s="21">
        <v>1.5277099999999999</v>
      </c>
      <c r="AV60">
        <f t="shared" si="8"/>
        <v>18.020493827160493</v>
      </c>
      <c r="AW60">
        <f t="shared" si="9"/>
        <v>27.538378051851851</v>
      </c>
      <c r="AX60" s="9"/>
      <c r="AY60" s="21">
        <v>0.15182499999999999</v>
      </c>
      <c r="AZ60" s="21">
        <v>28.3642</v>
      </c>
      <c r="BA60" s="21">
        <v>-1.66626E-2</v>
      </c>
      <c r="BB60" s="21">
        <v>50</v>
      </c>
      <c r="BC60" s="21">
        <v>0.15112300000000001</v>
      </c>
      <c r="BD60">
        <f t="shared" si="10"/>
        <v>20.571111111111108</v>
      </c>
      <c r="BE60">
        <f t="shared" si="11"/>
        <v>3.1232089444444435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1.5231300000000001</v>
      </c>
      <c r="H61" s="21">
        <v>6.00997</v>
      </c>
      <c r="I61" s="21">
        <v>-1.46851E-2</v>
      </c>
      <c r="J61" s="21">
        <v>51</v>
      </c>
      <c r="K61" s="21">
        <v>1.5222199999999999</v>
      </c>
      <c r="L61">
        <f t="shared" si="0"/>
        <v>18.12975308641975</v>
      </c>
      <c r="M61">
        <f t="shared" si="1"/>
        <v>27.613970818518517</v>
      </c>
      <c r="N61" s="9"/>
      <c r="O61" s="21">
        <v>0.15686</v>
      </c>
      <c r="P61" s="21">
        <v>9.7888699999999993</v>
      </c>
      <c r="Q61" s="21">
        <v>-1.6665599999999999E-2</v>
      </c>
      <c r="R61" s="21">
        <v>51</v>
      </c>
      <c r="S61" s="21">
        <v>0.15609700000000001</v>
      </c>
      <c r="T61">
        <f t="shared" si="2"/>
        <v>20.574814814814815</v>
      </c>
      <c r="U61">
        <f t="shared" si="3"/>
        <v>3.2273654518518518</v>
      </c>
      <c r="X61" s="9"/>
      <c r="Y61" s="21">
        <v>1.5231300000000001</v>
      </c>
      <c r="Z61" s="21">
        <v>15.367100000000001</v>
      </c>
      <c r="AA61" s="21">
        <v>-1.46088E-2</v>
      </c>
      <c r="AB61" s="21">
        <v>51</v>
      </c>
      <c r="AC61" s="21">
        <v>1.5222199999999999</v>
      </c>
      <c r="AD61">
        <f t="shared" si="4"/>
        <v>18.035555555555554</v>
      </c>
      <c r="AE61">
        <f t="shared" si="5"/>
        <v>27.470495733333333</v>
      </c>
      <c r="AF61" s="9"/>
      <c r="AG61" s="21">
        <v>0.15686</v>
      </c>
      <c r="AH61" s="21">
        <v>19.146100000000001</v>
      </c>
      <c r="AI61" s="21">
        <v>-1.6638199999999999E-2</v>
      </c>
      <c r="AJ61" s="21">
        <v>51</v>
      </c>
      <c r="AK61" s="21">
        <v>0.15625</v>
      </c>
      <c r="AL61">
        <f t="shared" si="6"/>
        <v>20.540987654320986</v>
      </c>
      <c r="AM61">
        <f t="shared" si="7"/>
        <v>3.22205932345679</v>
      </c>
      <c r="AP61" s="9"/>
      <c r="AQ61" s="21">
        <v>1.5231300000000001</v>
      </c>
      <c r="AR61" s="21">
        <v>24.595400000000001</v>
      </c>
      <c r="AS61" s="21">
        <v>-1.4621E-2</v>
      </c>
      <c r="AT61" s="21">
        <v>51</v>
      </c>
      <c r="AU61" s="21">
        <v>1.5222199999999999</v>
      </c>
      <c r="AV61">
        <f t="shared" si="8"/>
        <v>18.050617283950618</v>
      </c>
      <c r="AW61">
        <f t="shared" si="9"/>
        <v>27.493436703703708</v>
      </c>
      <c r="AX61" s="9"/>
      <c r="AY61" s="21">
        <v>0.15686</v>
      </c>
      <c r="AZ61" s="21">
        <v>28.374300000000002</v>
      </c>
      <c r="BA61" s="21">
        <v>-1.6653399999999999E-2</v>
      </c>
      <c r="BB61" s="21">
        <v>51</v>
      </c>
      <c r="BC61" s="21">
        <v>0.15615799999999999</v>
      </c>
      <c r="BD61">
        <f t="shared" si="10"/>
        <v>20.55975308641975</v>
      </c>
      <c r="BE61">
        <f t="shared" si="11"/>
        <v>3.2250028691358019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1.5181</v>
      </c>
      <c r="H62" s="21">
        <v>6.0200399999999998</v>
      </c>
      <c r="I62" s="21">
        <v>-1.47064E-2</v>
      </c>
      <c r="J62" s="21">
        <v>52</v>
      </c>
      <c r="K62" s="21">
        <v>1.5176400000000001</v>
      </c>
      <c r="L62">
        <f t="shared" si="0"/>
        <v>18.156049382716049</v>
      </c>
      <c r="M62">
        <f t="shared" si="1"/>
        <v>27.562698567901233</v>
      </c>
      <c r="N62" s="9"/>
      <c r="O62" s="21">
        <v>0.16189600000000001</v>
      </c>
      <c r="P62" s="21">
        <v>9.79894</v>
      </c>
      <c r="Q62" s="21">
        <v>-1.6656500000000001E-2</v>
      </c>
      <c r="R62" s="21">
        <v>52</v>
      </c>
      <c r="S62" s="21">
        <v>0.161438</v>
      </c>
      <c r="T62">
        <f t="shared" si="2"/>
        <v>20.563580246913581</v>
      </c>
      <c r="U62">
        <f t="shared" si="3"/>
        <v>3.3291613876543216</v>
      </c>
      <c r="X62" s="9"/>
      <c r="Y62" s="21">
        <v>1.5181</v>
      </c>
      <c r="Z62" s="21">
        <v>15.3772</v>
      </c>
      <c r="AA62" s="21">
        <v>-1.4633200000000001E-2</v>
      </c>
      <c r="AB62" s="21">
        <v>52</v>
      </c>
      <c r="AC62" s="21">
        <v>1.5173300000000001</v>
      </c>
      <c r="AD62">
        <f t="shared" si="4"/>
        <v>18.065679012345679</v>
      </c>
      <c r="AE62">
        <f t="shared" si="5"/>
        <v>27.425507308641976</v>
      </c>
      <c r="AF62" s="9"/>
      <c r="AG62" s="21">
        <v>0.16189600000000001</v>
      </c>
      <c r="AH62" s="21">
        <v>19.156099999999999</v>
      </c>
      <c r="AI62" s="21">
        <v>-1.6629000000000001E-2</v>
      </c>
      <c r="AJ62" s="21">
        <v>52</v>
      </c>
      <c r="AK62" s="21">
        <v>0.16128500000000001</v>
      </c>
      <c r="AL62">
        <f t="shared" si="6"/>
        <v>20.529629629629632</v>
      </c>
      <c r="AM62">
        <f t="shared" si="7"/>
        <v>3.323664918518519</v>
      </c>
      <c r="AP62" s="9"/>
      <c r="AQ62" s="21">
        <v>1.5181</v>
      </c>
      <c r="AR62" s="21">
        <v>24.605399999999999</v>
      </c>
      <c r="AS62" s="21">
        <v>-1.4645399999999999E-2</v>
      </c>
      <c r="AT62" s="21">
        <v>52</v>
      </c>
      <c r="AU62" s="21">
        <v>1.5170300000000001</v>
      </c>
      <c r="AV62">
        <f t="shared" si="8"/>
        <v>18.080740740740737</v>
      </c>
      <c r="AW62">
        <f t="shared" si="9"/>
        <v>27.448372518518514</v>
      </c>
      <c r="AX62" s="9"/>
      <c r="AY62" s="21">
        <v>0.16189600000000001</v>
      </c>
      <c r="AZ62" s="21">
        <v>28.3843</v>
      </c>
      <c r="BA62" s="21">
        <v>-1.6644300000000001E-2</v>
      </c>
      <c r="BB62" s="21">
        <v>52</v>
      </c>
      <c r="BC62" s="21">
        <v>0.161194</v>
      </c>
      <c r="BD62">
        <f t="shared" si="10"/>
        <v>20.548518518518517</v>
      </c>
      <c r="BE62">
        <f t="shared" si="11"/>
        <v>3.3267229540740741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1.5130600000000001</v>
      </c>
      <c r="H63" s="21">
        <v>6.0301099999999996</v>
      </c>
      <c r="I63" s="21">
        <v>-1.4727799999999999E-2</v>
      </c>
      <c r="J63" s="21">
        <v>53</v>
      </c>
      <c r="K63" s="21">
        <v>1.5115400000000001</v>
      </c>
      <c r="L63">
        <f t="shared" si="0"/>
        <v>18.182469135802467</v>
      </c>
      <c r="M63">
        <f t="shared" si="1"/>
        <v>27.511166750617281</v>
      </c>
      <c r="N63" s="9"/>
      <c r="O63" s="21">
        <v>0.166931</v>
      </c>
      <c r="P63" s="21">
        <v>9.8090100000000007</v>
      </c>
      <c r="Q63" s="21">
        <v>-1.66473E-2</v>
      </c>
      <c r="R63" s="21">
        <v>53</v>
      </c>
      <c r="S63" s="21">
        <v>0.166321</v>
      </c>
      <c r="T63">
        <f t="shared" si="2"/>
        <v>20.552222222222223</v>
      </c>
      <c r="U63">
        <f t="shared" si="3"/>
        <v>3.430803007777778</v>
      </c>
      <c r="X63" s="9"/>
      <c r="Y63" s="21">
        <v>1.5130600000000001</v>
      </c>
      <c r="Z63" s="21">
        <v>15.3873</v>
      </c>
      <c r="AA63" s="21">
        <v>-1.46515E-2</v>
      </c>
      <c r="AB63" s="21">
        <v>53</v>
      </c>
      <c r="AC63" s="21">
        <v>1.5124500000000001</v>
      </c>
      <c r="AD63">
        <f t="shared" si="4"/>
        <v>18.088271604938271</v>
      </c>
      <c r="AE63">
        <f t="shared" si="5"/>
        <v>27.368640234567902</v>
      </c>
      <c r="AF63" s="9"/>
      <c r="AG63" s="21">
        <v>0.166931</v>
      </c>
      <c r="AH63" s="21">
        <v>19.1662</v>
      </c>
      <c r="AI63" s="21">
        <v>-1.66199E-2</v>
      </c>
      <c r="AJ63" s="21">
        <v>53</v>
      </c>
      <c r="AK63" s="21">
        <v>0.16625999999999999</v>
      </c>
      <c r="AL63">
        <f t="shared" si="6"/>
        <v>20.518395061728395</v>
      </c>
      <c r="AM63">
        <f t="shared" si="7"/>
        <v>3.4251562060493828</v>
      </c>
      <c r="AP63" s="9"/>
      <c r="AQ63" s="21">
        <v>1.5130600000000001</v>
      </c>
      <c r="AR63" s="21">
        <v>24.615500000000001</v>
      </c>
      <c r="AS63" s="21">
        <v>-1.46637E-2</v>
      </c>
      <c r="AT63" s="21">
        <v>53</v>
      </c>
      <c r="AU63" s="21">
        <v>1.5118400000000001</v>
      </c>
      <c r="AV63">
        <f t="shared" si="8"/>
        <v>18.103333333333332</v>
      </c>
      <c r="AW63">
        <f t="shared" si="9"/>
        <v>27.391429533333334</v>
      </c>
      <c r="AX63" s="9"/>
      <c r="AY63" s="21">
        <v>0.166931</v>
      </c>
      <c r="AZ63" s="21">
        <v>28.394400000000001</v>
      </c>
      <c r="BA63" s="21">
        <v>-1.6638199999999999E-2</v>
      </c>
      <c r="BB63" s="21">
        <v>53</v>
      </c>
      <c r="BC63" s="21">
        <v>0.16622899999999999</v>
      </c>
      <c r="BD63">
        <f t="shared" si="10"/>
        <v>20.540987654320986</v>
      </c>
      <c r="BE63">
        <f t="shared" si="11"/>
        <v>3.4289276101234565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1.50803</v>
      </c>
      <c r="H64" s="21">
        <v>6.0401800000000003</v>
      </c>
      <c r="I64" s="21">
        <v>-1.4742999999999999E-2</v>
      </c>
      <c r="J64" s="21">
        <v>54</v>
      </c>
      <c r="K64" s="21">
        <v>1.50726</v>
      </c>
      <c r="L64">
        <f t="shared" si="0"/>
        <v>18.201234567901235</v>
      </c>
      <c r="M64">
        <f t="shared" si="1"/>
        <v>27.448007765432099</v>
      </c>
      <c r="N64" s="9"/>
      <c r="O64" s="21">
        <v>0.17196700000000001</v>
      </c>
      <c r="P64" s="21">
        <v>9.8190799999999996</v>
      </c>
      <c r="Q64" s="21">
        <v>-1.66351E-2</v>
      </c>
      <c r="R64" s="21">
        <v>54</v>
      </c>
      <c r="S64" s="21">
        <v>0.171234</v>
      </c>
      <c r="T64">
        <f t="shared" si="2"/>
        <v>20.537160493827159</v>
      </c>
      <c r="U64">
        <f t="shared" si="3"/>
        <v>3.5317138786419751</v>
      </c>
      <c r="X64" s="9"/>
      <c r="Y64" s="21">
        <v>1.50803</v>
      </c>
      <c r="Z64" s="21">
        <v>15.397399999999999</v>
      </c>
      <c r="AA64" s="21">
        <v>-1.46698E-2</v>
      </c>
      <c r="AB64" s="21">
        <v>54</v>
      </c>
      <c r="AC64" s="21">
        <v>1.5069600000000001</v>
      </c>
      <c r="AD64">
        <f t="shared" si="4"/>
        <v>18.110864197530866</v>
      </c>
      <c r="AE64">
        <f t="shared" si="5"/>
        <v>27.311726535802471</v>
      </c>
      <c r="AF64" s="9"/>
      <c r="AG64" s="21">
        <v>0.17196700000000001</v>
      </c>
      <c r="AH64" s="21">
        <v>19.176300000000001</v>
      </c>
      <c r="AI64" s="21">
        <v>-1.6610699999999999E-2</v>
      </c>
      <c r="AJ64" s="21">
        <v>54</v>
      </c>
      <c r="AK64" s="21">
        <v>0.17132600000000001</v>
      </c>
      <c r="AL64">
        <f t="shared" si="6"/>
        <v>20.507037037037037</v>
      </c>
      <c r="AM64">
        <f t="shared" si="7"/>
        <v>3.5265336381481482</v>
      </c>
      <c r="AP64" s="9"/>
      <c r="AQ64" s="21">
        <v>1.50803</v>
      </c>
      <c r="AR64" s="21">
        <v>24.625599999999999</v>
      </c>
      <c r="AS64" s="21">
        <v>-1.4678999999999999E-2</v>
      </c>
      <c r="AT64" s="21">
        <v>54</v>
      </c>
      <c r="AU64" s="21">
        <v>1.50665</v>
      </c>
      <c r="AV64">
        <f t="shared" si="8"/>
        <v>18.12222222222222</v>
      </c>
      <c r="AW64">
        <f t="shared" si="9"/>
        <v>27.328854777777774</v>
      </c>
      <c r="AX64" s="9"/>
      <c r="AY64" s="21">
        <v>0.17196700000000001</v>
      </c>
      <c r="AZ64" s="21">
        <v>28.404499999999999</v>
      </c>
      <c r="BA64" s="21">
        <v>-1.6625999999999998E-2</v>
      </c>
      <c r="BB64" s="21">
        <v>54</v>
      </c>
      <c r="BC64" s="21">
        <v>0.17144799999999999</v>
      </c>
      <c r="BD64">
        <f t="shared" si="10"/>
        <v>20.525925925925922</v>
      </c>
      <c r="BE64">
        <f t="shared" si="11"/>
        <v>3.5297819037037033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1.50299</v>
      </c>
      <c r="H65" s="21">
        <v>6.0502500000000001</v>
      </c>
      <c r="I65" s="21">
        <v>-1.47552E-2</v>
      </c>
      <c r="J65" s="21">
        <v>55</v>
      </c>
      <c r="K65" s="21">
        <v>1.50238</v>
      </c>
      <c r="L65">
        <f t="shared" si="0"/>
        <v>18.216296296296292</v>
      </c>
      <c r="M65">
        <f t="shared" si="1"/>
        <v>27.378911170370365</v>
      </c>
      <c r="N65" s="9"/>
      <c r="O65" s="21">
        <v>0.17700199999999999</v>
      </c>
      <c r="P65" s="21">
        <v>9.8291599999999999</v>
      </c>
      <c r="Q65" s="21">
        <v>-1.6625999999999998E-2</v>
      </c>
      <c r="R65" s="21">
        <v>55</v>
      </c>
      <c r="S65" s="21">
        <v>0.17627000000000001</v>
      </c>
      <c r="T65">
        <f t="shared" si="2"/>
        <v>20.525925925925922</v>
      </c>
      <c r="U65">
        <f t="shared" si="3"/>
        <v>3.6331299407407398</v>
      </c>
      <c r="X65" s="9"/>
      <c r="Y65" s="21">
        <v>1.50299</v>
      </c>
      <c r="Z65" s="21">
        <v>15.407400000000001</v>
      </c>
      <c r="AA65" s="21">
        <v>-1.46851E-2</v>
      </c>
      <c r="AB65" s="21">
        <v>55</v>
      </c>
      <c r="AC65" s="21">
        <v>1.5020800000000001</v>
      </c>
      <c r="AD65">
        <f t="shared" si="4"/>
        <v>18.12975308641975</v>
      </c>
      <c r="AE65">
        <f t="shared" si="5"/>
        <v>27.248837591358022</v>
      </c>
      <c r="AF65" s="9"/>
      <c r="AG65" s="21">
        <v>0.17700199999999999</v>
      </c>
      <c r="AH65" s="21">
        <v>19.186299999999999</v>
      </c>
      <c r="AI65" s="21">
        <v>-1.6601600000000001E-2</v>
      </c>
      <c r="AJ65" s="21">
        <v>55</v>
      </c>
      <c r="AK65" s="21">
        <v>0.176208</v>
      </c>
      <c r="AL65">
        <f t="shared" si="6"/>
        <v>20.495802469135803</v>
      </c>
      <c r="AM65">
        <f t="shared" si="7"/>
        <v>3.6277980286419753</v>
      </c>
      <c r="AP65" s="9"/>
      <c r="AQ65" s="21">
        <v>1.50299</v>
      </c>
      <c r="AR65" s="21">
        <v>24.6357</v>
      </c>
      <c r="AS65" s="21">
        <v>-1.4700299999999999E-2</v>
      </c>
      <c r="AT65" s="21">
        <v>55</v>
      </c>
      <c r="AU65" s="21">
        <v>1.50177</v>
      </c>
      <c r="AV65">
        <f t="shared" si="8"/>
        <v>18.148518518518514</v>
      </c>
      <c r="AW65">
        <f t="shared" si="9"/>
        <v>27.277041848148144</v>
      </c>
      <c r="AX65" s="9"/>
      <c r="AY65" s="21">
        <v>0.17700199999999999</v>
      </c>
      <c r="AZ65" s="21">
        <v>28.4146</v>
      </c>
      <c r="BA65" s="21">
        <v>-1.66199E-2</v>
      </c>
      <c r="BB65" s="21">
        <v>55</v>
      </c>
      <c r="BC65" s="21">
        <v>0.17623900000000001</v>
      </c>
      <c r="BD65">
        <f t="shared" si="10"/>
        <v>20.518395061728395</v>
      </c>
      <c r="BE65">
        <f t="shared" si="11"/>
        <v>3.6317969627160491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1.49796</v>
      </c>
      <c r="H66" s="21">
        <v>6.0603199999999999</v>
      </c>
      <c r="I66" s="21">
        <v>-1.47736E-2</v>
      </c>
      <c r="J66" s="21">
        <v>56</v>
      </c>
      <c r="K66" s="21">
        <v>1.4975000000000001</v>
      </c>
      <c r="L66">
        <f t="shared" si="0"/>
        <v>18.239012345679011</v>
      </c>
      <c r="M66">
        <f t="shared" si="1"/>
        <v>27.321310933333333</v>
      </c>
      <c r="N66" s="9"/>
      <c r="O66" s="21">
        <v>0.182037</v>
      </c>
      <c r="P66" s="21">
        <v>9.8392300000000006</v>
      </c>
      <c r="Q66" s="21">
        <v>-1.6616800000000001E-2</v>
      </c>
      <c r="R66" s="21">
        <v>56</v>
      </c>
      <c r="S66" s="21">
        <v>0.18154899999999999</v>
      </c>
      <c r="T66">
        <f t="shared" si="2"/>
        <v>20.514567901234567</v>
      </c>
      <c r="U66">
        <f t="shared" si="3"/>
        <v>3.734410397037037</v>
      </c>
      <c r="X66" s="9"/>
      <c r="Y66" s="21">
        <v>1.49796</v>
      </c>
      <c r="Z66" s="21">
        <v>15.4175</v>
      </c>
      <c r="AA66" s="21">
        <v>-1.4700299999999999E-2</v>
      </c>
      <c r="AB66" s="21">
        <v>56</v>
      </c>
      <c r="AC66" s="21">
        <v>1.49719</v>
      </c>
      <c r="AD66">
        <f t="shared" si="4"/>
        <v>18.148518518518514</v>
      </c>
      <c r="AE66">
        <f t="shared" si="5"/>
        <v>27.185754799999994</v>
      </c>
      <c r="AF66" s="9"/>
      <c r="AG66" s="21">
        <v>0.182037</v>
      </c>
      <c r="AH66" s="21">
        <v>19.196400000000001</v>
      </c>
      <c r="AI66" s="21">
        <v>-1.6598499999999999E-2</v>
      </c>
      <c r="AJ66" s="21">
        <v>56</v>
      </c>
      <c r="AK66" s="21">
        <v>0.18130499999999999</v>
      </c>
      <c r="AL66">
        <f t="shared" si="6"/>
        <v>20.491975308641972</v>
      </c>
      <c r="AM66">
        <f t="shared" si="7"/>
        <v>3.7302977092592586</v>
      </c>
      <c r="AP66" s="9"/>
      <c r="AQ66" s="21">
        <v>1.49796</v>
      </c>
      <c r="AR66" s="21">
        <v>24.645700000000001</v>
      </c>
      <c r="AS66" s="21">
        <v>-1.4715600000000001E-2</v>
      </c>
      <c r="AT66" s="21">
        <v>56</v>
      </c>
      <c r="AU66" s="21">
        <v>1.49658</v>
      </c>
      <c r="AV66">
        <f t="shared" si="8"/>
        <v>18.167407407407406</v>
      </c>
      <c r="AW66">
        <f t="shared" si="9"/>
        <v>27.214049599999999</v>
      </c>
      <c r="AX66" s="9"/>
      <c r="AY66" s="21">
        <v>0.182037</v>
      </c>
      <c r="AZ66" s="21">
        <v>28.424600000000002</v>
      </c>
      <c r="BA66" s="21">
        <v>-1.66077E-2</v>
      </c>
      <c r="BB66" s="21">
        <v>56</v>
      </c>
      <c r="BC66" s="21">
        <v>0.18148800000000001</v>
      </c>
      <c r="BD66">
        <f t="shared" si="10"/>
        <v>20.50333333333333</v>
      </c>
      <c r="BE66">
        <f t="shared" si="11"/>
        <v>3.7323652899999997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1.49292</v>
      </c>
      <c r="H67" s="21">
        <v>6.0703899999999997</v>
      </c>
      <c r="I67" s="21">
        <v>-1.4782699999999999E-2</v>
      </c>
      <c r="J67" s="21">
        <v>57</v>
      </c>
      <c r="K67" s="21">
        <v>1.49231</v>
      </c>
      <c r="L67">
        <f t="shared" si="0"/>
        <v>18.250246913580245</v>
      </c>
      <c r="M67">
        <f t="shared" si="1"/>
        <v>27.246158622222218</v>
      </c>
      <c r="N67" s="9"/>
      <c r="O67" s="21">
        <v>0.18707299999999999</v>
      </c>
      <c r="P67" s="21">
        <v>9.8492999999999995</v>
      </c>
      <c r="Q67" s="21">
        <v>-1.6613800000000001E-2</v>
      </c>
      <c r="R67" s="21">
        <v>57</v>
      </c>
      <c r="S67" s="21">
        <v>0.18640100000000001</v>
      </c>
      <c r="T67">
        <f t="shared" si="2"/>
        <v>20.510864197530864</v>
      </c>
      <c r="U67">
        <f t="shared" si="3"/>
        <v>3.8370288980246912</v>
      </c>
      <c r="X67" s="9"/>
      <c r="Y67" s="21">
        <v>1.49292</v>
      </c>
      <c r="Z67" s="21">
        <v>15.4276</v>
      </c>
      <c r="AA67" s="21">
        <v>-1.4715600000000001E-2</v>
      </c>
      <c r="AB67" s="21">
        <v>57</v>
      </c>
      <c r="AC67" s="21">
        <v>1.4917</v>
      </c>
      <c r="AD67">
        <f t="shared" si="4"/>
        <v>18.167407407407406</v>
      </c>
      <c r="AE67">
        <f t="shared" si="5"/>
        <v>27.122485866666665</v>
      </c>
      <c r="AF67" s="9"/>
      <c r="AG67" s="21">
        <v>0.18707299999999999</v>
      </c>
      <c r="AH67" s="21">
        <v>19.206499999999998</v>
      </c>
      <c r="AI67" s="21">
        <v>-1.6586299999999998E-2</v>
      </c>
      <c r="AJ67" s="21">
        <v>57</v>
      </c>
      <c r="AK67" s="21">
        <v>0.18643199999999999</v>
      </c>
      <c r="AL67">
        <f t="shared" si="6"/>
        <v>20.476913580246908</v>
      </c>
      <c r="AM67">
        <f t="shared" si="7"/>
        <v>3.8306776541975296</v>
      </c>
      <c r="AP67" s="9"/>
      <c r="AQ67" s="21">
        <v>1.49292</v>
      </c>
      <c r="AR67" s="21">
        <v>24.655799999999999</v>
      </c>
      <c r="AS67" s="21">
        <v>-1.4727799999999999E-2</v>
      </c>
      <c r="AT67" s="21">
        <v>57</v>
      </c>
      <c r="AU67" s="21">
        <v>1.4917</v>
      </c>
      <c r="AV67">
        <f t="shared" si="8"/>
        <v>18.182469135802467</v>
      </c>
      <c r="AW67">
        <f t="shared" si="9"/>
        <v>27.144971822222221</v>
      </c>
      <c r="AX67" s="9"/>
      <c r="AY67" s="21">
        <v>0.18707299999999999</v>
      </c>
      <c r="AZ67" s="21">
        <v>28.434699999999999</v>
      </c>
      <c r="BA67" s="21">
        <v>-1.6604600000000001E-2</v>
      </c>
      <c r="BB67" s="21">
        <v>57</v>
      </c>
      <c r="BC67" s="21">
        <v>0.18649299999999999</v>
      </c>
      <c r="BD67">
        <f t="shared" si="10"/>
        <v>20.499506172839506</v>
      </c>
      <c r="BE67">
        <f t="shared" si="11"/>
        <v>3.8349041182716048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1.4878800000000001</v>
      </c>
      <c r="H68" s="21">
        <v>6.0804600000000004</v>
      </c>
      <c r="I68" s="21">
        <v>-1.47949E-2</v>
      </c>
      <c r="J68" s="21">
        <v>58</v>
      </c>
      <c r="K68" s="21">
        <v>1.48712</v>
      </c>
      <c r="L68">
        <f t="shared" si="0"/>
        <v>18.265308641975306</v>
      </c>
      <c r="M68">
        <f t="shared" si="1"/>
        <v>27.176587422222219</v>
      </c>
      <c r="N68" s="9"/>
      <c r="O68" s="21">
        <v>0.192108</v>
      </c>
      <c r="P68" s="21">
        <v>9.8593700000000002</v>
      </c>
      <c r="Q68" s="21">
        <v>-1.66077E-2</v>
      </c>
      <c r="R68" s="21">
        <v>58</v>
      </c>
      <c r="S68" s="21">
        <v>0.19134499999999999</v>
      </c>
      <c r="T68">
        <f t="shared" si="2"/>
        <v>20.50333333333333</v>
      </c>
      <c r="U68">
        <f t="shared" si="3"/>
        <v>3.9388543599999992</v>
      </c>
      <c r="X68" s="9"/>
      <c r="Y68" s="21">
        <v>1.4878800000000001</v>
      </c>
      <c r="Z68" s="21">
        <v>15.4376</v>
      </c>
      <c r="AA68" s="21">
        <v>-1.47247E-2</v>
      </c>
      <c r="AB68" s="21">
        <v>58</v>
      </c>
      <c r="AC68" s="21">
        <v>1.48712</v>
      </c>
      <c r="AD68">
        <f t="shared" si="4"/>
        <v>18.178641975308643</v>
      </c>
      <c r="AE68">
        <f t="shared" si="5"/>
        <v>27.047637822222224</v>
      </c>
      <c r="AF68" s="9"/>
      <c r="AG68" s="21">
        <v>0.192108</v>
      </c>
      <c r="AH68" s="21">
        <v>19.2166</v>
      </c>
      <c r="AI68" s="21">
        <v>-1.6577100000000001E-2</v>
      </c>
      <c r="AJ68" s="21">
        <v>58</v>
      </c>
      <c r="AK68" s="21">
        <v>0.191498</v>
      </c>
      <c r="AL68">
        <f t="shared" si="6"/>
        <v>20.465555555555557</v>
      </c>
      <c r="AM68">
        <f t="shared" si="7"/>
        <v>3.9315969466666671</v>
      </c>
      <c r="AP68" s="9"/>
      <c r="AQ68" s="21">
        <v>1.4878800000000001</v>
      </c>
      <c r="AR68" s="21">
        <v>24.665900000000001</v>
      </c>
      <c r="AS68" s="21">
        <v>-1.4742999999999999E-2</v>
      </c>
      <c r="AT68" s="21">
        <v>58</v>
      </c>
      <c r="AU68" s="21">
        <v>1.48651</v>
      </c>
      <c r="AV68">
        <f t="shared" si="8"/>
        <v>18.201234567901235</v>
      </c>
      <c r="AW68">
        <f t="shared" si="9"/>
        <v>27.081252888888891</v>
      </c>
      <c r="AX68" s="9"/>
      <c r="AY68" s="21">
        <v>0.192108</v>
      </c>
      <c r="AZ68" s="21">
        <v>28.444800000000001</v>
      </c>
      <c r="BA68" s="21">
        <v>-1.6595499999999999E-2</v>
      </c>
      <c r="BB68" s="21">
        <v>58</v>
      </c>
      <c r="BC68" s="21">
        <v>0.19158900000000001</v>
      </c>
      <c r="BD68">
        <f t="shared" si="10"/>
        <v>20.488271604938269</v>
      </c>
      <c r="BE68">
        <f t="shared" si="11"/>
        <v>3.9359608814814813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1.48285</v>
      </c>
      <c r="H69" s="21">
        <v>6.0905300000000002</v>
      </c>
      <c r="I69" s="21">
        <v>-1.48071E-2</v>
      </c>
      <c r="J69" s="21">
        <v>59</v>
      </c>
      <c r="K69" s="21">
        <v>1.48193</v>
      </c>
      <c r="L69">
        <f t="shared" si="0"/>
        <v>18.28037037037037</v>
      </c>
      <c r="M69">
        <f t="shared" si="1"/>
        <v>27.107047203703704</v>
      </c>
      <c r="N69" s="9"/>
      <c r="O69" s="21">
        <v>0.19714400000000001</v>
      </c>
      <c r="P69" s="21">
        <v>9.8694400000000009</v>
      </c>
      <c r="Q69" s="21">
        <v>-1.6601600000000001E-2</v>
      </c>
      <c r="R69" s="21">
        <v>59</v>
      </c>
      <c r="S69" s="21">
        <v>0.19647200000000001</v>
      </c>
      <c r="T69">
        <f t="shared" si="2"/>
        <v>20.495802469135803</v>
      </c>
      <c r="U69">
        <f t="shared" si="3"/>
        <v>4.0406244819753088</v>
      </c>
      <c r="X69" s="9"/>
      <c r="Y69" s="21">
        <v>1.48285</v>
      </c>
      <c r="Z69" s="21">
        <v>15.447699999999999</v>
      </c>
      <c r="AA69" s="21">
        <v>-1.4736900000000001E-2</v>
      </c>
      <c r="AB69" s="21">
        <v>59</v>
      </c>
      <c r="AC69" s="21">
        <v>1.48254</v>
      </c>
      <c r="AD69">
        <f t="shared" si="4"/>
        <v>18.193703703703704</v>
      </c>
      <c r="AE69">
        <f t="shared" si="5"/>
        <v>26.978533537037038</v>
      </c>
      <c r="AF69" s="9"/>
      <c r="AG69" s="21">
        <v>0.19714400000000001</v>
      </c>
      <c r="AH69" s="21">
        <v>19.226600000000001</v>
      </c>
      <c r="AI69" s="21">
        <v>-1.6567999999999999E-2</v>
      </c>
      <c r="AJ69" s="21">
        <v>59</v>
      </c>
      <c r="AK69" s="21">
        <v>0.19644200000000001</v>
      </c>
      <c r="AL69">
        <f t="shared" si="6"/>
        <v>20.454320987654317</v>
      </c>
      <c r="AM69">
        <f t="shared" si="7"/>
        <v>4.0324466567901229</v>
      </c>
      <c r="AP69" s="9"/>
      <c r="AQ69" s="21">
        <v>1.48285</v>
      </c>
      <c r="AR69" s="21">
        <v>24.675899999999999</v>
      </c>
      <c r="AS69" s="21">
        <v>-1.47552E-2</v>
      </c>
      <c r="AT69" s="21">
        <v>59</v>
      </c>
      <c r="AU69" s="21">
        <v>1.48193</v>
      </c>
      <c r="AV69">
        <f t="shared" si="8"/>
        <v>18.216296296296292</v>
      </c>
      <c r="AW69">
        <f t="shared" si="9"/>
        <v>27.012034962962957</v>
      </c>
      <c r="AX69" s="9"/>
      <c r="AY69" s="21">
        <v>0.19714400000000001</v>
      </c>
      <c r="AZ69" s="21">
        <v>28.454799999999999</v>
      </c>
      <c r="BA69" s="21">
        <v>-1.6586299999999998E-2</v>
      </c>
      <c r="BB69" s="21">
        <v>59</v>
      </c>
      <c r="BC69" s="21">
        <v>0.19650300000000001</v>
      </c>
      <c r="BD69">
        <f t="shared" si="10"/>
        <v>20.476913580246908</v>
      </c>
      <c r="BE69">
        <f t="shared" si="11"/>
        <v>4.0369006508641965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1.4778100000000001</v>
      </c>
      <c r="H70" s="21">
        <v>6.1006</v>
      </c>
      <c r="I70" s="21">
        <v>-1.4816299999999999E-2</v>
      </c>
      <c r="J70" s="21">
        <v>60</v>
      </c>
      <c r="K70" s="21">
        <v>1.47644</v>
      </c>
      <c r="L70">
        <f t="shared" si="0"/>
        <v>18.291728395061728</v>
      </c>
      <c r="M70">
        <f t="shared" si="1"/>
        <v>27.031699139506173</v>
      </c>
      <c r="N70" s="9"/>
      <c r="O70" s="21">
        <v>0.202179</v>
      </c>
      <c r="P70" s="21">
        <v>9.8795099999999998</v>
      </c>
      <c r="Q70" s="21">
        <v>-1.6589400000000001E-2</v>
      </c>
      <c r="R70" s="21">
        <v>60</v>
      </c>
      <c r="S70" s="21">
        <v>0.20144699999999999</v>
      </c>
      <c r="T70">
        <f t="shared" si="2"/>
        <v>20.480740740740739</v>
      </c>
      <c r="U70">
        <f t="shared" si="3"/>
        <v>4.1407756822222215</v>
      </c>
      <c r="X70" s="9"/>
      <c r="Y70" s="21">
        <v>1.4778100000000001</v>
      </c>
      <c r="Z70" s="21">
        <v>15.457800000000001</v>
      </c>
      <c r="AA70" s="21">
        <v>-1.47552E-2</v>
      </c>
      <c r="AB70" s="21">
        <v>60</v>
      </c>
      <c r="AC70" s="21">
        <v>1.47675</v>
      </c>
      <c r="AD70">
        <f t="shared" si="4"/>
        <v>18.216296296296292</v>
      </c>
      <c r="AE70">
        <f t="shared" si="5"/>
        <v>26.920224829629625</v>
      </c>
      <c r="AF70" s="9"/>
      <c r="AG70" s="21">
        <v>0.202179</v>
      </c>
      <c r="AH70" s="21">
        <v>19.236699999999999</v>
      </c>
      <c r="AI70" s="21">
        <v>-1.6561900000000001E-2</v>
      </c>
      <c r="AJ70" s="21">
        <v>60</v>
      </c>
      <c r="AK70" s="21">
        <v>0.20169100000000001</v>
      </c>
      <c r="AL70">
        <f t="shared" si="6"/>
        <v>20.44679012345679</v>
      </c>
      <c r="AM70">
        <f t="shared" si="7"/>
        <v>4.1339115803703699</v>
      </c>
      <c r="AP70" s="9"/>
      <c r="AQ70" s="21">
        <v>1.4778100000000001</v>
      </c>
      <c r="AR70" s="21">
        <v>24.686</v>
      </c>
      <c r="AS70" s="21">
        <v>-1.4767499999999999E-2</v>
      </c>
      <c r="AT70" s="21">
        <v>60</v>
      </c>
      <c r="AU70" s="21">
        <v>1.47705</v>
      </c>
      <c r="AV70">
        <f t="shared" si="8"/>
        <v>18.231481481481481</v>
      </c>
      <c r="AW70">
        <f t="shared" si="9"/>
        <v>26.94266564814815</v>
      </c>
      <c r="AX70" s="9"/>
      <c r="AY70" s="21">
        <v>0.202179</v>
      </c>
      <c r="AZ70" s="21">
        <v>28.4649</v>
      </c>
      <c r="BA70" s="21">
        <v>-1.6577100000000001E-2</v>
      </c>
      <c r="BB70" s="21">
        <v>60</v>
      </c>
      <c r="BC70" s="21">
        <v>0.20172100000000001</v>
      </c>
      <c r="BD70">
        <f t="shared" si="10"/>
        <v>20.465555555555557</v>
      </c>
      <c r="BE70">
        <f t="shared" si="11"/>
        <v>4.137705556666667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1.47278</v>
      </c>
      <c r="H71" s="21">
        <v>6.1106800000000003</v>
      </c>
      <c r="I71" s="21">
        <v>-1.4831499999999999E-2</v>
      </c>
      <c r="J71" s="21">
        <v>61</v>
      </c>
      <c r="K71" s="21">
        <v>1.47217</v>
      </c>
      <c r="L71">
        <f t="shared" si="0"/>
        <v>18.310493827160489</v>
      </c>
      <c r="M71">
        <f t="shared" si="1"/>
        <v>26.967329098765425</v>
      </c>
      <c r="N71" s="9"/>
      <c r="O71" s="21">
        <v>0.20721400000000001</v>
      </c>
      <c r="P71" s="21">
        <v>9.8895800000000005</v>
      </c>
      <c r="Q71" s="21">
        <v>-1.65802E-2</v>
      </c>
      <c r="R71" s="21">
        <v>61</v>
      </c>
      <c r="S71" s="21">
        <v>0.206543</v>
      </c>
      <c r="T71">
        <f t="shared" si="2"/>
        <v>20.469382716049381</v>
      </c>
      <c r="U71">
        <f t="shared" si="3"/>
        <v>4.2415426701234562</v>
      </c>
      <c r="X71" s="9"/>
      <c r="Y71" s="21">
        <v>1.47278</v>
      </c>
      <c r="Z71" s="21">
        <v>15.4679</v>
      </c>
      <c r="AA71" s="21">
        <v>-1.47644E-2</v>
      </c>
      <c r="AB71" s="21">
        <v>61</v>
      </c>
      <c r="AC71" s="21">
        <v>1.47217</v>
      </c>
      <c r="AD71">
        <f t="shared" si="4"/>
        <v>18.227654320987654</v>
      </c>
      <c r="AE71">
        <f t="shared" si="5"/>
        <v>26.845324730864196</v>
      </c>
      <c r="AF71" s="9"/>
      <c r="AG71" s="21">
        <v>0.20721400000000001</v>
      </c>
      <c r="AH71" s="21">
        <v>19.2468</v>
      </c>
      <c r="AI71" s="21">
        <v>-1.6555799999999999E-2</v>
      </c>
      <c r="AJ71" s="21">
        <v>61</v>
      </c>
      <c r="AK71" s="21">
        <v>0.20669599999999999</v>
      </c>
      <c r="AL71">
        <f t="shared" si="6"/>
        <v>20.439259259259259</v>
      </c>
      <c r="AM71">
        <f t="shared" si="7"/>
        <v>4.235300668148148</v>
      </c>
      <c r="AP71" s="9"/>
      <c r="AQ71" s="21">
        <v>1.47278</v>
      </c>
      <c r="AR71" s="21">
        <v>24.696100000000001</v>
      </c>
      <c r="AS71" s="21">
        <v>-1.4782699999999999E-2</v>
      </c>
      <c r="AT71" s="21">
        <v>61</v>
      </c>
      <c r="AU71" s="21">
        <v>1.47217</v>
      </c>
      <c r="AV71">
        <f t="shared" si="8"/>
        <v>18.250246913580245</v>
      </c>
      <c r="AW71">
        <f t="shared" si="9"/>
        <v>26.878598649382713</v>
      </c>
      <c r="AX71" s="9"/>
      <c r="AY71" s="21">
        <v>0.20721400000000001</v>
      </c>
      <c r="AZ71" s="21">
        <v>28.475000000000001</v>
      </c>
      <c r="BA71" s="21">
        <v>-1.6567999999999999E-2</v>
      </c>
      <c r="BB71" s="21">
        <v>61</v>
      </c>
      <c r="BC71" s="21">
        <v>0.20669599999999999</v>
      </c>
      <c r="BD71">
        <f t="shared" si="10"/>
        <v>20.454320987654317</v>
      </c>
      <c r="BE71">
        <f t="shared" si="11"/>
        <v>4.2384216691358017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1.46774</v>
      </c>
      <c r="H72" s="21">
        <v>6.1207500000000001</v>
      </c>
      <c r="I72" s="21">
        <v>-1.4843800000000001E-2</v>
      </c>
      <c r="J72" s="21">
        <v>62</v>
      </c>
      <c r="K72" s="21">
        <v>1.4666699999999999</v>
      </c>
      <c r="L72">
        <f t="shared" si="0"/>
        <v>18.325679012345677</v>
      </c>
      <c r="M72">
        <f t="shared" si="1"/>
        <v>26.897332113580244</v>
      </c>
      <c r="N72" s="9"/>
      <c r="O72" s="21">
        <v>0.21224999999999999</v>
      </c>
      <c r="P72" s="21">
        <v>9.8996499999999994</v>
      </c>
      <c r="Q72" s="21">
        <v>-1.6570999999999999E-2</v>
      </c>
      <c r="R72" s="21">
        <v>62</v>
      </c>
      <c r="S72" s="21">
        <v>0.21154800000000001</v>
      </c>
      <c r="T72">
        <f t="shared" si="2"/>
        <v>20.45802469135802</v>
      </c>
      <c r="U72">
        <f t="shared" si="3"/>
        <v>4.3422157407407393</v>
      </c>
      <c r="X72" s="9"/>
      <c r="Y72" s="21">
        <v>1.46774</v>
      </c>
      <c r="Z72" s="21">
        <v>15.4779</v>
      </c>
      <c r="AA72" s="21">
        <v>-1.4776600000000001E-2</v>
      </c>
      <c r="AB72" s="21">
        <v>62</v>
      </c>
      <c r="AC72" s="21">
        <v>1.4666699999999999</v>
      </c>
      <c r="AD72">
        <f t="shared" si="4"/>
        <v>18.242716049382715</v>
      </c>
      <c r="AE72">
        <f t="shared" si="5"/>
        <v>26.775564054320988</v>
      </c>
      <c r="AF72" s="9"/>
      <c r="AG72" s="21">
        <v>0.21224999999999999</v>
      </c>
      <c r="AH72" s="21">
        <v>19.256799999999998</v>
      </c>
      <c r="AI72" s="21">
        <v>-1.6546600000000002E-2</v>
      </c>
      <c r="AJ72" s="21">
        <v>62</v>
      </c>
      <c r="AK72" s="21">
        <v>0.21160899999999999</v>
      </c>
      <c r="AL72">
        <f t="shared" si="6"/>
        <v>20.427901234567901</v>
      </c>
      <c r="AM72">
        <f t="shared" si="7"/>
        <v>4.3358220370370368</v>
      </c>
      <c r="AP72" s="9"/>
      <c r="AQ72" s="21">
        <v>1.46774</v>
      </c>
      <c r="AR72" s="21">
        <v>24.706199999999999</v>
      </c>
      <c r="AS72" s="21">
        <v>-1.47949E-2</v>
      </c>
      <c r="AT72" s="21">
        <v>62</v>
      </c>
      <c r="AU72" s="21">
        <v>1.4666699999999999</v>
      </c>
      <c r="AV72">
        <f t="shared" si="8"/>
        <v>18.265308641975306</v>
      </c>
      <c r="AW72">
        <f t="shared" si="9"/>
        <v>26.808724106172836</v>
      </c>
      <c r="AX72" s="9"/>
      <c r="AY72" s="21">
        <v>0.21224999999999999</v>
      </c>
      <c r="AZ72" s="21">
        <v>28.485099999999999</v>
      </c>
      <c r="BA72" s="21">
        <v>-1.6561900000000001E-2</v>
      </c>
      <c r="BB72" s="21">
        <v>62</v>
      </c>
      <c r="BC72" s="21">
        <v>0.21151700000000001</v>
      </c>
      <c r="BD72">
        <f t="shared" si="10"/>
        <v>20.44679012345679</v>
      </c>
      <c r="BE72">
        <f t="shared" si="11"/>
        <v>4.3398312037037039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1.46271</v>
      </c>
      <c r="H73" s="21">
        <v>6.1308199999999999</v>
      </c>
      <c r="I73" s="21">
        <v>-1.48529E-2</v>
      </c>
      <c r="J73" s="21">
        <v>63</v>
      </c>
      <c r="K73" s="21">
        <v>1.4617899999999999</v>
      </c>
      <c r="L73">
        <f t="shared" si="0"/>
        <v>18.336913580246915</v>
      </c>
      <c r="M73">
        <f t="shared" si="1"/>
        <v>26.821586862962963</v>
      </c>
      <c r="N73" s="9"/>
      <c r="O73" s="21">
        <v>0.21728500000000001</v>
      </c>
      <c r="P73" s="21">
        <v>9.9097200000000001</v>
      </c>
      <c r="Q73" s="21">
        <v>-1.6561900000000001E-2</v>
      </c>
      <c r="R73" s="21">
        <v>63</v>
      </c>
      <c r="S73" s="21">
        <v>0.21649199999999999</v>
      </c>
      <c r="T73">
        <f t="shared" si="2"/>
        <v>20.44679012345679</v>
      </c>
      <c r="U73">
        <f t="shared" si="3"/>
        <v>4.4427807919753084</v>
      </c>
      <c r="X73" s="9"/>
      <c r="Y73" s="21">
        <v>1.46271</v>
      </c>
      <c r="Z73" s="21">
        <v>15.488</v>
      </c>
      <c r="AA73" s="21">
        <v>-1.47858E-2</v>
      </c>
      <c r="AB73" s="21">
        <v>63</v>
      </c>
      <c r="AC73" s="21">
        <v>1.4623999999999999</v>
      </c>
      <c r="AD73">
        <f t="shared" si="4"/>
        <v>18.254074074074072</v>
      </c>
      <c r="AE73">
        <f t="shared" si="5"/>
        <v>26.700416688888886</v>
      </c>
      <c r="AF73" s="9"/>
      <c r="AG73" s="21">
        <v>0.21728500000000001</v>
      </c>
      <c r="AH73" s="21">
        <v>19.2669</v>
      </c>
      <c r="AI73" s="21">
        <v>-1.6534400000000001E-2</v>
      </c>
      <c r="AJ73" s="21">
        <v>63</v>
      </c>
      <c r="AK73" s="21">
        <v>0.216583</v>
      </c>
      <c r="AL73">
        <f t="shared" si="6"/>
        <v>20.412839506172837</v>
      </c>
      <c r="AM73">
        <f t="shared" si="7"/>
        <v>4.435403832098765</v>
      </c>
      <c r="AP73" s="9"/>
      <c r="AQ73" s="21">
        <v>1.46271</v>
      </c>
      <c r="AR73" s="21">
        <v>24.716200000000001</v>
      </c>
      <c r="AS73" s="21">
        <v>-1.4804100000000001E-2</v>
      </c>
      <c r="AT73" s="21">
        <v>63</v>
      </c>
      <c r="AU73" s="21">
        <v>1.4621</v>
      </c>
      <c r="AV73">
        <f t="shared" si="8"/>
        <v>18.276666666666667</v>
      </c>
      <c r="AW73">
        <f t="shared" si="9"/>
        <v>26.733463100000002</v>
      </c>
      <c r="AX73" s="9"/>
      <c r="AY73" s="21">
        <v>0.21728500000000001</v>
      </c>
      <c r="AZ73" s="21">
        <v>28.495100000000001</v>
      </c>
      <c r="BA73" s="21">
        <v>-1.65527E-2</v>
      </c>
      <c r="BB73" s="21">
        <v>63</v>
      </c>
      <c r="BC73" s="21">
        <v>0.216949</v>
      </c>
      <c r="BD73">
        <f t="shared" si="10"/>
        <v>20.435432098765428</v>
      </c>
      <c r="BE73">
        <f t="shared" si="11"/>
        <v>4.440312863580246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1.45767</v>
      </c>
      <c r="H74" s="21">
        <v>6.1408899999999997</v>
      </c>
      <c r="I74" s="21">
        <v>-1.48621E-2</v>
      </c>
      <c r="J74" s="21">
        <v>64</v>
      </c>
      <c r="K74" s="21">
        <v>1.4569099999999999</v>
      </c>
      <c r="L74">
        <f t="shared" si="0"/>
        <v>18.348271604938269</v>
      </c>
      <c r="M74">
        <f t="shared" si="1"/>
        <v>26.745725070370366</v>
      </c>
      <c r="N74" s="9"/>
      <c r="O74" s="21">
        <v>0.22232099999999999</v>
      </c>
      <c r="P74" s="21">
        <v>9.9197900000000008</v>
      </c>
      <c r="Q74" s="21">
        <v>-1.6555799999999999E-2</v>
      </c>
      <c r="R74" s="21">
        <v>64</v>
      </c>
      <c r="S74" s="21">
        <v>0.22170999999999999</v>
      </c>
      <c r="T74">
        <f t="shared" si="2"/>
        <v>20.439259259259259</v>
      </c>
      <c r="U74">
        <f t="shared" si="3"/>
        <v>4.5440765577777773</v>
      </c>
      <c r="X74" s="9"/>
      <c r="Y74" s="21">
        <v>1.45767</v>
      </c>
      <c r="Z74" s="21">
        <v>15.498100000000001</v>
      </c>
      <c r="AA74" s="21">
        <v>-1.4798E-2</v>
      </c>
      <c r="AB74" s="21">
        <v>64</v>
      </c>
      <c r="AC74" s="21">
        <v>1.4578199999999999</v>
      </c>
      <c r="AD74">
        <f t="shared" si="4"/>
        <v>18.269135802469137</v>
      </c>
      <c r="AE74">
        <f t="shared" si="5"/>
        <v>26.630371185185187</v>
      </c>
      <c r="AF74" s="9"/>
      <c r="AG74" s="21">
        <v>0.22232099999999999</v>
      </c>
      <c r="AH74" s="21">
        <v>19.277000000000001</v>
      </c>
      <c r="AI74" s="21">
        <v>-1.6531400000000002E-2</v>
      </c>
      <c r="AJ74" s="21">
        <v>64</v>
      </c>
      <c r="AK74" s="21">
        <v>0.22158800000000001</v>
      </c>
      <c r="AL74">
        <f t="shared" si="6"/>
        <v>20.409135802469137</v>
      </c>
      <c r="AM74">
        <f t="shared" si="7"/>
        <v>4.537379480740741</v>
      </c>
      <c r="AP74" s="9"/>
      <c r="AQ74" s="21">
        <v>1.45767</v>
      </c>
      <c r="AR74" s="21">
        <v>24.726299999999998</v>
      </c>
      <c r="AS74" s="21">
        <v>-1.4816299999999999E-2</v>
      </c>
      <c r="AT74" s="21">
        <v>64</v>
      </c>
      <c r="AU74" s="21">
        <v>1.4569099999999999</v>
      </c>
      <c r="AV74">
        <f t="shared" si="8"/>
        <v>18.291728395061728</v>
      </c>
      <c r="AW74">
        <f t="shared" si="9"/>
        <v>26.663303729629629</v>
      </c>
      <c r="AX74" s="9"/>
      <c r="AY74" s="21">
        <v>0.22232099999999999</v>
      </c>
      <c r="AZ74" s="21">
        <v>28.505199999999999</v>
      </c>
      <c r="BA74" s="21">
        <v>-1.6546600000000002E-2</v>
      </c>
      <c r="BB74" s="21">
        <v>64</v>
      </c>
      <c r="BC74" s="21">
        <v>0.22170999999999999</v>
      </c>
      <c r="BD74">
        <f t="shared" si="10"/>
        <v>20.427901234567901</v>
      </c>
      <c r="BE74">
        <f t="shared" si="11"/>
        <v>4.5415514303703706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1.4526399999999999</v>
      </c>
      <c r="H75" s="21">
        <v>6.1509600000000004</v>
      </c>
      <c r="I75" s="21">
        <v>-1.48743E-2</v>
      </c>
      <c r="J75" s="21">
        <v>65</v>
      </c>
      <c r="K75" s="21">
        <v>1.4517199999999999</v>
      </c>
      <c r="L75">
        <f t="shared" si="0"/>
        <v>18.363333333333333</v>
      </c>
      <c r="M75">
        <f t="shared" si="1"/>
        <v>26.675312533333333</v>
      </c>
      <c r="N75" s="9"/>
      <c r="O75" s="21">
        <v>0.227356</v>
      </c>
      <c r="P75" s="21">
        <v>9.9298699999999993</v>
      </c>
      <c r="Q75" s="21">
        <v>-1.6546600000000002E-2</v>
      </c>
      <c r="R75" s="21">
        <v>65</v>
      </c>
      <c r="S75" s="21">
        <v>0.22683700000000001</v>
      </c>
      <c r="T75">
        <f t="shared" si="2"/>
        <v>20.427901234567901</v>
      </c>
      <c r="U75">
        <f t="shared" si="3"/>
        <v>4.6444059130864197</v>
      </c>
      <c r="X75" s="9"/>
      <c r="Y75" s="21">
        <v>1.4526399999999999</v>
      </c>
      <c r="Z75" s="21">
        <v>15.508100000000001</v>
      </c>
      <c r="AA75" s="21">
        <v>-1.48071E-2</v>
      </c>
      <c r="AB75" s="21">
        <v>65</v>
      </c>
      <c r="AC75" s="21">
        <v>1.4523299999999999</v>
      </c>
      <c r="AD75">
        <f t="shared" si="4"/>
        <v>18.28037037037037</v>
      </c>
      <c r="AE75">
        <f t="shared" si="5"/>
        <v>26.554797214814812</v>
      </c>
      <c r="AF75" s="9"/>
      <c r="AG75" s="21">
        <v>0.227356</v>
      </c>
      <c r="AH75" s="21">
        <v>19.286999999999999</v>
      </c>
      <c r="AI75" s="21">
        <v>-1.65253E-2</v>
      </c>
      <c r="AJ75" s="21">
        <v>65</v>
      </c>
      <c r="AK75" s="21">
        <v>0.226715</v>
      </c>
      <c r="AL75">
        <f t="shared" si="6"/>
        <v>20.401604938271603</v>
      </c>
      <c r="AM75">
        <f t="shared" si="7"/>
        <v>4.6384272923456784</v>
      </c>
      <c r="AP75" s="9"/>
      <c r="AQ75" s="21">
        <v>1.4526399999999999</v>
      </c>
      <c r="AR75" s="21">
        <v>24.7364</v>
      </c>
      <c r="AS75" s="21">
        <v>-1.4825400000000001E-2</v>
      </c>
      <c r="AT75" s="21">
        <v>65</v>
      </c>
      <c r="AU75" s="21">
        <v>1.4517199999999999</v>
      </c>
      <c r="AV75">
        <f t="shared" si="8"/>
        <v>18.302962962962962</v>
      </c>
      <c r="AW75">
        <f t="shared" si="9"/>
        <v>26.587616118518515</v>
      </c>
      <c r="AX75" s="9"/>
      <c r="AY75" s="21">
        <v>0.227356</v>
      </c>
      <c r="AZ75" s="21">
        <v>28.5153</v>
      </c>
      <c r="BA75" s="21">
        <v>-1.65375E-2</v>
      </c>
      <c r="BB75" s="21">
        <v>65</v>
      </c>
      <c r="BC75" s="21">
        <v>0.226715</v>
      </c>
      <c r="BD75">
        <f t="shared" si="10"/>
        <v>20.416666666666668</v>
      </c>
      <c r="BE75">
        <f t="shared" si="11"/>
        <v>4.6418516666666667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1.4476</v>
      </c>
      <c r="H76" s="21">
        <v>6.1610300000000002</v>
      </c>
      <c r="I76" s="21">
        <v>-1.48834E-2</v>
      </c>
      <c r="J76" s="21">
        <v>66</v>
      </c>
      <c r="K76" s="21">
        <v>1.4468399999999999</v>
      </c>
      <c r="L76">
        <f t="shared" ref="L76:L139" si="12">-I76/$F$2*1000</f>
        <v>18.374567901234567</v>
      </c>
      <c r="M76">
        <f t="shared" ref="M76:M139" si="13">L76*G76</f>
        <v>26.599024493827159</v>
      </c>
      <c r="N76" s="9"/>
      <c r="O76" s="21">
        <v>0.23239099999999999</v>
      </c>
      <c r="P76" s="21">
        <v>9.93994</v>
      </c>
      <c r="Q76" s="21">
        <v>-1.65405E-2</v>
      </c>
      <c r="R76" s="21">
        <v>66</v>
      </c>
      <c r="S76" s="21">
        <v>0.23172000000000001</v>
      </c>
      <c r="T76">
        <f t="shared" ref="T76:T139" si="14">-Q76/$F$2*1000</f>
        <v>20.420370370370371</v>
      </c>
      <c r="U76">
        <f t="shared" ref="U76:U139" si="15">T76*O76</f>
        <v>4.7455102907407403</v>
      </c>
      <c r="X76" s="9"/>
      <c r="Y76" s="21">
        <v>1.4476</v>
      </c>
      <c r="Z76" s="21">
        <v>15.5182</v>
      </c>
      <c r="AA76" s="21">
        <v>-1.48071E-2</v>
      </c>
      <c r="AB76" s="21">
        <v>66</v>
      </c>
      <c r="AC76" s="21">
        <v>1.4468399999999999</v>
      </c>
      <c r="AD76">
        <f t="shared" ref="AD76:AD139" si="16">-AA76/$F$2*1000</f>
        <v>18.28037037037037</v>
      </c>
      <c r="AE76">
        <f t="shared" ref="AE76:AE139" si="17">AD76*Y76</f>
        <v>26.462664148148146</v>
      </c>
      <c r="AF76" s="9"/>
      <c r="AG76" s="21">
        <v>0.23239099999999999</v>
      </c>
      <c r="AH76" s="21">
        <v>19.2971</v>
      </c>
      <c r="AI76" s="21">
        <v>-1.6513099999999999E-2</v>
      </c>
      <c r="AJ76" s="21">
        <v>66</v>
      </c>
      <c r="AK76" s="21">
        <v>0.231903</v>
      </c>
      <c r="AL76">
        <f t="shared" ref="AL76:AL139" si="18">-AI76/$F$2*1000</f>
        <v>20.386543209876539</v>
      </c>
      <c r="AM76">
        <f t="shared" ref="AM76:AM139" si="19">AL76*AG76</f>
        <v>4.7376491630864184</v>
      </c>
      <c r="AP76" s="9"/>
      <c r="AQ76" s="21">
        <v>1.4476</v>
      </c>
      <c r="AR76" s="21">
        <v>24.746400000000001</v>
      </c>
      <c r="AS76" s="21">
        <v>-1.48346E-2</v>
      </c>
      <c r="AT76" s="21">
        <v>66</v>
      </c>
      <c r="AU76" s="21">
        <v>1.4465300000000001</v>
      </c>
      <c r="AV76">
        <f t="shared" ref="AV76:AV139" si="20">-AS76/$F$2*1000</f>
        <v>18.31432098765432</v>
      </c>
      <c r="AW76">
        <f t="shared" ref="AW76:AW139" si="21">AV76*AQ76</f>
        <v>26.511811061728395</v>
      </c>
      <c r="AX76" s="9"/>
      <c r="AY76" s="21">
        <v>0.23239099999999999</v>
      </c>
      <c r="AZ76" s="21">
        <v>28.525300000000001</v>
      </c>
      <c r="BA76" s="21">
        <v>-1.6531400000000002E-2</v>
      </c>
      <c r="BB76" s="21">
        <v>66</v>
      </c>
      <c r="BC76" s="21">
        <v>0.23181199999999999</v>
      </c>
      <c r="BD76">
        <f t="shared" ref="BD76:BD139" si="22">-BA76/$F$2*1000</f>
        <v>20.409135802469137</v>
      </c>
      <c r="BE76">
        <f t="shared" ref="BE76:BE139" si="23">BD76*AY76</f>
        <v>4.742899478271605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1.4425699999999999</v>
      </c>
      <c r="H77" s="21">
        <v>6.1711</v>
      </c>
      <c r="I77" s="21">
        <v>-1.4892600000000001E-2</v>
      </c>
      <c r="J77" s="21">
        <v>67</v>
      </c>
      <c r="K77" s="21">
        <v>1.4416500000000001</v>
      </c>
      <c r="L77">
        <f t="shared" si="12"/>
        <v>18.385925925925928</v>
      </c>
      <c r="M77">
        <f t="shared" si="13"/>
        <v>26.522985162962964</v>
      </c>
      <c r="N77" s="9"/>
      <c r="O77" s="21">
        <v>0.237427</v>
      </c>
      <c r="P77" s="21">
        <v>9.9500100000000007</v>
      </c>
      <c r="Q77" s="21">
        <v>-1.6531400000000002E-2</v>
      </c>
      <c r="R77" s="21">
        <v>67</v>
      </c>
      <c r="S77" s="21">
        <v>0.23660300000000001</v>
      </c>
      <c r="T77">
        <f t="shared" si="14"/>
        <v>20.409135802469137</v>
      </c>
      <c r="U77">
        <f t="shared" si="15"/>
        <v>4.8456798861728396</v>
      </c>
      <c r="X77" s="9"/>
      <c r="Y77" s="21">
        <v>1.4425699999999999</v>
      </c>
      <c r="Z77" s="21">
        <v>15.5283</v>
      </c>
      <c r="AA77" s="21">
        <v>-1.4819300000000001E-2</v>
      </c>
      <c r="AB77" s="21">
        <v>67</v>
      </c>
      <c r="AC77" s="21">
        <v>1.4413499999999999</v>
      </c>
      <c r="AD77">
        <f t="shared" si="16"/>
        <v>18.295432098765431</v>
      </c>
      <c r="AE77">
        <f t="shared" si="17"/>
        <v>26.392441482716048</v>
      </c>
      <c r="AF77" s="9"/>
      <c r="AG77" s="21">
        <v>0.237427</v>
      </c>
      <c r="AH77" s="21">
        <v>19.307200000000002</v>
      </c>
      <c r="AI77" s="21">
        <v>-1.6507000000000001E-2</v>
      </c>
      <c r="AJ77" s="21">
        <v>67</v>
      </c>
      <c r="AK77" s="21">
        <v>0.23666400000000001</v>
      </c>
      <c r="AL77">
        <f t="shared" si="18"/>
        <v>20.379012345679012</v>
      </c>
      <c r="AM77">
        <f t="shared" si="19"/>
        <v>4.8385277641975311</v>
      </c>
      <c r="AP77" s="9"/>
      <c r="AQ77" s="21">
        <v>1.4425699999999999</v>
      </c>
      <c r="AR77" s="21">
        <v>24.756499999999999</v>
      </c>
      <c r="AS77" s="21">
        <v>-1.4843800000000001E-2</v>
      </c>
      <c r="AT77" s="21">
        <v>67</v>
      </c>
      <c r="AU77" s="21">
        <v>1.4416500000000001</v>
      </c>
      <c r="AV77">
        <f t="shared" si="20"/>
        <v>18.325679012345677</v>
      </c>
      <c r="AW77">
        <f t="shared" si="21"/>
        <v>26.4360747728395</v>
      </c>
      <c r="AX77" s="9"/>
      <c r="AY77" s="21">
        <v>0.237427</v>
      </c>
      <c r="AZ77" s="21">
        <v>28.535399999999999</v>
      </c>
      <c r="BA77" s="21">
        <v>-1.65253E-2</v>
      </c>
      <c r="BB77" s="21">
        <v>67</v>
      </c>
      <c r="BC77" s="21">
        <v>0.236786</v>
      </c>
      <c r="BD77">
        <f t="shared" si="22"/>
        <v>20.401604938271603</v>
      </c>
      <c r="BE77">
        <f t="shared" si="23"/>
        <v>4.8438918556790123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1.43753</v>
      </c>
      <c r="H78" s="21">
        <v>6.1811699999999998</v>
      </c>
      <c r="I78" s="21">
        <v>-1.4904799999999999E-2</v>
      </c>
      <c r="J78" s="21">
        <v>68</v>
      </c>
      <c r="K78" s="21">
        <v>1.4370700000000001</v>
      </c>
      <c r="L78">
        <f t="shared" si="12"/>
        <v>18.400987654320986</v>
      </c>
      <c r="M78">
        <f t="shared" si="13"/>
        <v>26.451971782716047</v>
      </c>
      <c r="N78" s="9"/>
      <c r="O78" s="21">
        <v>0.24246200000000001</v>
      </c>
      <c r="P78" s="21">
        <v>9.9600799999999996</v>
      </c>
      <c r="Q78" s="21">
        <v>-1.65253E-2</v>
      </c>
      <c r="R78" s="21">
        <v>68</v>
      </c>
      <c r="S78" s="21">
        <v>0.24176</v>
      </c>
      <c r="T78">
        <f t="shared" si="14"/>
        <v>20.401604938271603</v>
      </c>
      <c r="U78">
        <f t="shared" si="15"/>
        <v>4.9466139365432094</v>
      </c>
      <c r="X78" s="9"/>
      <c r="Y78" s="21">
        <v>1.43753</v>
      </c>
      <c r="Z78" s="21">
        <v>15.538399999999999</v>
      </c>
      <c r="AA78" s="21">
        <v>-1.48285E-2</v>
      </c>
      <c r="AB78" s="21">
        <v>68</v>
      </c>
      <c r="AC78" s="21">
        <v>1.4373800000000001</v>
      </c>
      <c r="AD78">
        <f t="shared" si="16"/>
        <v>18.306790123456789</v>
      </c>
      <c r="AE78">
        <f t="shared" si="17"/>
        <v>26.316560006172839</v>
      </c>
      <c r="AF78" s="9"/>
      <c r="AG78" s="21">
        <v>0.24246200000000001</v>
      </c>
      <c r="AH78" s="21">
        <v>19.317299999999999</v>
      </c>
      <c r="AI78" s="21">
        <v>-1.64978E-2</v>
      </c>
      <c r="AJ78" s="21">
        <v>68</v>
      </c>
      <c r="AK78" s="21">
        <v>0.24185200000000001</v>
      </c>
      <c r="AL78">
        <f t="shared" si="18"/>
        <v>20.367654320987651</v>
      </c>
      <c r="AM78">
        <f t="shared" si="19"/>
        <v>4.9383822019753083</v>
      </c>
      <c r="AP78" s="9"/>
      <c r="AQ78" s="21">
        <v>1.43753</v>
      </c>
      <c r="AR78" s="21">
        <v>24.7666</v>
      </c>
      <c r="AS78" s="21">
        <v>-1.4849899999999999E-2</v>
      </c>
      <c r="AT78" s="21">
        <v>68</v>
      </c>
      <c r="AU78" s="21">
        <v>1.4370700000000001</v>
      </c>
      <c r="AV78">
        <f t="shared" si="20"/>
        <v>18.333209876543208</v>
      </c>
      <c r="AW78">
        <f t="shared" si="21"/>
        <v>26.354539193827158</v>
      </c>
      <c r="AX78" s="9"/>
      <c r="AY78" s="21">
        <v>0.24246200000000001</v>
      </c>
      <c r="AZ78" s="21">
        <v>28.545500000000001</v>
      </c>
      <c r="BA78" s="21">
        <v>-1.6513099999999999E-2</v>
      </c>
      <c r="BB78" s="21">
        <v>68</v>
      </c>
      <c r="BC78" s="21">
        <v>0.24179100000000001</v>
      </c>
      <c r="BD78">
        <f t="shared" si="22"/>
        <v>20.386543209876539</v>
      </c>
      <c r="BE78">
        <f t="shared" si="23"/>
        <v>4.9429620397530858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1.4325000000000001</v>
      </c>
      <c r="H79" s="21">
        <v>6.1912399999999996</v>
      </c>
      <c r="I79" s="21">
        <v>-1.4913900000000001E-2</v>
      </c>
      <c r="J79" s="21">
        <v>69</v>
      </c>
      <c r="K79" s="21">
        <v>1.43127</v>
      </c>
      <c r="L79">
        <f t="shared" si="12"/>
        <v>18.412222222222223</v>
      </c>
      <c r="M79">
        <f t="shared" si="13"/>
        <v>26.375508333333336</v>
      </c>
      <c r="N79" s="9"/>
      <c r="O79" s="21">
        <v>0.247498</v>
      </c>
      <c r="P79" s="21">
        <v>9.9701500000000003</v>
      </c>
      <c r="Q79" s="21">
        <v>-1.6516099999999999E-2</v>
      </c>
      <c r="R79" s="21">
        <v>69</v>
      </c>
      <c r="S79" s="21">
        <v>0.246918</v>
      </c>
      <c r="T79">
        <f t="shared" si="14"/>
        <v>20.390246913580242</v>
      </c>
      <c r="U79">
        <f t="shared" si="15"/>
        <v>5.0465453306172829</v>
      </c>
      <c r="X79" s="9"/>
      <c r="Y79" s="21">
        <v>1.4325000000000001</v>
      </c>
      <c r="Z79" s="21">
        <v>15.548400000000001</v>
      </c>
      <c r="AA79" s="21">
        <v>-1.4837599999999999E-2</v>
      </c>
      <c r="AB79" s="21">
        <v>69</v>
      </c>
      <c r="AC79" s="21">
        <v>1.4321900000000001</v>
      </c>
      <c r="AD79">
        <f t="shared" si="16"/>
        <v>18.318024691358023</v>
      </c>
      <c r="AE79">
        <f t="shared" si="17"/>
        <v>26.240570370370371</v>
      </c>
      <c r="AF79" s="9"/>
      <c r="AG79" s="21">
        <v>0.247498</v>
      </c>
      <c r="AH79" s="21">
        <v>19.327300000000001</v>
      </c>
      <c r="AI79" s="21">
        <v>-1.6488599999999999E-2</v>
      </c>
      <c r="AJ79" s="21">
        <v>69</v>
      </c>
      <c r="AK79" s="21">
        <v>0.24685699999999999</v>
      </c>
      <c r="AL79">
        <f t="shared" si="18"/>
        <v>20.356296296296293</v>
      </c>
      <c r="AM79">
        <f t="shared" si="19"/>
        <v>5.0381426207407394</v>
      </c>
      <c r="AP79" s="9"/>
      <c r="AQ79" s="21">
        <v>1.4325000000000001</v>
      </c>
      <c r="AR79" s="21">
        <v>24.776700000000002</v>
      </c>
      <c r="AS79" s="21">
        <v>-1.4859000000000001E-2</v>
      </c>
      <c r="AT79" s="21">
        <v>69</v>
      </c>
      <c r="AU79" s="21">
        <v>1.4321900000000001</v>
      </c>
      <c r="AV79">
        <f t="shared" si="20"/>
        <v>18.344444444444445</v>
      </c>
      <c r="AW79">
        <f t="shared" si="21"/>
        <v>26.278416666666669</v>
      </c>
      <c r="AX79" s="9"/>
      <c r="AY79" s="21">
        <v>0.247498</v>
      </c>
      <c r="AZ79" s="21">
        <v>28.555599999999998</v>
      </c>
      <c r="BA79" s="21">
        <v>-1.6507000000000001E-2</v>
      </c>
      <c r="BB79" s="21">
        <v>69</v>
      </c>
      <c r="BC79" s="21">
        <v>0.246948</v>
      </c>
      <c r="BD79">
        <f t="shared" si="22"/>
        <v>20.379012345679012</v>
      </c>
      <c r="BE79">
        <f t="shared" si="23"/>
        <v>5.0437647975308639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1.42746</v>
      </c>
      <c r="H80" s="21">
        <v>6.2013100000000003</v>
      </c>
      <c r="I80" s="21">
        <v>-1.49231E-2</v>
      </c>
      <c r="J80" s="21">
        <v>70</v>
      </c>
      <c r="K80" s="21">
        <v>1.4260900000000001</v>
      </c>
      <c r="L80">
        <f t="shared" si="12"/>
        <v>18.423580246913577</v>
      </c>
      <c r="M80">
        <f t="shared" si="13"/>
        <v>26.298923859259254</v>
      </c>
      <c r="N80" s="9"/>
      <c r="O80" s="21">
        <v>0.25253300000000001</v>
      </c>
      <c r="P80" s="21">
        <v>9.9802199999999992</v>
      </c>
      <c r="Q80" s="21">
        <v>-1.6507000000000001E-2</v>
      </c>
      <c r="R80" s="21">
        <v>70</v>
      </c>
      <c r="S80" s="21">
        <v>0.25207499999999999</v>
      </c>
      <c r="T80">
        <f t="shared" si="14"/>
        <v>20.379012345679012</v>
      </c>
      <c r="U80">
        <f t="shared" si="15"/>
        <v>5.1463731246913582</v>
      </c>
      <c r="X80" s="9"/>
      <c r="Y80" s="21">
        <v>1.42746</v>
      </c>
      <c r="Z80" s="21">
        <v>15.5585</v>
      </c>
      <c r="AA80" s="21">
        <v>-1.48468E-2</v>
      </c>
      <c r="AB80" s="21">
        <v>70</v>
      </c>
      <c r="AC80" s="21">
        <v>1.42639</v>
      </c>
      <c r="AD80">
        <f t="shared" si="16"/>
        <v>18.329382716049381</v>
      </c>
      <c r="AE80">
        <f t="shared" si="17"/>
        <v>26.164460651851847</v>
      </c>
      <c r="AF80" s="9"/>
      <c r="AG80" s="21">
        <v>0.25253300000000001</v>
      </c>
      <c r="AH80" s="21">
        <v>19.337399999999999</v>
      </c>
      <c r="AI80" s="21">
        <v>-1.6482500000000001E-2</v>
      </c>
      <c r="AJ80" s="21">
        <v>70</v>
      </c>
      <c r="AK80" s="21">
        <v>0.25195299999999998</v>
      </c>
      <c r="AL80">
        <f t="shared" si="18"/>
        <v>20.348765432098766</v>
      </c>
      <c r="AM80">
        <f t="shared" si="19"/>
        <v>5.1387347808641977</v>
      </c>
      <c r="AP80" s="9"/>
      <c r="AQ80" s="21">
        <v>1.42746</v>
      </c>
      <c r="AR80" s="21">
        <v>24.7867</v>
      </c>
      <c r="AS80" s="21">
        <v>-1.48682E-2</v>
      </c>
      <c r="AT80" s="21">
        <v>70</v>
      </c>
      <c r="AU80" s="21">
        <v>1.42639</v>
      </c>
      <c r="AV80">
        <f t="shared" si="20"/>
        <v>18.355802469135799</v>
      </c>
      <c r="AW80">
        <f t="shared" si="21"/>
        <v>26.202173792592585</v>
      </c>
      <c r="AX80" s="9"/>
      <c r="AY80" s="21">
        <v>0.25253300000000001</v>
      </c>
      <c r="AZ80" s="21">
        <v>28.5656</v>
      </c>
      <c r="BA80" s="21">
        <v>-1.64978E-2</v>
      </c>
      <c r="BB80" s="21">
        <v>70</v>
      </c>
      <c r="BC80" s="21">
        <v>0.25201400000000002</v>
      </c>
      <c r="BD80">
        <f t="shared" si="22"/>
        <v>20.367654320987651</v>
      </c>
      <c r="BE80">
        <f t="shared" si="23"/>
        <v>5.1435048486419745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1.42242</v>
      </c>
      <c r="H81" s="21">
        <v>6.2113899999999997</v>
      </c>
      <c r="I81" s="21">
        <v>-1.49292E-2</v>
      </c>
      <c r="J81" s="21">
        <v>71</v>
      </c>
      <c r="K81" s="21">
        <v>1.4215100000000001</v>
      </c>
      <c r="L81">
        <f t="shared" si="12"/>
        <v>18.431111111111111</v>
      </c>
      <c r="M81">
        <f t="shared" si="13"/>
        <v>26.216781066666666</v>
      </c>
      <c r="N81" s="9"/>
      <c r="O81" s="21">
        <v>0.25756800000000002</v>
      </c>
      <c r="P81" s="21">
        <v>9.9902899999999999</v>
      </c>
      <c r="Q81" s="21">
        <v>-1.6500899999999999E-2</v>
      </c>
      <c r="R81" s="21">
        <v>71</v>
      </c>
      <c r="S81" s="21">
        <v>0.256714</v>
      </c>
      <c r="T81">
        <f t="shared" si="14"/>
        <v>20.371481481481482</v>
      </c>
      <c r="U81">
        <f t="shared" si="15"/>
        <v>5.2470417422222226</v>
      </c>
      <c r="X81" s="9"/>
      <c r="Y81" s="21">
        <v>1.42242</v>
      </c>
      <c r="Z81" s="21">
        <v>15.5686</v>
      </c>
      <c r="AA81" s="21">
        <v>-1.4855999999999999E-2</v>
      </c>
      <c r="AB81" s="21">
        <v>71</v>
      </c>
      <c r="AC81" s="21">
        <v>1.42181</v>
      </c>
      <c r="AD81">
        <f t="shared" si="16"/>
        <v>18.340740740740738</v>
      </c>
      <c r="AE81">
        <f t="shared" si="17"/>
        <v>26.088236444444441</v>
      </c>
      <c r="AF81" s="9"/>
      <c r="AG81" s="21">
        <v>0.25756800000000002</v>
      </c>
      <c r="AH81" s="21">
        <v>19.3475</v>
      </c>
      <c r="AI81" s="21">
        <v>-1.6476399999999999E-2</v>
      </c>
      <c r="AJ81" s="21">
        <v>71</v>
      </c>
      <c r="AK81" s="21">
        <v>0.25692700000000002</v>
      </c>
      <c r="AL81">
        <f t="shared" si="18"/>
        <v>20.341234567901232</v>
      </c>
      <c r="AM81">
        <f t="shared" si="19"/>
        <v>5.2392511051851844</v>
      </c>
      <c r="AP81" s="9"/>
      <c r="AQ81" s="21">
        <v>1.42242</v>
      </c>
      <c r="AR81" s="21">
        <v>24.796800000000001</v>
      </c>
      <c r="AS81" s="21">
        <v>-1.48743E-2</v>
      </c>
      <c r="AT81" s="21">
        <v>71</v>
      </c>
      <c r="AU81" s="21">
        <v>1.4215100000000001</v>
      </c>
      <c r="AV81">
        <f t="shared" si="20"/>
        <v>18.363333333333333</v>
      </c>
      <c r="AW81">
        <f t="shared" si="21"/>
        <v>26.1203726</v>
      </c>
      <c r="AX81" s="9"/>
      <c r="AY81" s="21">
        <v>0.25756800000000002</v>
      </c>
      <c r="AZ81" s="21">
        <v>28.575700000000001</v>
      </c>
      <c r="BA81" s="21">
        <v>-1.6488599999999999E-2</v>
      </c>
      <c r="BB81" s="21">
        <v>71</v>
      </c>
      <c r="BC81" s="21">
        <v>0.25680500000000001</v>
      </c>
      <c r="BD81">
        <f t="shared" si="22"/>
        <v>20.356296296296293</v>
      </c>
      <c r="BE81">
        <f t="shared" si="23"/>
        <v>5.2431305244444442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1.4173899999999999</v>
      </c>
      <c r="H82" s="21">
        <v>6.2214600000000004</v>
      </c>
      <c r="I82" s="21">
        <v>-1.4938399999999999E-2</v>
      </c>
      <c r="J82" s="21">
        <v>72</v>
      </c>
      <c r="K82" s="21">
        <v>1.41693</v>
      </c>
      <c r="L82">
        <f t="shared" si="12"/>
        <v>18.442469135802465</v>
      </c>
      <c r="M82">
        <f t="shared" si="13"/>
        <v>26.140171328395056</v>
      </c>
      <c r="N82" s="9"/>
      <c r="O82" s="21">
        <v>0.262604</v>
      </c>
      <c r="P82" s="21">
        <v>10.000400000000001</v>
      </c>
      <c r="Q82" s="21">
        <v>-1.64978E-2</v>
      </c>
      <c r="R82" s="21">
        <v>72</v>
      </c>
      <c r="S82" s="21">
        <v>0.26205400000000001</v>
      </c>
      <c r="T82">
        <f t="shared" si="14"/>
        <v>20.367654320987651</v>
      </c>
      <c r="U82">
        <f t="shared" si="15"/>
        <v>5.3486274953086408</v>
      </c>
      <c r="X82" s="9"/>
      <c r="Y82" s="21">
        <v>1.4173899999999999</v>
      </c>
      <c r="Z82" s="21">
        <v>15.5786</v>
      </c>
      <c r="AA82" s="21">
        <v>-1.48621E-2</v>
      </c>
      <c r="AB82" s="21">
        <v>72</v>
      </c>
      <c r="AC82" s="21">
        <v>1.41693</v>
      </c>
      <c r="AD82">
        <f t="shared" si="16"/>
        <v>18.348271604938269</v>
      </c>
      <c r="AE82">
        <f t="shared" si="17"/>
        <v>26.006656690123453</v>
      </c>
      <c r="AF82" s="9"/>
      <c r="AG82" s="21">
        <v>0.262604</v>
      </c>
      <c r="AH82" s="21">
        <v>19.357500000000002</v>
      </c>
      <c r="AI82" s="21">
        <v>-1.64703E-2</v>
      </c>
      <c r="AJ82" s="21">
        <v>72</v>
      </c>
      <c r="AK82" s="21">
        <v>0.26199299999999998</v>
      </c>
      <c r="AL82">
        <f t="shared" si="18"/>
        <v>20.333703703703701</v>
      </c>
      <c r="AM82">
        <f t="shared" si="19"/>
        <v>5.3397119274074072</v>
      </c>
      <c r="AP82" s="9"/>
      <c r="AQ82" s="21">
        <v>1.4173899999999999</v>
      </c>
      <c r="AR82" s="21">
        <v>24.806899999999999</v>
      </c>
      <c r="AS82" s="21">
        <v>-1.48865E-2</v>
      </c>
      <c r="AT82" s="21">
        <v>72</v>
      </c>
      <c r="AU82" s="21">
        <v>1.4160200000000001</v>
      </c>
      <c r="AV82">
        <f t="shared" si="20"/>
        <v>18.378395061728394</v>
      </c>
      <c r="AW82">
        <f t="shared" si="21"/>
        <v>26.049353376543209</v>
      </c>
      <c r="AX82" s="9"/>
      <c r="AY82" s="21">
        <v>0.262604</v>
      </c>
      <c r="AZ82" s="21">
        <v>28.585799999999999</v>
      </c>
      <c r="BA82" s="21">
        <v>-1.6479500000000001E-2</v>
      </c>
      <c r="BB82" s="21">
        <v>72</v>
      </c>
      <c r="BC82" s="21">
        <v>0.26202399999999998</v>
      </c>
      <c r="BD82">
        <f t="shared" si="22"/>
        <v>20.345061728395059</v>
      </c>
      <c r="BE82">
        <f t="shared" si="23"/>
        <v>5.3426945901234566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1.41235</v>
      </c>
      <c r="H83" s="21">
        <v>6.2315300000000002</v>
      </c>
      <c r="I83" s="21">
        <v>-1.49506E-2</v>
      </c>
      <c r="J83" s="21">
        <v>73</v>
      </c>
      <c r="K83" s="21">
        <v>1.41174</v>
      </c>
      <c r="L83">
        <f t="shared" si="12"/>
        <v>18.45753086419753</v>
      </c>
      <c r="M83">
        <f t="shared" si="13"/>
        <v>26.068493716049382</v>
      </c>
      <c r="N83" s="9"/>
      <c r="O83" s="21">
        <v>0.26763900000000002</v>
      </c>
      <c r="P83" s="21">
        <v>10.010400000000001</v>
      </c>
      <c r="Q83" s="21">
        <v>-1.6488599999999999E-2</v>
      </c>
      <c r="R83" s="21">
        <v>73</v>
      </c>
      <c r="S83" s="21">
        <v>0.26696799999999998</v>
      </c>
      <c r="T83">
        <f t="shared" si="14"/>
        <v>20.356296296296293</v>
      </c>
      <c r="U83">
        <f t="shared" si="15"/>
        <v>5.4481387844444438</v>
      </c>
      <c r="X83" s="9"/>
      <c r="Y83" s="21">
        <v>1.41235</v>
      </c>
      <c r="Z83" s="21">
        <v>15.588699999999999</v>
      </c>
      <c r="AA83" s="21">
        <v>-1.4871199999999999E-2</v>
      </c>
      <c r="AB83" s="21">
        <v>73</v>
      </c>
      <c r="AC83" s="21">
        <v>1.41083</v>
      </c>
      <c r="AD83">
        <f t="shared" si="16"/>
        <v>18.359506172839506</v>
      </c>
      <c r="AE83">
        <f t="shared" si="17"/>
        <v>25.930048543209875</v>
      </c>
      <c r="AF83" s="9"/>
      <c r="AG83" s="21">
        <v>0.26763900000000002</v>
      </c>
      <c r="AH83" s="21">
        <v>19.367599999999999</v>
      </c>
      <c r="AI83" s="21">
        <v>-1.6464199999999998E-2</v>
      </c>
      <c r="AJ83" s="21">
        <v>73</v>
      </c>
      <c r="AK83" s="21">
        <v>0.26684600000000003</v>
      </c>
      <c r="AL83">
        <f t="shared" si="18"/>
        <v>20.326172839506171</v>
      </c>
      <c r="AM83">
        <f t="shared" si="19"/>
        <v>5.4400765725925924</v>
      </c>
      <c r="AP83" s="9"/>
      <c r="AQ83" s="21">
        <v>1.41235</v>
      </c>
      <c r="AR83" s="21">
        <v>24.8169</v>
      </c>
      <c r="AS83" s="21">
        <v>-1.48956E-2</v>
      </c>
      <c r="AT83" s="21">
        <v>73</v>
      </c>
      <c r="AU83" s="21">
        <v>1.41205</v>
      </c>
      <c r="AV83">
        <f t="shared" si="20"/>
        <v>18.389629629629628</v>
      </c>
      <c r="AW83">
        <f t="shared" si="21"/>
        <v>25.972593407407405</v>
      </c>
      <c r="AX83" s="9"/>
      <c r="AY83" s="21">
        <v>0.26763900000000002</v>
      </c>
      <c r="AZ83" s="21">
        <v>28.595800000000001</v>
      </c>
      <c r="BA83" s="21">
        <v>-1.64703E-2</v>
      </c>
      <c r="BB83" s="21">
        <v>73</v>
      </c>
      <c r="BC83" s="21">
        <v>0.26693699999999998</v>
      </c>
      <c r="BD83">
        <f t="shared" si="22"/>
        <v>20.333703703703701</v>
      </c>
      <c r="BE83">
        <f t="shared" si="23"/>
        <v>5.442092125555555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1.4073199999999999</v>
      </c>
      <c r="H84" s="21">
        <v>6.2416</v>
      </c>
      <c r="I84" s="21">
        <v>-1.49567E-2</v>
      </c>
      <c r="J84" s="21">
        <v>74</v>
      </c>
      <c r="K84" s="21">
        <v>1.40594</v>
      </c>
      <c r="L84">
        <f t="shared" si="12"/>
        <v>18.46506172839506</v>
      </c>
      <c r="M84">
        <f t="shared" si="13"/>
        <v>25.986250671604935</v>
      </c>
      <c r="N84" s="9"/>
      <c r="O84" s="21">
        <v>0.272675</v>
      </c>
      <c r="P84" s="21">
        <v>10.0205</v>
      </c>
      <c r="Q84" s="21">
        <v>-1.6479500000000001E-2</v>
      </c>
      <c r="R84" s="21">
        <v>74</v>
      </c>
      <c r="S84" s="21">
        <v>0.272034</v>
      </c>
      <c r="T84">
        <f t="shared" si="14"/>
        <v>20.345061728395059</v>
      </c>
      <c r="U84">
        <f t="shared" si="15"/>
        <v>5.5475897067901228</v>
      </c>
      <c r="X84" s="9"/>
      <c r="Y84" s="21">
        <v>1.4073199999999999</v>
      </c>
      <c r="Z84" s="21">
        <v>15.598800000000001</v>
      </c>
      <c r="AA84" s="21">
        <v>-1.48804E-2</v>
      </c>
      <c r="AB84" s="21">
        <v>74</v>
      </c>
      <c r="AC84" s="21">
        <v>1.40625</v>
      </c>
      <c r="AD84">
        <f t="shared" si="16"/>
        <v>18.370864197530864</v>
      </c>
      <c r="AE84">
        <f t="shared" si="17"/>
        <v>25.853684602469134</v>
      </c>
      <c r="AF84" s="9"/>
      <c r="AG84" s="21">
        <v>0.272675</v>
      </c>
      <c r="AH84" s="21">
        <v>19.377700000000001</v>
      </c>
      <c r="AI84" s="21">
        <v>-1.64551E-2</v>
      </c>
      <c r="AJ84" s="21">
        <v>74</v>
      </c>
      <c r="AK84" s="21">
        <v>0.27209499999999998</v>
      </c>
      <c r="AL84">
        <f t="shared" si="18"/>
        <v>20.314938271604937</v>
      </c>
      <c r="AM84">
        <f t="shared" si="19"/>
        <v>5.5393757932098762</v>
      </c>
      <c r="AP84" s="9"/>
      <c r="AQ84" s="21">
        <v>1.4073199999999999</v>
      </c>
      <c r="AR84" s="21">
        <v>24.827000000000002</v>
      </c>
      <c r="AS84" s="21">
        <v>-1.49017E-2</v>
      </c>
      <c r="AT84" s="21">
        <v>74</v>
      </c>
      <c r="AU84" s="21">
        <v>1.40625</v>
      </c>
      <c r="AV84">
        <f t="shared" si="20"/>
        <v>18.397160493827158</v>
      </c>
      <c r="AW84">
        <f t="shared" si="21"/>
        <v>25.890691906172833</v>
      </c>
      <c r="AX84" s="9"/>
      <c r="AY84" s="21">
        <v>0.272675</v>
      </c>
      <c r="AZ84" s="21">
        <v>28.605899999999998</v>
      </c>
      <c r="BA84" s="21">
        <v>-1.6464199999999998E-2</v>
      </c>
      <c r="BB84" s="21">
        <v>74</v>
      </c>
      <c r="BC84" s="21">
        <v>0.27178999999999998</v>
      </c>
      <c r="BD84">
        <f t="shared" si="22"/>
        <v>20.326172839506171</v>
      </c>
      <c r="BE84">
        <f t="shared" si="23"/>
        <v>5.5424391790123453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1.40228</v>
      </c>
      <c r="H85" s="21">
        <v>6.2516699999999998</v>
      </c>
      <c r="I85" s="21">
        <v>-1.49628E-2</v>
      </c>
      <c r="J85" s="21">
        <v>75</v>
      </c>
      <c r="K85" s="21">
        <v>1.40137</v>
      </c>
      <c r="L85">
        <f t="shared" si="12"/>
        <v>18.472592592592594</v>
      </c>
      <c r="M85">
        <f t="shared" si="13"/>
        <v>25.903747140740741</v>
      </c>
      <c r="N85" s="9"/>
      <c r="O85" s="21">
        <v>0.27771000000000001</v>
      </c>
      <c r="P85" s="21">
        <v>10.0306</v>
      </c>
      <c r="Q85" s="21">
        <v>-1.64703E-2</v>
      </c>
      <c r="R85" s="21">
        <v>75</v>
      </c>
      <c r="S85" s="21">
        <v>0.276947</v>
      </c>
      <c r="T85">
        <f t="shared" si="14"/>
        <v>20.333703703703701</v>
      </c>
      <c r="U85">
        <f t="shared" si="15"/>
        <v>5.6468728555555554</v>
      </c>
      <c r="X85" s="9"/>
      <c r="Y85" s="21">
        <v>1.40228</v>
      </c>
      <c r="Z85" s="21">
        <v>15.6089</v>
      </c>
      <c r="AA85" s="21">
        <v>-1.48895E-2</v>
      </c>
      <c r="AB85" s="21">
        <v>75</v>
      </c>
      <c r="AC85" s="21">
        <v>1.40106</v>
      </c>
      <c r="AD85">
        <f t="shared" si="16"/>
        <v>18.382098765432101</v>
      </c>
      <c r="AE85">
        <f t="shared" si="17"/>
        <v>25.776849456790124</v>
      </c>
      <c r="AF85" s="9"/>
      <c r="AG85" s="21">
        <v>0.27771000000000001</v>
      </c>
      <c r="AH85" s="21">
        <v>19.387799999999999</v>
      </c>
      <c r="AI85" s="21">
        <v>-1.6445899999999999E-2</v>
      </c>
      <c r="AJ85" s="21">
        <v>75</v>
      </c>
      <c r="AK85" s="21">
        <v>0.27703899999999998</v>
      </c>
      <c r="AL85">
        <f t="shared" si="18"/>
        <v>20.30358024691358</v>
      </c>
      <c r="AM85">
        <f t="shared" si="19"/>
        <v>5.6385072703703703</v>
      </c>
      <c r="AP85" s="9"/>
      <c r="AQ85" s="21">
        <v>1.40228</v>
      </c>
      <c r="AR85" s="21">
        <v>24.8371</v>
      </c>
      <c r="AS85" s="21">
        <v>-1.4913900000000001E-2</v>
      </c>
      <c r="AT85" s="21">
        <v>75</v>
      </c>
      <c r="AU85" s="21">
        <v>1.40167</v>
      </c>
      <c r="AV85">
        <f t="shared" si="20"/>
        <v>18.412222222222223</v>
      </c>
      <c r="AW85">
        <f t="shared" si="21"/>
        <v>25.819090977777776</v>
      </c>
      <c r="AX85" s="9"/>
      <c r="AY85" s="21">
        <v>0.27771000000000001</v>
      </c>
      <c r="AZ85" s="21">
        <v>28.616</v>
      </c>
      <c r="BA85" s="21">
        <v>-1.64581E-2</v>
      </c>
      <c r="BB85" s="21">
        <v>75</v>
      </c>
      <c r="BC85" s="21">
        <v>0.27722200000000002</v>
      </c>
      <c r="BD85">
        <f t="shared" si="22"/>
        <v>20.31864197530864</v>
      </c>
      <c r="BE85">
        <f t="shared" si="23"/>
        <v>5.6426900629629628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1.3972500000000001</v>
      </c>
      <c r="H86" s="21">
        <v>6.2617399999999996</v>
      </c>
      <c r="I86" s="21">
        <v>-1.49719E-2</v>
      </c>
      <c r="J86" s="21">
        <v>76</v>
      </c>
      <c r="K86" s="21">
        <v>1.3964799999999999</v>
      </c>
      <c r="L86">
        <f t="shared" si="12"/>
        <v>18.483827160493824</v>
      </c>
      <c r="M86">
        <f t="shared" si="13"/>
        <v>25.826527499999997</v>
      </c>
      <c r="N86" s="9"/>
      <c r="O86" s="21">
        <v>0.28274500000000002</v>
      </c>
      <c r="P86" s="21">
        <v>10.0406</v>
      </c>
      <c r="Q86" s="21">
        <v>-1.6461199999999999E-2</v>
      </c>
      <c r="R86" s="21">
        <v>76</v>
      </c>
      <c r="S86" s="21">
        <v>0.281891</v>
      </c>
      <c r="T86">
        <f t="shared" si="14"/>
        <v>20.322469135802464</v>
      </c>
      <c r="U86">
        <f t="shared" si="15"/>
        <v>5.7460765358024686</v>
      </c>
      <c r="X86" s="9"/>
      <c r="Y86" s="21">
        <v>1.3972500000000001</v>
      </c>
      <c r="Z86" s="21">
        <v>15.6189</v>
      </c>
      <c r="AA86" s="21">
        <v>-1.4898700000000001E-2</v>
      </c>
      <c r="AB86" s="21">
        <v>76</v>
      </c>
      <c r="AC86" s="21">
        <v>1.3958699999999999</v>
      </c>
      <c r="AD86">
        <f t="shared" si="16"/>
        <v>18.393456790123455</v>
      </c>
      <c r="AE86">
        <f t="shared" si="17"/>
        <v>25.700257499999999</v>
      </c>
      <c r="AF86" s="9"/>
      <c r="AG86" s="21">
        <v>0.28274500000000002</v>
      </c>
      <c r="AH86" s="21">
        <v>19.3978</v>
      </c>
      <c r="AI86" s="21">
        <v>-1.6436800000000001E-2</v>
      </c>
      <c r="AJ86" s="21">
        <v>76</v>
      </c>
      <c r="AK86" s="21">
        <v>0.28195199999999998</v>
      </c>
      <c r="AL86">
        <f t="shared" si="18"/>
        <v>20.292345679012346</v>
      </c>
      <c r="AM86">
        <f t="shared" si="19"/>
        <v>5.7375592790123466</v>
      </c>
      <c r="AP86" s="9"/>
      <c r="AQ86" s="21">
        <v>1.3972500000000001</v>
      </c>
      <c r="AR86" s="21">
        <v>24.847100000000001</v>
      </c>
      <c r="AS86" s="21">
        <v>-1.4919999999999999E-2</v>
      </c>
      <c r="AT86" s="21">
        <v>76</v>
      </c>
      <c r="AU86" s="21">
        <v>1.3964799999999999</v>
      </c>
      <c r="AV86">
        <f t="shared" si="20"/>
        <v>18.41975308641975</v>
      </c>
      <c r="AW86">
        <f t="shared" si="21"/>
        <v>25.736999999999998</v>
      </c>
      <c r="AX86" s="9"/>
      <c r="AY86" s="21">
        <v>0.28274500000000002</v>
      </c>
      <c r="AZ86" s="21">
        <v>28.626100000000001</v>
      </c>
      <c r="BA86" s="21">
        <v>-1.6452000000000001E-2</v>
      </c>
      <c r="BB86" s="21">
        <v>76</v>
      </c>
      <c r="BC86" s="21">
        <v>0.28198200000000001</v>
      </c>
      <c r="BD86">
        <f t="shared" si="22"/>
        <v>20.311111111111114</v>
      </c>
      <c r="BE86">
        <f t="shared" si="23"/>
        <v>5.7428651111111124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1.3922099999999999</v>
      </c>
      <c r="H87" s="21">
        <v>6.2718100000000003</v>
      </c>
      <c r="I87" s="21">
        <v>-1.4981100000000001E-2</v>
      </c>
      <c r="J87" s="21">
        <v>77</v>
      </c>
      <c r="K87" s="21">
        <v>1.3915999999999999</v>
      </c>
      <c r="L87">
        <f t="shared" si="12"/>
        <v>18.495185185185186</v>
      </c>
      <c r="M87">
        <f t="shared" si="13"/>
        <v>25.749181766666666</v>
      </c>
      <c r="N87" s="9"/>
      <c r="O87" s="21">
        <v>0.28778100000000001</v>
      </c>
      <c r="P87" s="21">
        <v>10.050700000000001</v>
      </c>
      <c r="Q87" s="21">
        <v>-1.6452000000000001E-2</v>
      </c>
      <c r="R87" s="21">
        <v>77</v>
      </c>
      <c r="S87" s="21">
        <v>0.287109</v>
      </c>
      <c r="T87">
        <f t="shared" si="14"/>
        <v>20.311111111111114</v>
      </c>
      <c r="U87">
        <f t="shared" si="15"/>
        <v>5.8451518666666678</v>
      </c>
      <c r="X87" s="9"/>
      <c r="Y87" s="21">
        <v>1.3922099999999999</v>
      </c>
      <c r="Z87" s="21">
        <v>15.629</v>
      </c>
      <c r="AA87" s="21">
        <v>-1.49109E-2</v>
      </c>
      <c r="AB87" s="21">
        <v>77</v>
      </c>
      <c r="AC87" s="21">
        <v>1.3909899999999999</v>
      </c>
      <c r="AD87">
        <f t="shared" si="16"/>
        <v>18.408518518518516</v>
      </c>
      <c r="AE87">
        <f t="shared" si="17"/>
        <v>25.628523566666662</v>
      </c>
      <c r="AF87" s="9"/>
      <c r="AG87" s="21">
        <v>0.28778100000000001</v>
      </c>
      <c r="AH87" s="21">
        <v>19.407900000000001</v>
      </c>
      <c r="AI87" s="21">
        <v>-1.6433699999999999E-2</v>
      </c>
      <c r="AJ87" s="21">
        <v>77</v>
      </c>
      <c r="AK87" s="21">
        <v>0.287109</v>
      </c>
      <c r="AL87">
        <f t="shared" si="18"/>
        <v>20.288518518518515</v>
      </c>
      <c r="AM87">
        <f t="shared" si="19"/>
        <v>5.838650147777777</v>
      </c>
      <c r="AP87" s="9"/>
      <c r="AQ87" s="21">
        <v>1.3922099999999999</v>
      </c>
      <c r="AR87" s="21">
        <v>24.857199999999999</v>
      </c>
      <c r="AS87" s="21">
        <v>-1.49292E-2</v>
      </c>
      <c r="AT87" s="21">
        <v>77</v>
      </c>
      <c r="AU87" s="21">
        <v>1.3909899999999999</v>
      </c>
      <c r="AV87">
        <f t="shared" si="20"/>
        <v>18.431111111111111</v>
      </c>
      <c r="AW87">
        <f t="shared" si="21"/>
        <v>25.6599772</v>
      </c>
      <c r="AX87" s="9"/>
      <c r="AY87" s="21">
        <v>0.28778100000000001</v>
      </c>
      <c r="AZ87" s="21">
        <v>28.636099999999999</v>
      </c>
      <c r="BA87" s="21">
        <v>-1.64429E-2</v>
      </c>
      <c r="BB87" s="21">
        <v>77</v>
      </c>
      <c r="BC87" s="21">
        <v>0.287109</v>
      </c>
      <c r="BD87">
        <f t="shared" si="22"/>
        <v>20.299876543209873</v>
      </c>
      <c r="BE87">
        <f t="shared" si="23"/>
        <v>5.8419187714814802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1.3871800000000001</v>
      </c>
      <c r="H88" s="21">
        <v>6.2818800000000001</v>
      </c>
      <c r="I88" s="21">
        <v>-1.49902E-2</v>
      </c>
      <c r="J88" s="21">
        <v>78</v>
      </c>
      <c r="K88" s="21">
        <v>1.38672</v>
      </c>
      <c r="L88">
        <f t="shared" si="12"/>
        <v>18.506419753086419</v>
      </c>
      <c r="M88">
        <f t="shared" si="13"/>
        <v>25.671735353086419</v>
      </c>
      <c r="N88" s="9"/>
      <c r="O88" s="21">
        <v>0.29281600000000002</v>
      </c>
      <c r="P88" s="21">
        <v>10.0608</v>
      </c>
      <c r="Q88" s="21">
        <v>-1.6445899999999999E-2</v>
      </c>
      <c r="R88" s="21">
        <v>78</v>
      </c>
      <c r="S88" s="21">
        <v>0.29238900000000001</v>
      </c>
      <c r="T88">
        <f t="shared" si="14"/>
        <v>20.30358024691358</v>
      </c>
      <c r="U88">
        <f t="shared" si="15"/>
        <v>5.945213153580247</v>
      </c>
      <c r="X88" s="9"/>
      <c r="Y88" s="21">
        <v>1.3871800000000001</v>
      </c>
      <c r="Z88" s="21">
        <v>15.639099999999999</v>
      </c>
      <c r="AA88" s="21">
        <v>-1.4917E-2</v>
      </c>
      <c r="AB88" s="21">
        <v>78</v>
      </c>
      <c r="AC88" s="21">
        <v>1.38611</v>
      </c>
      <c r="AD88">
        <f t="shared" si="16"/>
        <v>18.416049382716047</v>
      </c>
      <c r="AE88">
        <f t="shared" si="17"/>
        <v>25.546375382716047</v>
      </c>
      <c r="AF88" s="9"/>
      <c r="AG88" s="21">
        <v>0.29281600000000002</v>
      </c>
      <c r="AH88" s="21">
        <v>19.417999999999999</v>
      </c>
      <c r="AI88" s="21">
        <v>-1.6424600000000001E-2</v>
      </c>
      <c r="AJ88" s="21">
        <v>78</v>
      </c>
      <c r="AK88" s="21">
        <v>0.29208400000000001</v>
      </c>
      <c r="AL88">
        <f t="shared" si="18"/>
        <v>20.277283950617282</v>
      </c>
      <c r="AM88">
        <f t="shared" si="19"/>
        <v>5.9375131772839502</v>
      </c>
      <c r="AP88" s="9"/>
      <c r="AQ88" s="21">
        <v>1.3871800000000001</v>
      </c>
      <c r="AR88" s="21">
        <v>24.8673</v>
      </c>
      <c r="AS88" s="21">
        <v>-1.4941400000000001E-2</v>
      </c>
      <c r="AT88" s="21">
        <v>78</v>
      </c>
      <c r="AU88" s="21">
        <v>1.38672</v>
      </c>
      <c r="AV88">
        <f t="shared" si="20"/>
        <v>18.446172839506172</v>
      </c>
      <c r="AW88">
        <f t="shared" si="21"/>
        <v>25.588162039506173</v>
      </c>
      <c r="AX88" s="9"/>
      <c r="AY88" s="21">
        <v>0.29281600000000002</v>
      </c>
      <c r="AZ88" s="21">
        <v>28.6462</v>
      </c>
      <c r="BA88" s="21">
        <v>-1.64429E-2</v>
      </c>
      <c r="BB88" s="21">
        <v>78</v>
      </c>
      <c r="BC88" s="21">
        <v>0.29217500000000002</v>
      </c>
      <c r="BD88">
        <f t="shared" si="22"/>
        <v>20.299876543209873</v>
      </c>
      <c r="BE88">
        <f t="shared" si="23"/>
        <v>5.9441286498765429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1.3821399999999999</v>
      </c>
      <c r="H89" s="21">
        <v>6.2919499999999999</v>
      </c>
      <c r="I89" s="21">
        <v>-1.5002400000000001E-2</v>
      </c>
      <c r="J89" s="21">
        <v>79</v>
      </c>
      <c r="K89" s="21">
        <v>1.3815299999999999</v>
      </c>
      <c r="L89">
        <f t="shared" si="12"/>
        <v>18.521481481481484</v>
      </c>
      <c r="M89">
        <f t="shared" si="13"/>
        <v>25.599280414814817</v>
      </c>
      <c r="N89" s="9"/>
      <c r="O89" s="21">
        <v>0.29785200000000001</v>
      </c>
      <c r="P89" s="21">
        <v>10.0709</v>
      </c>
      <c r="Q89" s="21">
        <v>-1.6439800000000001E-2</v>
      </c>
      <c r="R89" s="21">
        <v>79</v>
      </c>
      <c r="S89" s="21">
        <v>0.297211</v>
      </c>
      <c r="T89">
        <f t="shared" si="14"/>
        <v>20.296049382716049</v>
      </c>
      <c r="U89">
        <f t="shared" si="15"/>
        <v>6.0452189007407409</v>
      </c>
      <c r="X89" s="9"/>
      <c r="Y89" s="21">
        <v>1.3821399999999999</v>
      </c>
      <c r="Z89" s="21">
        <v>15.649100000000001</v>
      </c>
      <c r="AA89" s="21">
        <v>-1.4926099999999999E-2</v>
      </c>
      <c r="AB89" s="21">
        <v>79</v>
      </c>
      <c r="AC89" s="21">
        <v>1.3809199999999999</v>
      </c>
      <c r="AD89">
        <f t="shared" si="16"/>
        <v>18.427283950617284</v>
      </c>
      <c r="AE89">
        <f t="shared" si="17"/>
        <v>25.469086239506172</v>
      </c>
      <c r="AF89" s="9"/>
      <c r="AG89" s="21">
        <v>0.29785200000000001</v>
      </c>
      <c r="AH89" s="21">
        <v>19.428000000000001</v>
      </c>
      <c r="AI89" s="21">
        <v>-1.6412400000000001E-2</v>
      </c>
      <c r="AJ89" s="21">
        <v>79</v>
      </c>
      <c r="AK89" s="21">
        <v>0.29730200000000001</v>
      </c>
      <c r="AL89">
        <f t="shared" si="18"/>
        <v>20.262222222222224</v>
      </c>
      <c r="AM89">
        <f t="shared" si="19"/>
        <v>6.0351434133333344</v>
      </c>
      <c r="AP89" s="9"/>
      <c r="AQ89" s="21">
        <v>1.3821399999999999</v>
      </c>
      <c r="AR89" s="21">
        <v>24.877400000000002</v>
      </c>
      <c r="AS89" s="21">
        <v>-1.4947500000000001E-2</v>
      </c>
      <c r="AT89" s="21">
        <v>79</v>
      </c>
      <c r="AU89" s="21">
        <v>1.38062</v>
      </c>
      <c r="AV89">
        <f t="shared" si="20"/>
        <v>18.453703703703706</v>
      </c>
      <c r="AW89">
        <f t="shared" si="21"/>
        <v>25.50560203703704</v>
      </c>
      <c r="AX89" s="9"/>
      <c r="AY89" s="21">
        <v>0.29785200000000001</v>
      </c>
      <c r="AZ89" s="21">
        <v>28.656300000000002</v>
      </c>
      <c r="BA89" s="21">
        <v>-1.6427600000000001E-2</v>
      </c>
      <c r="BB89" s="21">
        <v>79</v>
      </c>
      <c r="BC89" s="21">
        <v>0.29715000000000003</v>
      </c>
      <c r="BD89">
        <f t="shared" si="22"/>
        <v>20.280987654320988</v>
      </c>
      <c r="BE89">
        <f t="shared" si="23"/>
        <v>6.0407327348148154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1.3771100000000001</v>
      </c>
      <c r="H90" s="21">
        <v>6.3020199999999997</v>
      </c>
      <c r="I90" s="21">
        <v>-1.5008499999999999E-2</v>
      </c>
      <c r="J90" s="21">
        <v>80</v>
      </c>
      <c r="K90" s="21">
        <v>1.3760399999999999</v>
      </c>
      <c r="L90">
        <f t="shared" si="12"/>
        <v>18.529012345679011</v>
      </c>
      <c r="M90">
        <f t="shared" si="13"/>
        <v>25.516488191358022</v>
      </c>
      <c r="N90" s="9"/>
      <c r="O90" s="21">
        <v>0.30288700000000002</v>
      </c>
      <c r="P90" s="21">
        <v>10.0809</v>
      </c>
      <c r="Q90" s="21">
        <v>-1.6433699999999999E-2</v>
      </c>
      <c r="R90" s="21">
        <v>80</v>
      </c>
      <c r="S90" s="21">
        <v>0.30224600000000001</v>
      </c>
      <c r="T90">
        <f t="shared" si="14"/>
        <v>20.288518518518515</v>
      </c>
      <c r="U90">
        <f t="shared" si="15"/>
        <v>6.1451285085185177</v>
      </c>
      <c r="X90" s="9"/>
      <c r="Y90" s="21">
        <v>1.3771100000000001</v>
      </c>
      <c r="Z90" s="21">
        <v>15.6592</v>
      </c>
      <c r="AA90" s="21">
        <v>-1.49353E-2</v>
      </c>
      <c r="AB90" s="21">
        <v>80</v>
      </c>
      <c r="AC90" s="21">
        <v>1.3763399999999999</v>
      </c>
      <c r="AD90">
        <f t="shared" si="16"/>
        <v>18.438641975308641</v>
      </c>
      <c r="AE90">
        <f t="shared" si="17"/>
        <v>25.392038250617283</v>
      </c>
      <c r="AF90" s="9"/>
      <c r="AG90" s="21">
        <v>0.30288700000000002</v>
      </c>
      <c r="AH90" s="21">
        <v>19.438099999999999</v>
      </c>
      <c r="AI90" s="21">
        <v>-1.64032E-2</v>
      </c>
      <c r="AJ90" s="21">
        <v>80</v>
      </c>
      <c r="AK90" s="21">
        <v>0.30215500000000001</v>
      </c>
      <c r="AL90">
        <f t="shared" si="18"/>
        <v>20.250864197530863</v>
      </c>
      <c r="AM90">
        <f t="shared" si="19"/>
        <v>6.1337235041975307</v>
      </c>
      <c r="AP90" s="9"/>
      <c r="AQ90" s="21">
        <v>1.3771100000000001</v>
      </c>
      <c r="AR90" s="21">
        <v>24.8874</v>
      </c>
      <c r="AS90" s="21">
        <v>-1.49567E-2</v>
      </c>
      <c r="AT90" s="21">
        <v>80</v>
      </c>
      <c r="AU90" s="21">
        <v>1.3766499999999999</v>
      </c>
      <c r="AV90">
        <f t="shared" si="20"/>
        <v>18.46506172839506</v>
      </c>
      <c r="AW90">
        <f t="shared" si="21"/>
        <v>25.428421156790122</v>
      </c>
      <c r="AX90" s="9"/>
      <c r="AY90" s="21">
        <v>0.30288700000000002</v>
      </c>
      <c r="AZ90" s="21">
        <v>28.6663</v>
      </c>
      <c r="BA90" s="21">
        <v>-1.6421499999999999E-2</v>
      </c>
      <c r="BB90" s="21">
        <v>80</v>
      </c>
      <c r="BC90" s="21">
        <v>0.30215500000000001</v>
      </c>
      <c r="BD90">
        <f t="shared" si="22"/>
        <v>20.273456790123454</v>
      </c>
      <c r="BE90">
        <f t="shared" si="23"/>
        <v>6.1405665067901234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1.3720699999999999</v>
      </c>
      <c r="H91" s="21">
        <v>6.3121</v>
      </c>
      <c r="I91" s="21">
        <v>-1.50177E-2</v>
      </c>
      <c r="J91" s="21">
        <v>81</v>
      </c>
      <c r="K91" s="21">
        <v>1.3714599999999999</v>
      </c>
      <c r="L91">
        <f t="shared" si="12"/>
        <v>18.540370370370372</v>
      </c>
      <c r="M91">
        <f t="shared" si="13"/>
        <v>25.438685974074076</v>
      </c>
      <c r="N91" s="9"/>
      <c r="O91" s="21">
        <v>0.30792199999999997</v>
      </c>
      <c r="P91" s="21">
        <v>10.090999999999999</v>
      </c>
      <c r="Q91" s="21">
        <v>-1.6421499999999999E-2</v>
      </c>
      <c r="R91" s="21">
        <v>81</v>
      </c>
      <c r="S91" s="21">
        <v>0.30743399999999999</v>
      </c>
      <c r="T91">
        <f t="shared" si="14"/>
        <v>20.273456790123454</v>
      </c>
      <c r="U91">
        <f t="shared" si="15"/>
        <v>6.2426433617283941</v>
      </c>
      <c r="X91" s="9"/>
      <c r="Y91" s="21">
        <v>1.3720699999999999</v>
      </c>
      <c r="Z91" s="21">
        <v>15.6693</v>
      </c>
      <c r="AA91" s="21">
        <v>-1.4944499999999999E-2</v>
      </c>
      <c r="AB91" s="21">
        <v>81</v>
      </c>
      <c r="AC91" s="21">
        <v>1.3708499999999999</v>
      </c>
      <c r="AD91">
        <f t="shared" si="16"/>
        <v>18.45</v>
      </c>
      <c r="AE91">
        <f t="shared" si="17"/>
        <v>25.314691499999999</v>
      </c>
      <c r="AF91" s="9"/>
      <c r="AG91" s="21">
        <v>0.30792199999999997</v>
      </c>
      <c r="AH91" s="21">
        <v>19.4482</v>
      </c>
      <c r="AI91" s="21">
        <v>-1.6397100000000001E-2</v>
      </c>
      <c r="AJ91" s="21">
        <v>81</v>
      </c>
      <c r="AK91" s="21">
        <v>0.30706800000000001</v>
      </c>
      <c r="AL91">
        <f t="shared" si="18"/>
        <v>20.243333333333332</v>
      </c>
      <c r="AM91">
        <f t="shared" si="19"/>
        <v>6.2333676866666661</v>
      </c>
      <c r="AP91" s="9"/>
      <c r="AQ91" s="21">
        <v>1.3720699999999999</v>
      </c>
      <c r="AR91" s="21">
        <v>24.897500000000001</v>
      </c>
      <c r="AS91" s="21">
        <v>-1.49628E-2</v>
      </c>
      <c r="AT91" s="21">
        <v>81</v>
      </c>
      <c r="AU91" s="21">
        <v>1.3717699999999999</v>
      </c>
      <c r="AV91">
        <f t="shared" si="20"/>
        <v>18.472592592592594</v>
      </c>
      <c r="AW91">
        <f t="shared" si="21"/>
        <v>25.345690118518519</v>
      </c>
      <c r="AX91" s="9"/>
      <c r="AY91" s="21">
        <v>0.30792199999999997</v>
      </c>
      <c r="AZ91" s="21">
        <v>28.676400000000001</v>
      </c>
      <c r="BA91" s="21">
        <v>-1.64154E-2</v>
      </c>
      <c r="BB91" s="21">
        <v>81</v>
      </c>
      <c r="BC91" s="21">
        <v>0.307251</v>
      </c>
      <c r="BD91">
        <f t="shared" si="22"/>
        <v>20.265925925925924</v>
      </c>
      <c r="BE91">
        <f t="shared" si="23"/>
        <v>6.2403244429629616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1.36703</v>
      </c>
      <c r="H92" s="21">
        <v>6.3221699999999998</v>
      </c>
      <c r="I92" s="21">
        <v>-1.5026899999999999E-2</v>
      </c>
      <c r="J92" s="21">
        <v>82</v>
      </c>
      <c r="K92" s="21">
        <v>1.3656600000000001</v>
      </c>
      <c r="L92">
        <f t="shared" si="12"/>
        <v>18.551728395061726</v>
      </c>
      <c r="M92">
        <f t="shared" si="13"/>
        <v>25.36076926790123</v>
      </c>
      <c r="N92" s="9"/>
      <c r="O92" s="21">
        <v>0.31295800000000001</v>
      </c>
      <c r="P92" s="21">
        <v>10.101100000000001</v>
      </c>
      <c r="Q92" s="21">
        <v>-1.64154E-2</v>
      </c>
      <c r="R92" s="21">
        <v>82</v>
      </c>
      <c r="S92" s="21">
        <v>0.31225599999999998</v>
      </c>
      <c r="T92">
        <f t="shared" si="14"/>
        <v>20.265925925925924</v>
      </c>
      <c r="U92">
        <f t="shared" si="15"/>
        <v>6.3423836459259251</v>
      </c>
      <c r="X92" s="9"/>
      <c r="Y92" s="21">
        <v>1.36703</v>
      </c>
      <c r="Z92" s="21">
        <v>15.6793</v>
      </c>
      <c r="AA92" s="21">
        <v>-1.49506E-2</v>
      </c>
      <c r="AB92" s="21">
        <v>82</v>
      </c>
      <c r="AC92" s="21">
        <v>1.3659699999999999</v>
      </c>
      <c r="AD92">
        <f t="shared" si="16"/>
        <v>18.45753086419753</v>
      </c>
      <c r="AE92">
        <f t="shared" si="17"/>
        <v>25.231998417283947</v>
      </c>
      <c r="AF92" s="9"/>
      <c r="AG92" s="21">
        <v>0.31295800000000001</v>
      </c>
      <c r="AH92" s="21">
        <v>19.458300000000001</v>
      </c>
      <c r="AI92" s="21">
        <v>-1.63879E-2</v>
      </c>
      <c r="AJ92" s="21">
        <v>82</v>
      </c>
      <c r="AK92" s="21">
        <v>0.31222499999999997</v>
      </c>
      <c r="AL92">
        <f t="shared" si="18"/>
        <v>20.231975308641974</v>
      </c>
      <c r="AM92">
        <f t="shared" si="19"/>
        <v>6.3317585286419753</v>
      </c>
      <c r="AP92" s="9"/>
      <c r="AQ92" s="21">
        <v>1.36703</v>
      </c>
      <c r="AR92" s="21">
        <v>24.907599999999999</v>
      </c>
      <c r="AS92" s="21">
        <v>-1.49719E-2</v>
      </c>
      <c r="AT92" s="21">
        <v>82</v>
      </c>
      <c r="AU92" s="21">
        <v>1.3662700000000001</v>
      </c>
      <c r="AV92">
        <f t="shared" si="20"/>
        <v>18.483827160493824</v>
      </c>
      <c r="AW92">
        <f t="shared" si="21"/>
        <v>25.26794624320987</v>
      </c>
      <c r="AX92" s="9"/>
      <c r="AY92" s="21">
        <v>0.31295800000000001</v>
      </c>
      <c r="AZ92" s="21">
        <v>28.686499999999999</v>
      </c>
      <c r="BA92" s="21">
        <v>-1.6406299999999999E-2</v>
      </c>
      <c r="BB92" s="21">
        <v>82</v>
      </c>
      <c r="BC92" s="21">
        <v>0.31240800000000002</v>
      </c>
      <c r="BD92">
        <f t="shared" si="22"/>
        <v>20.254691358024687</v>
      </c>
      <c r="BE92">
        <f t="shared" si="23"/>
        <v>6.3388676980246901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1.3620000000000001</v>
      </c>
      <c r="H93" s="21">
        <v>6.3322399999999996</v>
      </c>
      <c r="I93" s="21">
        <v>-1.5032999999999999E-2</v>
      </c>
      <c r="J93" s="21">
        <v>83</v>
      </c>
      <c r="K93" s="21">
        <v>1.3620000000000001</v>
      </c>
      <c r="L93">
        <f t="shared" si="12"/>
        <v>18.559259259259257</v>
      </c>
      <c r="M93">
        <f t="shared" si="13"/>
        <v>25.27771111111111</v>
      </c>
      <c r="N93" s="9"/>
      <c r="O93" s="21">
        <v>0.31799300000000003</v>
      </c>
      <c r="P93" s="21">
        <v>10.1111</v>
      </c>
      <c r="Q93" s="21">
        <v>-1.6406299999999999E-2</v>
      </c>
      <c r="R93" s="21">
        <v>83</v>
      </c>
      <c r="S93" s="21">
        <v>0.31726100000000002</v>
      </c>
      <c r="T93">
        <f t="shared" si="14"/>
        <v>20.254691358024687</v>
      </c>
      <c r="U93">
        <f t="shared" si="15"/>
        <v>6.4408500690123445</v>
      </c>
      <c r="X93" s="9"/>
      <c r="Y93" s="21">
        <v>1.3620000000000001</v>
      </c>
      <c r="Z93" s="21">
        <v>15.689399999999999</v>
      </c>
      <c r="AA93" s="21">
        <v>-1.4959699999999999E-2</v>
      </c>
      <c r="AB93" s="21">
        <v>83</v>
      </c>
      <c r="AC93" s="21">
        <v>1.3610800000000001</v>
      </c>
      <c r="AD93">
        <f t="shared" si="16"/>
        <v>18.468765432098763</v>
      </c>
      <c r="AE93">
        <f t="shared" si="17"/>
        <v>25.154458518518517</v>
      </c>
      <c r="AF93" s="9"/>
      <c r="AG93" s="21">
        <v>0.31799300000000003</v>
      </c>
      <c r="AH93" s="21">
        <v>19.468299999999999</v>
      </c>
      <c r="AI93" s="21">
        <v>-1.6378799999999999E-2</v>
      </c>
      <c r="AJ93" s="21">
        <v>83</v>
      </c>
      <c r="AK93" s="21">
        <v>0.317413</v>
      </c>
      <c r="AL93">
        <f t="shared" si="18"/>
        <v>20.220740740740737</v>
      </c>
      <c r="AM93">
        <f t="shared" si="19"/>
        <v>6.4300540103703696</v>
      </c>
      <c r="AP93" s="9"/>
      <c r="AQ93" s="21">
        <v>1.3620000000000001</v>
      </c>
      <c r="AR93" s="21">
        <v>24.9176</v>
      </c>
      <c r="AS93" s="21">
        <v>-1.4978E-2</v>
      </c>
      <c r="AT93" s="21">
        <v>83</v>
      </c>
      <c r="AU93" s="21">
        <v>1.3610800000000001</v>
      </c>
      <c r="AV93">
        <f t="shared" si="20"/>
        <v>18.491358024691355</v>
      </c>
      <c r="AW93">
        <f t="shared" si="21"/>
        <v>25.185229629629628</v>
      </c>
      <c r="AX93" s="9"/>
      <c r="AY93" s="21">
        <v>0.31799300000000003</v>
      </c>
      <c r="AZ93" s="21">
        <v>28.6965</v>
      </c>
      <c r="BA93" s="21">
        <v>-1.6400100000000001E-2</v>
      </c>
      <c r="BB93" s="21">
        <v>83</v>
      </c>
      <c r="BC93" s="21">
        <v>0.31735200000000002</v>
      </c>
      <c r="BD93">
        <f t="shared" si="22"/>
        <v>20.247037037037035</v>
      </c>
      <c r="BE93">
        <f t="shared" si="23"/>
        <v>6.4384160485185182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1.3569599999999999</v>
      </c>
      <c r="H94" s="21">
        <v>6.3423100000000003</v>
      </c>
      <c r="I94" s="21">
        <v>-1.50391E-2</v>
      </c>
      <c r="J94" s="21">
        <v>84</v>
      </c>
      <c r="K94" s="21">
        <v>1.3559000000000001</v>
      </c>
      <c r="L94">
        <f t="shared" si="12"/>
        <v>18.566790123456791</v>
      </c>
      <c r="M94">
        <f t="shared" si="13"/>
        <v>25.194391525925926</v>
      </c>
      <c r="N94" s="9"/>
      <c r="O94" s="21">
        <v>0.32302900000000001</v>
      </c>
      <c r="P94" s="21">
        <v>10.1212</v>
      </c>
      <c r="Q94" s="21">
        <v>-1.6400100000000001E-2</v>
      </c>
      <c r="R94" s="21">
        <v>84</v>
      </c>
      <c r="S94" s="21">
        <v>0.32223499999999999</v>
      </c>
      <c r="T94">
        <f t="shared" si="14"/>
        <v>20.247037037037035</v>
      </c>
      <c r="U94">
        <f t="shared" si="15"/>
        <v>6.5403801270370368</v>
      </c>
      <c r="X94" s="9"/>
      <c r="Y94" s="21">
        <v>1.3569599999999999</v>
      </c>
      <c r="Z94" s="21">
        <v>15.6995</v>
      </c>
      <c r="AA94" s="21">
        <v>-1.49658E-2</v>
      </c>
      <c r="AB94" s="21">
        <v>84</v>
      </c>
      <c r="AC94" s="21">
        <v>1.3552900000000001</v>
      </c>
      <c r="AD94">
        <f t="shared" si="16"/>
        <v>18.476296296296297</v>
      </c>
      <c r="AE94">
        <f t="shared" si="17"/>
        <v>25.071595022222223</v>
      </c>
      <c r="AF94" s="9"/>
      <c r="AG94" s="21">
        <v>0.32302900000000001</v>
      </c>
      <c r="AH94" s="21">
        <v>19.478400000000001</v>
      </c>
      <c r="AI94" s="21">
        <v>-1.63727E-2</v>
      </c>
      <c r="AJ94" s="21">
        <v>84</v>
      </c>
      <c r="AK94" s="21">
        <v>0.32232699999999997</v>
      </c>
      <c r="AL94">
        <f t="shared" si="18"/>
        <v>20.21320987654321</v>
      </c>
      <c r="AM94">
        <f t="shared" si="19"/>
        <v>6.5294529732098772</v>
      </c>
      <c r="AP94" s="9"/>
      <c r="AQ94" s="21">
        <v>1.3569599999999999</v>
      </c>
      <c r="AR94" s="21">
        <v>24.927700000000002</v>
      </c>
      <c r="AS94" s="21">
        <v>-1.4987199999999999E-2</v>
      </c>
      <c r="AT94" s="21">
        <v>84</v>
      </c>
      <c r="AU94" s="21">
        <v>1.3562000000000001</v>
      </c>
      <c r="AV94">
        <f t="shared" si="20"/>
        <v>18.502716049382713</v>
      </c>
      <c r="AW94">
        <f t="shared" si="21"/>
        <v>25.107445570370366</v>
      </c>
      <c r="AX94" s="9"/>
      <c r="AY94" s="21">
        <v>0.32302900000000001</v>
      </c>
      <c r="AZ94" s="21">
        <v>28.706600000000002</v>
      </c>
      <c r="BA94" s="21">
        <v>-1.6390999999999999E-2</v>
      </c>
      <c r="BB94" s="21">
        <v>84</v>
      </c>
      <c r="BC94" s="21">
        <v>0.322357</v>
      </c>
      <c r="BD94">
        <f t="shared" si="22"/>
        <v>20.235802469135802</v>
      </c>
      <c r="BE94">
        <f t="shared" si="23"/>
        <v>6.5367510358024692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1.3519300000000001</v>
      </c>
      <c r="H95" s="21">
        <v>6.3523800000000001</v>
      </c>
      <c r="I95" s="21">
        <v>-1.50452E-2</v>
      </c>
      <c r="J95" s="21">
        <v>85</v>
      </c>
      <c r="K95" s="21">
        <v>1.35101</v>
      </c>
      <c r="L95">
        <f t="shared" si="12"/>
        <v>18.574320987654321</v>
      </c>
      <c r="M95">
        <f t="shared" si="13"/>
        <v>25.111181772839508</v>
      </c>
      <c r="N95" s="9"/>
      <c r="O95" s="21">
        <v>0.32806400000000002</v>
      </c>
      <c r="P95" s="21">
        <v>10.1313</v>
      </c>
      <c r="Q95" s="21">
        <v>-1.6390999999999999E-2</v>
      </c>
      <c r="R95" s="21">
        <v>85</v>
      </c>
      <c r="S95" s="21">
        <v>0.32733200000000001</v>
      </c>
      <c r="T95">
        <f t="shared" si="14"/>
        <v>20.235802469135802</v>
      </c>
      <c r="U95">
        <f t="shared" si="15"/>
        <v>6.6386383012345682</v>
      </c>
      <c r="X95" s="9"/>
      <c r="Y95" s="21">
        <v>1.3519300000000001</v>
      </c>
      <c r="Z95" s="21">
        <v>15.7096</v>
      </c>
      <c r="AA95" s="21">
        <v>-1.4975E-2</v>
      </c>
      <c r="AB95" s="21">
        <v>85</v>
      </c>
      <c r="AC95" s="21">
        <v>1.35101</v>
      </c>
      <c r="AD95">
        <f t="shared" si="16"/>
        <v>18.487654320987652</v>
      </c>
      <c r="AE95">
        <f t="shared" si="17"/>
        <v>24.994014506172839</v>
      </c>
      <c r="AF95" s="9"/>
      <c r="AG95" s="21">
        <v>0.32806400000000002</v>
      </c>
      <c r="AH95" s="21">
        <v>19.488499999999998</v>
      </c>
      <c r="AI95" s="21">
        <v>-1.6366599999999999E-2</v>
      </c>
      <c r="AJ95" s="21">
        <v>85</v>
      </c>
      <c r="AK95" s="21">
        <v>0.32745400000000002</v>
      </c>
      <c r="AL95">
        <f t="shared" si="18"/>
        <v>20.205679012345676</v>
      </c>
      <c r="AM95">
        <f t="shared" si="19"/>
        <v>6.6287558795061727</v>
      </c>
      <c r="AP95" s="9"/>
      <c r="AQ95" s="21">
        <v>1.3519300000000001</v>
      </c>
      <c r="AR95" s="21">
        <v>24.937799999999999</v>
      </c>
      <c r="AS95" s="21">
        <v>-1.4993299999999999E-2</v>
      </c>
      <c r="AT95" s="21">
        <v>85</v>
      </c>
      <c r="AU95" s="21">
        <v>1.35162</v>
      </c>
      <c r="AV95">
        <f t="shared" si="20"/>
        <v>18.510246913580243</v>
      </c>
      <c r="AW95">
        <f t="shared" si="21"/>
        <v>25.024558109876541</v>
      </c>
      <c r="AX95" s="9"/>
      <c r="AY95" s="21">
        <v>0.32806400000000002</v>
      </c>
      <c r="AZ95" s="21">
        <v>28.716699999999999</v>
      </c>
      <c r="BA95" s="21">
        <v>-1.6381799999999998E-2</v>
      </c>
      <c r="BB95" s="21">
        <v>85</v>
      </c>
      <c r="BC95" s="21">
        <v>0.327515</v>
      </c>
      <c r="BD95">
        <f t="shared" si="22"/>
        <v>20.22444444444444</v>
      </c>
      <c r="BE95">
        <f t="shared" si="23"/>
        <v>6.6349121422222215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1.3468899999999999</v>
      </c>
      <c r="H96" s="21">
        <v>6.3624499999999999</v>
      </c>
      <c r="I96" s="21">
        <v>-1.50543E-2</v>
      </c>
      <c r="J96" s="21">
        <v>86</v>
      </c>
      <c r="K96" s="21">
        <v>1.34613</v>
      </c>
      <c r="L96">
        <f t="shared" si="12"/>
        <v>18.585555555555555</v>
      </c>
      <c r="M96">
        <f t="shared" si="13"/>
        <v>25.03269892222222</v>
      </c>
      <c r="N96" s="9"/>
      <c r="O96" s="21">
        <v>0.33309899999999998</v>
      </c>
      <c r="P96" s="21">
        <v>10.141400000000001</v>
      </c>
      <c r="Q96" s="21">
        <v>-1.6381799999999998E-2</v>
      </c>
      <c r="R96" s="21">
        <v>86</v>
      </c>
      <c r="S96" s="21">
        <v>0.332397</v>
      </c>
      <c r="T96">
        <f t="shared" si="14"/>
        <v>20.22444444444444</v>
      </c>
      <c r="U96">
        <f t="shared" si="15"/>
        <v>6.7367422199999982</v>
      </c>
      <c r="X96" s="9"/>
      <c r="Y96" s="21">
        <v>1.3468899999999999</v>
      </c>
      <c r="Z96" s="21">
        <v>15.7196</v>
      </c>
      <c r="AA96" s="21">
        <v>-1.4981100000000001E-2</v>
      </c>
      <c r="AB96" s="21">
        <v>86</v>
      </c>
      <c r="AC96" s="21">
        <v>1.3458300000000001</v>
      </c>
      <c r="AD96">
        <f t="shared" si="16"/>
        <v>18.495185185185186</v>
      </c>
      <c r="AE96">
        <f t="shared" si="17"/>
        <v>24.910979974074074</v>
      </c>
      <c r="AF96" s="9"/>
      <c r="AG96" s="21">
        <v>0.33309899999999998</v>
      </c>
      <c r="AH96" s="21">
        <v>19.4985</v>
      </c>
      <c r="AI96" s="21">
        <v>-1.63605E-2</v>
      </c>
      <c r="AJ96" s="21">
        <v>86</v>
      </c>
      <c r="AK96" s="21">
        <v>0.33236700000000002</v>
      </c>
      <c r="AL96">
        <f t="shared" si="18"/>
        <v>20.198148148148146</v>
      </c>
      <c r="AM96">
        <f t="shared" si="19"/>
        <v>6.7279829499999986</v>
      </c>
      <c r="AP96" s="9"/>
      <c r="AQ96" s="21">
        <v>1.3468899999999999</v>
      </c>
      <c r="AR96" s="21">
        <v>24.947900000000001</v>
      </c>
      <c r="AS96" s="21">
        <v>-1.49994E-2</v>
      </c>
      <c r="AT96" s="21">
        <v>86</v>
      </c>
      <c r="AU96" s="21">
        <v>1.34613</v>
      </c>
      <c r="AV96">
        <f t="shared" si="20"/>
        <v>18.517777777777777</v>
      </c>
      <c r="AW96">
        <f t="shared" si="21"/>
        <v>24.94140971111111</v>
      </c>
      <c r="AX96" s="9"/>
      <c r="AY96" s="21">
        <v>0.33309899999999998</v>
      </c>
      <c r="AZ96" s="21">
        <v>28.726800000000001</v>
      </c>
      <c r="BA96" s="21">
        <v>-1.63757E-2</v>
      </c>
      <c r="BB96" s="21">
        <v>86</v>
      </c>
      <c r="BC96" s="21">
        <v>0.33258100000000002</v>
      </c>
      <c r="BD96">
        <f t="shared" si="22"/>
        <v>20.216913580246914</v>
      </c>
      <c r="BE96">
        <f t="shared" si="23"/>
        <v>6.7342336966666663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1.3418600000000001</v>
      </c>
      <c r="H97" s="21">
        <v>6.3725199999999997</v>
      </c>
      <c r="I97" s="21">
        <v>-1.50604E-2</v>
      </c>
      <c r="J97" s="21">
        <v>87</v>
      </c>
      <c r="K97" s="21">
        <v>1.34033</v>
      </c>
      <c r="L97">
        <f t="shared" si="12"/>
        <v>18.593086419753085</v>
      </c>
      <c r="M97">
        <f t="shared" si="13"/>
        <v>24.949318943209875</v>
      </c>
      <c r="N97" s="9"/>
      <c r="O97" s="21">
        <v>0.33813500000000002</v>
      </c>
      <c r="P97" s="21">
        <v>10.151400000000001</v>
      </c>
      <c r="Q97" s="21">
        <v>-1.6378799999999999E-2</v>
      </c>
      <c r="R97" s="21">
        <v>87</v>
      </c>
      <c r="S97" s="21">
        <v>0.33740199999999998</v>
      </c>
      <c r="T97">
        <f t="shared" si="14"/>
        <v>20.220740740740737</v>
      </c>
      <c r="U97">
        <f t="shared" si="15"/>
        <v>6.8373401703703696</v>
      </c>
      <c r="X97" s="9"/>
      <c r="Y97" s="21">
        <v>1.3418600000000001</v>
      </c>
      <c r="Z97" s="21">
        <v>15.729699999999999</v>
      </c>
      <c r="AA97" s="21">
        <v>-1.4987199999999999E-2</v>
      </c>
      <c r="AB97" s="21">
        <v>87</v>
      </c>
      <c r="AC97" s="21">
        <v>1.34094</v>
      </c>
      <c r="AD97">
        <f t="shared" si="16"/>
        <v>18.502716049382713</v>
      </c>
      <c r="AE97">
        <f t="shared" si="17"/>
        <v>24.828054558024686</v>
      </c>
      <c r="AF97" s="9"/>
      <c r="AG97" s="21">
        <v>0.33813500000000002</v>
      </c>
      <c r="AH97" s="21">
        <v>19.508600000000001</v>
      </c>
      <c r="AI97" s="21">
        <v>-1.6354400000000002E-2</v>
      </c>
      <c r="AJ97" s="21">
        <v>87</v>
      </c>
      <c r="AK97" s="21">
        <v>0.33740199999999998</v>
      </c>
      <c r="AL97">
        <f t="shared" si="18"/>
        <v>20.190617283950619</v>
      </c>
      <c r="AM97">
        <f t="shared" si="19"/>
        <v>6.827154375308643</v>
      </c>
      <c r="AP97" s="9"/>
      <c r="AQ97" s="21">
        <v>1.3418600000000001</v>
      </c>
      <c r="AR97" s="21">
        <v>24.957899999999999</v>
      </c>
      <c r="AS97" s="21">
        <v>-1.5008499999999999E-2</v>
      </c>
      <c r="AT97" s="21">
        <v>87</v>
      </c>
      <c r="AU97" s="21">
        <v>1.34155</v>
      </c>
      <c r="AV97">
        <f t="shared" si="20"/>
        <v>18.529012345679011</v>
      </c>
      <c r="AW97">
        <f t="shared" si="21"/>
        <v>24.86334050617284</v>
      </c>
      <c r="AX97" s="9"/>
      <c r="AY97" s="21">
        <v>0.33813500000000002</v>
      </c>
      <c r="AZ97" s="21">
        <v>28.736799999999999</v>
      </c>
      <c r="BA97" s="21">
        <v>-1.6366599999999999E-2</v>
      </c>
      <c r="BB97" s="21">
        <v>87</v>
      </c>
      <c r="BC97" s="21">
        <v>0.33746300000000001</v>
      </c>
      <c r="BD97">
        <f t="shared" si="22"/>
        <v>20.205679012345676</v>
      </c>
      <c r="BE97">
        <f t="shared" si="23"/>
        <v>6.8322472728395054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1.3368199999999999</v>
      </c>
      <c r="H98" s="21">
        <v>6.3825900000000004</v>
      </c>
      <c r="I98" s="21">
        <v>-1.5069600000000001E-2</v>
      </c>
      <c r="J98" s="21">
        <v>88</v>
      </c>
      <c r="K98" s="21">
        <v>1.33606</v>
      </c>
      <c r="L98">
        <f t="shared" si="12"/>
        <v>18.604444444444443</v>
      </c>
      <c r="M98">
        <f t="shared" si="13"/>
        <v>24.870793422222217</v>
      </c>
      <c r="N98" s="9"/>
      <c r="O98" s="21">
        <v>0.34316999999999998</v>
      </c>
      <c r="P98" s="21">
        <v>10.1615</v>
      </c>
      <c r="Q98" s="21">
        <v>-1.6369600000000002E-2</v>
      </c>
      <c r="R98" s="21">
        <v>88</v>
      </c>
      <c r="S98" s="21">
        <v>0.34918199999999999</v>
      </c>
      <c r="T98">
        <f t="shared" si="14"/>
        <v>20.209382716049383</v>
      </c>
      <c r="U98">
        <f t="shared" si="15"/>
        <v>6.9352538666666659</v>
      </c>
      <c r="X98" s="9"/>
      <c r="Y98" s="21">
        <v>1.3368199999999999</v>
      </c>
      <c r="Z98" s="21">
        <v>15.739800000000001</v>
      </c>
      <c r="AA98" s="21">
        <v>-1.4993299999999999E-2</v>
      </c>
      <c r="AB98" s="21">
        <v>88</v>
      </c>
      <c r="AC98" s="21">
        <v>1.33575</v>
      </c>
      <c r="AD98">
        <f t="shared" si="16"/>
        <v>18.510246913580243</v>
      </c>
      <c r="AE98">
        <f t="shared" si="17"/>
        <v>24.744868279012337</v>
      </c>
      <c r="AF98" s="9"/>
      <c r="AG98" s="21">
        <v>0.34316999999999998</v>
      </c>
      <c r="AH98" s="21">
        <v>19.518699999999999</v>
      </c>
      <c r="AI98" s="21">
        <v>-1.6345200000000001E-2</v>
      </c>
      <c r="AJ98" s="21">
        <v>88</v>
      </c>
      <c r="AK98" s="21">
        <v>0.34243800000000002</v>
      </c>
      <c r="AL98">
        <f t="shared" si="18"/>
        <v>20.179259259259258</v>
      </c>
      <c r="AM98">
        <f t="shared" si="19"/>
        <v>6.924916399999999</v>
      </c>
      <c r="AP98" s="9"/>
      <c r="AQ98" s="21">
        <v>1.3368199999999999</v>
      </c>
      <c r="AR98" s="21">
        <v>24.968</v>
      </c>
      <c r="AS98" s="21">
        <v>-1.5014599999999999E-2</v>
      </c>
      <c r="AT98" s="21">
        <v>88</v>
      </c>
      <c r="AU98" s="21">
        <v>1.33606</v>
      </c>
      <c r="AV98">
        <f t="shared" si="20"/>
        <v>18.536543209876541</v>
      </c>
      <c r="AW98">
        <f t="shared" si="21"/>
        <v>24.780021693827155</v>
      </c>
      <c r="AX98" s="9"/>
      <c r="AY98" s="21">
        <v>0.34316999999999998</v>
      </c>
      <c r="AZ98" s="21">
        <v>28.7469</v>
      </c>
      <c r="BA98" s="21">
        <v>-1.6357400000000001E-2</v>
      </c>
      <c r="BB98" s="21">
        <v>88</v>
      </c>
      <c r="BC98" s="21">
        <v>0.342499</v>
      </c>
      <c r="BD98">
        <f t="shared" si="22"/>
        <v>20.194320987654322</v>
      </c>
      <c r="BE98">
        <f t="shared" si="23"/>
        <v>6.9300851333333329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1.33179</v>
      </c>
      <c r="H99" s="21">
        <v>6.3926600000000002</v>
      </c>
      <c r="I99" s="21">
        <v>-1.5081799999999999E-2</v>
      </c>
      <c r="J99" s="21">
        <v>89</v>
      </c>
      <c r="K99" s="21">
        <v>1.33118</v>
      </c>
      <c r="L99">
        <f t="shared" si="12"/>
        <v>18.619506172839504</v>
      </c>
      <c r="M99">
        <f t="shared" si="13"/>
        <v>24.797272125925925</v>
      </c>
      <c r="N99" s="9"/>
      <c r="O99" s="21">
        <v>0.34820600000000002</v>
      </c>
      <c r="P99" s="21">
        <v>10.1716</v>
      </c>
      <c r="Q99" s="21">
        <v>-1.6366599999999999E-2</v>
      </c>
      <c r="R99" s="21">
        <v>89</v>
      </c>
      <c r="S99" s="21">
        <v>0.34753400000000001</v>
      </c>
      <c r="T99">
        <f t="shared" si="14"/>
        <v>20.205679012345676</v>
      </c>
      <c r="U99">
        <f t="shared" si="15"/>
        <v>7.0357386661728389</v>
      </c>
      <c r="X99" s="9"/>
      <c r="Y99" s="21">
        <v>1.33179</v>
      </c>
      <c r="Z99" s="21">
        <v>15.7498</v>
      </c>
      <c r="AA99" s="21">
        <v>-1.49994E-2</v>
      </c>
      <c r="AB99" s="21">
        <v>89</v>
      </c>
      <c r="AC99" s="21">
        <v>1.33118</v>
      </c>
      <c r="AD99">
        <f t="shared" si="16"/>
        <v>18.517777777777777</v>
      </c>
      <c r="AE99">
        <f t="shared" si="17"/>
        <v>24.661791266666665</v>
      </c>
      <c r="AF99" s="9"/>
      <c r="AG99" s="21">
        <v>0.34820600000000002</v>
      </c>
      <c r="AH99" s="21">
        <v>19.5288</v>
      </c>
      <c r="AI99" s="21">
        <v>-1.6336099999999999E-2</v>
      </c>
      <c r="AJ99" s="21">
        <v>89</v>
      </c>
      <c r="AK99" s="21">
        <v>0.34756500000000001</v>
      </c>
      <c r="AL99">
        <f t="shared" si="18"/>
        <v>20.168024691358024</v>
      </c>
      <c r="AM99">
        <f t="shared" si="19"/>
        <v>7.0226272056790124</v>
      </c>
      <c r="AP99" s="9"/>
      <c r="AQ99" s="21">
        <v>1.33179</v>
      </c>
      <c r="AR99" s="21">
        <v>24.978100000000001</v>
      </c>
      <c r="AS99" s="21">
        <v>-1.5020800000000001E-2</v>
      </c>
      <c r="AT99" s="21">
        <v>89</v>
      </c>
      <c r="AU99" s="21">
        <v>1.33087</v>
      </c>
      <c r="AV99">
        <f t="shared" si="20"/>
        <v>18.544197530864199</v>
      </c>
      <c r="AW99">
        <f t="shared" si="21"/>
        <v>24.696976829629634</v>
      </c>
      <c r="AX99" s="9"/>
      <c r="AY99" s="21">
        <v>0.34820600000000002</v>
      </c>
      <c r="AZ99" s="21">
        <v>28.757000000000001</v>
      </c>
      <c r="BA99" s="21">
        <v>-1.6354400000000002E-2</v>
      </c>
      <c r="BB99" s="21">
        <v>89</v>
      </c>
      <c r="BC99" s="21">
        <v>0.34728999999999999</v>
      </c>
      <c r="BD99">
        <f t="shared" si="22"/>
        <v>20.190617283950619</v>
      </c>
      <c r="BE99">
        <f t="shared" si="23"/>
        <v>7.0304940819753092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1.3267500000000001</v>
      </c>
      <c r="H100" s="21">
        <v>6.40273</v>
      </c>
      <c r="I100" s="21">
        <v>-1.5084800000000001E-2</v>
      </c>
      <c r="J100" s="21">
        <v>90</v>
      </c>
      <c r="K100" s="21">
        <v>1.32599</v>
      </c>
      <c r="L100">
        <f t="shared" si="12"/>
        <v>18.623209876543207</v>
      </c>
      <c r="M100">
        <f t="shared" si="13"/>
        <v>24.708343703703701</v>
      </c>
      <c r="N100" s="9"/>
      <c r="O100" s="21">
        <v>0.35324100000000003</v>
      </c>
      <c r="P100" s="21">
        <v>10.1816</v>
      </c>
      <c r="Q100" s="21">
        <v>-1.63605E-2</v>
      </c>
      <c r="R100" s="21">
        <v>90</v>
      </c>
      <c r="S100" s="21">
        <v>0.35299700000000001</v>
      </c>
      <c r="T100">
        <f t="shared" si="14"/>
        <v>20.198148148148146</v>
      </c>
      <c r="U100">
        <f t="shared" si="15"/>
        <v>7.1348140500000001</v>
      </c>
      <c r="X100" s="9"/>
      <c r="Y100" s="21">
        <v>1.3267500000000001</v>
      </c>
      <c r="Z100" s="21">
        <v>15.7599</v>
      </c>
      <c r="AA100" s="21">
        <v>-1.50055E-2</v>
      </c>
      <c r="AB100" s="21">
        <v>90</v>
      </c>
      <c r="AC100" s="21">
        <v>1.32599</v>
      </c>
      <c r="AD100">
        <f t="shared" si="16"/>
        <v>18.525308641975307</v>
      </c>
      <c r="AE100">
        <f t="shared" si="17"/>
        <v>24.578453240740743</v>
      </c>
      <c r="AF100" s="9"/>
      <c r="AG100" s="21">
        <v>0.35324100000000003</v>
      </c>
      <c r="AH100" s="21">
        <v>19.538799999999998</v>
      </c>
      <c r="AI100" s="21">
        <v>-1.6330000000000001E-2</v>
      </c>
      <c r="AJ100" s="21">
        <v>90</v>
      </c>
      <c r="AK100" s="21">
        <v>0.35247800000000001</v>
      </c>
      <c r="AL100">
        <f t="shared" si="18"/>
        <v>20.160493827160494</v>
      </c>
      <c r="AM100">
        <f t="shared" si="19"/>
        <v>7.1215130000000002</v>
      </c>
      <c r="AP100" s="9"/>
      <c r="AQ100" s="21">
        <v>1.3267500000000001</v>
      </c>
      <c r="AR100" s="21">
        <v>24.988099999999999</v>
      </c>
      <c r="AS100" s="21">
        <v>-1.5026899999999999E-2</v>
      </c>
      <c r="AT100" s="21">
        <v>90</v>
      </c>
      <c r="AU100" s="21">
        <v>1.32599</v>
      </c>
      <c r="AV100">
        <f t="shared" si="20"/>
        <v>18.551728395061726</v>
      </c>
      <c r="AW100">
        <f t="shared" si="21"/>
        <v>24.613505648148148</v>
      </c>
      <c r="AX100" s="9"/>
      <c r="AY100" s="21">
        <v>0.35324100000000003</v>
      </c>
      <c r="AZ100" s="21">
        <v>28.766999999999999</v>
      </c>
      <c r="BA100" s="21">
        <v>-1.6342200000000001E-2</v>
      </c>
      <c r="BB100" s="21">
        <v>90</v>
      </c>
      <c r="BC100" s="21">
        <v>0.352661</v>
      </c>
      <c r="BD100">
        <f t="shared" si="22"/>
        <v>20.175555555555555</v>
      </c>
      <c r="BE100">
        <f t="shared" si="23"/>
        <v>7.1268334200000005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1.32172</v>
      </c>
      <c r="H101" s="21">
        <v>6.4128100000000003</v>
      </c>
      <c r="I101" s="21">
        <v>-1.5094E-2</v>
      </c>
      <c r="J101" s="21">
        <v>91</v>
      </c>
      <c r="K101" s="21">
        <v>1.32019</v>
      </c>
      <c r="L101">
        <f t="shared" si="12"/>
        <v>18.634567901234568</v>
      </c>
      <c r="M101">
        <f t="shared" si="13"/>
        <v>24.629681086419755</v>
      </c>
      <c r="N101" s="9"/>
      <c r="O101" s="21">
        <v>0.35827599999999998</v>
      </c>
      <c r="P101" s="21">
        <v>10.191700000000001</v>
      </c>
      <c r="Q101" s="21">
        <v>-1.6351299999999999E-2</v>
      </c>
      <c r="R101" s="21">
        <v>91</v>
      </c>
      <c r="S101" s="21">
        <v>0.35848999999999998</v>
      </c>
      <c r="T101">
        <f t="shared" si="14"/>
        <v>20.186790123456785</v>
      </c>
      <c r="U101">
        <f t="shared" si="15"/>
        <v>7.2324424182716029</v>
      </c>
      <c r="X101" s="9"/>
      <c r="Y101" s="21">
        <v>1.32172</v>
      </c>
      <c r="Z101" s="21">
        <v>15.77</v>
      </c>
      <c r="AA101" s="21">
        <v>-1.50116E-2</v>
      </c>
      <c r="AB101" s="21">
        <v>91</v>
      </c>
      <c r="AC101" s="21">
        <v>1.32111</v>
      </c>
      <c r="AD101">
        <f t="shared" si="16"/>
        <v>18.532839506172838</v>
      </c>
      <c r="AE101">
        <f t="shared" si="17"/>
        <v>24.495224632098765</v>
      </c>
      <c r="AF101" s="9"/>
      <c r="AG101" s="21">
        <v>0.35827599999999998</v>
      </c>
      <c r="AH101" s="21">
        <v>19.5489</v>
      </c>
      <c r="AI101" s="21">
        <v>-1.63208E-2</v>
      </c>
      <c r="AJ101" s="21">
        <v>91</v>
      </c>
      <c r="AK101" s="21">
        <v>0.35766599999999998</v>
      </c>
      <c r="AL101">
        <f t="shared" si="18"/>
        <v>20.149135802469136</v>
      </c>
      <c r="AM101">
        <f t="shared" si="19"/>
        <v>7.2189517787654314</v>
      </c>
      <c r="AP101" s="9"/>
      <c r="AQ101" s="21">
        <v>1.32172</v>
      </c>
      <c r="AR101" s="21">
        <v>24.998200000000001</v>
      </c>
      <c r="AS101" s="21">
        <v>-1.5036000000000001E-2</v>
      </c>
      <c r="AT101" s="21">
        <v>91</v>
      </c>
      <c r="AU101" s="21">
        <v>1.32111</v>
      </c>
      <c r="AV101">
        <f t="shared" si="20"/>
        <v>18.562962962962963</v>
      </c>
      <c r="AW101">
        <f t="shared" si="21"/>
        <v>24.535039407407407</v>
      </c>
      <c r="AX101" s="9"/>
      <c r="AY101" s="21">
        <v>0.35827599999999998</v>
      </c>
      <c r="AZ101" s="21">
        <v>28.777100000000001</v>
      </c>
      <c r="BA101" s="21">
        <v>-1.6339099999999999E-2</v>
      </c>
      <c r="BB101" s="21">
        <v>91</v>
      </c>
      <c r="BC101" s="21">
        <v>0.35778799999999999</v>
      </c>
      <c r="BD101">
        <f t="shared" si="22"/>
        <v>20.171728395061727</v>
      </c>
      <c r="BE101">
        <f t="shared" si="23"/>
        <v>7.2270461624691347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1.3166800000000001</v>
      </c>
      <c r="H102" s="21">
        <v>6.4228800000000001</v>
      </c>
      <c r="I102" s="21">
        <v>-1.51031E-2</v>
      </c>
      <c r="J102" s="21">
        <v>92</v>
      </c>
      <c r="K102" s="21">
        <v>1.31531</v>
      </c>
      <c r="L102">
        <f t="shared" si="12"/>
        <v>18.645802469135798</v>
      </c>
      <c r="M102">
        <f t="shared" si="13"/>
        <v>24.550555195061726</v>
      </c>
      <c r="N102" s="9"/>
      <c r="O102" s="21">
        <v>0.36331200000000002</v>
      </c>
      <c r="P102" s="21">
        <v>10.2018</v>
      </c>
      <c r="Q102" s="21">
        <v>-1.6345200000000001E-2</v>
      </c>
      <c r="R102" s="21">
        <v>92</v>
      </c>
      <c r="S102" s="21">
        <v>0.36254900000000001</v>
      </c>
      <c r="T102">
        <f t="shared" si="14"/>
        <v>20.179259259259258</v>
      </c>
      <c r="U102">
        <f t="shared" si="15"/>
        <v>7.3313670399999999</v>
      </c>
      <c r="X102" s="9"/>
      <c r="Y102" s="21">
        <v>1.3166800000000001</v>
      </c>
      <c r="Z102" s="21">
        <v>15.780099999999999</v>
      </c>
      <c r="AA102" s="21">
        <v>-1.50177E-2</v>
      </c>
      <c r="AB102" s="21">
        <v>92</v>
      </c>
      <c r="AC102" s="21">
        <v>1.31531</v>
      </c>
      <c r="AD102">
        <f t="shared" si="16"/>
        <v>18.540370370370372</v>
      </c>
      <c r="AE102">
        <f t="shared" si="17"/>
        <v>24.411734859259262</v>
      </c>
      <c r="AF102" s="9"/>
      <c r="AG102" s="21">
        <v>0.36331200000000002</v>
      </c>
      <c r="AH102" s="21">
        <v>19.559000000000001</v>
      </c>
      <c r="AI102" s="21">
        <v>-1.6311599999999999E-2</v>
      </c>
      <c r="AJ102" s="21">
        <v>92</v>
      </c>
      <c r="AK102" s="21">
        <v>0.36267100000000002</v>
      </c>
      <c r="AL102">
        <f t="shared" si="18"/>
        <v>20.137777777777774</v>
      </c>
      <c r="AM102">
        <f t="shared" si="19"/>
        <v>7.3162963199999993</v>
      </c>
      <c r="AP102" s="9"/>
      <c r="AQ102" s="21">
        <v>1.3166800000000001</v>
      </c>
      <c r="AR102" s="21">
        <v>25.008299999999998</v>
      </c>
      <c r="AS102" s="21">
        <v>-1.50452E-2</v>
      </c>
      <c r="AT102" s="21">
        <v>92</v>
      </c>
      <c r="AU102" s="21">
        <v>1.31592</v>
      </c>
      <c r="AV102">
        <f t="shared" si="20"/>
        <v>18.574320987654321</v>
      </c>
      <c r="AW102">
        <f t="shared" si="21"/>
        <v>24.456436958024693</v>
      </c>
      <c r="AX102" s="9"/>
      <c r="AY102" s="21">
        <v>0.36331200000000002</v>
      </c>
      <c r="AZ102" s="21">
        <v>28.787199999999999</v>
      </c>
      <c r="BA102" s="21">
        <v>-1.6330000000000001E-2</v>
      </c>
      <c r="BB102" s="21">
        <v>92</v>
      </c>
      <c r="BC102" s="21">
        <v>0.36260999999999999</v>
      </c>
      <c r="BD102">
        <f t="shared" si="22"/>
        <v>20.160493827160494</v>
      </c>
      <c r="BE102">
        <f t="shared" si="23"/>
        <v>7.3245493333333336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1.31165</v>
      </c>
      <c r="H103" s="21">
        <v>6.4329499999999999</v>
      </c>
      <c r="I103" s="21">
        <v>-1.5109300000000001E-2</v>
      </c>
      <c r="J103" s="21">
        <v>93</v>
      </c>
      <c r="K103" s="21">
        <v>1.3104199999999999</v>
      </c>
      <c r="L103">
        <f t="shared" si="12"/>
        <v>18.653456790123457</v>
      </c>
      <c r="M103">
        <f t="shared" si="13"/>
        <v>24.46680659876543</v>
      </c>
      <c r="N103" s="9"/>
      <c r="O103" s="21">
        <v>0.36834699999999998</v>
      </c>
      <c r="P103" s="21">
        <v>10.2119</v>
      </c>
      <c r="Q103" s="21">
        <v>-1.6339099999999999E-2</v>
      </c>
      <c r="R103" s="21">
        <v>93</v>
      </c>
      <c r="S103" s="21">
        <v>0.36550899999999997</v>
      </c>
      <c r="T103">
        <f t="shared" si="14"/>
        <v>20.171728395061727</v>
      </c>
      <c r="U103">
        <f t="shared" si="15"/>
        <v>7.4301956391358015</v>
      </c>
      <c r="X103" s="9"/>
      <c r="Y103" s="21">
        <v>1.31165</v>
      </c>
      <c r="Z103" s="21">
        <v>15.790100000000001</v>
      </c>
      <c r="AA103" s="21">
        <v>-1.5026899999999999E-2</v>
      </c>
      <c r="AB103" s="21">
        <v>93</v>
      </c>
      <c r="AC103" s="21">
        <v>1.31073</v>
      </c>
      <c r="AD103">
        <f t="shared" si="16"/>
        <v>18.551728395061726</v>
      </c>
      <c r="AE103">
        <f t="shared" si="17"/>
        <v>24.333374549382714</v>
      </c>
      <c r="AF103" s="9"/>
      <c r="AG103" s="21">
        <v>0.36834699999999998</v>
      </c>
      <c r="AH103" s="21">
        <v>19.568999999999999</v>
      </c>
      <c r="AI103" s="21">
        <v>-1.6305500000000001E-2</v>
      </c>
      <c r="AJ103" s="21">
        <v>93</v>
      </c>
      <c r="AK103" s="21">
        <v>0.367676</v>
      </c>
      <c r="AL103">
        <f t="shared" si="18"/>
        <v>20.130246913580248</v>
      </c>
      <c r="AM103">
        <f t="shared" si="19"/>
        <v>7.4149160598765427</v>
      </c>
      <c r="AP103" s="9"/>
      <c r="AQ103" s="21">
        <v>1.31165</v>
      </c>
      <c r="AR103" s="21">
        <v>25.0184</v>
      </c>
      <c r="AS103" s="21">
        <v>-1.5048199999999999E-2</v>
      </c>
      <c r="AT103" s="21">
        <v>93</v>
      </c>
      <c r="AU103" s="21">
        <v>1.3104199999999999</v>
      </c>
      <c r="AV103">
        <f t="shared" si="20"/>
        <v>18.578024691358021</v>
      </c>
      <c r="AW103">
        <f t="shared" si="21"/>
        <v>24.367866086419749</v>
      </c>
      <c r="AX103" s="9"/>
      <c r="AY103" s="21">
        <v>0.36834699999999998</v>
      </c>
      <c r="AZ103" s="21">
        <v>28.7973</v>
      </c>
      <c r="BA103" s="21">
        <v>-1.6323899999999999E-2</v>
      </c>
      <c r="BB103" s="21">
        <v>93</v>
      </c>
      <c r="BC103" s="21">
        <v>0.367645</v>
      </c>
      <c r="BD103">
        <f t="shared" si="22"/>
        <v>20.15296296296296</v>
      </c>
      <c r="BE103">
        <f t="shared" si="23"/>
        <v>7.4232834485185171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1.30661</v>
      </c>
      <c r="H104" s="21">
        <v>6.4430199999999997</v>
      </c>
      <c r="I104" s="21">
        <v>-1.5115399999999999E-2</v>
      </c>
      <c r="J104" s="21">
        <v>94</v>
      </c>
      <c r="K104" s="21">
        <v>1.3055399999999999</v>
      </c>
      <c r="L104">
        <f t="shared" si="12"/>
        <v>18.660987654320987</v>
      </c>
      <c r="M104">
        <f t="shared" si="13"/>
        <v>24.382633079012347</v>
      </c>
      <c r="N104" s="9"/>
      <c r="O104" s="21">
        <v>0.37338300000000002</v>
      </c>
      <c r="P104" s="21">
        <v>10.2219</v>
      </c>
      <c r="Q104" s="21">
        <v>-1.6330000000000001E-2</v>
      </c>
      <c r="R104" s="21">
        <v>94</v>
      </c>
      <c r="S104" s="21">
        <v>0.37246699999999999</v>
      </c>
      <c r="T104">
        <f t="shared" si="14"/>
        <v>20.160493827160494</v>
      </c>
      <c r="U104">
        <f t="shared" si="15"/>
        <v>7.527585666666667</v>
      </c>
      <c r="X104" s="9"/>
      <c r="Y104" s="21">
        <v>1.30661</v>
      </c>
      <c r="Z104" s="21">
        <v>15.8002</v>
      </c>
      <c r="AA104" s="21">
        <v>-1.5032999999999999E-2</v>
      </c>
      <c r="AB104" s="21">
        <v>94</v>
      </c>
      <c r="AC104" s="21">
        <v>1.3055399999999999</v>
      </c>
      <c r="AD104">
        <f t="shared" si="16"/>
        <v>18.559259259259257</v>
      </c>
      <c r="AE104">
        <f t="shared" si="17"/>
        <v>24.249713740740738</v>
      </c>
      <c r="AF104" s="9"/>
      <c r="AG104" s="21">
        <v>0.37338300000000002</v>
      </c>
      <c r="AH104" s="21">
        <v>19.5791</v>
      </c>
      <c r="AI104" s="21">
        <v>-1.6296399999999999E-2</v>
      </c>
      <c r="AJ104" s="21">
        <v>94</v>
      </c>
      <c r="AK104" s="21">
        <v>0.37277199999999999</v>
      </c>
      <c r="AL104">
        <f t="shared" si="18"/>
        <v>20.119012345679007</v>
      </c>
      <c r="AM104">
        <f t="shared" si="19"/>
        <v>7.512097186666665</v>
      </c>
      <c r="AP104" s="9"/>
      <c r="AQ104" s="21">
        <v>1.30661</v>
      </c>
      <c r="AR104" s="21">
        <v>25.028400000000001</v>
      </c>
      <c r="AS104" s="21">
        <v>-1.50543E-2</v>
      </c>
      <c r="AT104" s="21">
        <v>94</v>
      </c>
      <c r="AU104" s="21">
        <v>1.3055399999999999</v>
      </c>
      <c r="AV104">
        <f t="shared" si="20"/>
        <v>18.585555555555555</v>
      </c>
      <c r="AW104">
        <f t="shared" si="21"/>
        <v>24.284072744444444</v>
      </c>
      <c r="AX104" s="9"/>
      <c r="AY104" s="21">
        <v>0.37338300000000002</v>
      </c>
      <c r="AZ104" s="21">
        <v>28.807300000000001</v>
      </c>
      <c r="BA104" s="21">
        <v>-1.6314700000000001E-2</v>
      </c>
      <c r="BB104" s="21">
        <v>94</v>
      </c>
      <c r="BC104" s="21">
        <v>0.37264999999999998</v>
      </c>
      <c r="BD104">
        <f t="shared" si="22"/>
        <v>20.141604938271605</v>
      </c>
      <c r="BE104">
        <f t="shared" si="23"/>
        <v>7.5205328766666675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1.3015699999999999</v>
      </c>
      <c r="H105" s="21">
        <v>6.4530900000000004</v>
      </c>
      <c r="I105" s="21">
        <v>-1.5124500000000001E-2</v>
      </c>
      <c r="J105" s="21">
        <v>95</v>
      </c>
      <c r="K105" s="21">
        <v>1.3009599999999999</v>
      </c>
      <c r="L105">
        <f t="shared" si="12"/>
        <v>18.672222222222221</v>
      </c>
      <c r="M105">
        <f t="shared" si="13"/>
        <v>24.303204277777773</v>
      </c>
      <c r="N105" s="9"/>
      <c r="O105" s="21">
        <v>0.37841799999999998</v>
      </c>
      <c r="P105" s="21">
        <v>10.231999999999999</v>
      </c>
      <c r="Q105" s="21">
        <v>-1.6323899999999999E-2</v>
      </c>
      <c r="R105" s="21">
        <v>95</v>
      </c>
      <c r="S105" s="21">
        <v>0.37768600000000002</v>
      </c>
      <c r="T105">
        <f t="shared" si="14"/>
        <v>20.15296296296296</v>
      </c>
      <c r="U105">
        <f t="shared" si="15"/>
        <v>7.6262439385185168</v>
      </c>
      <c r="X105" s="9"/>
      <c r="Y105" s="21">
        <v>1.3015699999999999</v>
      </c>
      <c r="Z105" s="21">
        <v>15.8103</v>
      </c>
      <c r="AA105" s="21">
        <v>-1.5042099999999999E-2</v>
      </c>
      <c r="AB105" s="21">
        <v>95</v>
      </c>
      <c r="AC105" s="21">
        <v>1.3006599999999999</v>
      </c>
      <c r="AD105">
        <f t="shared" si="16"/>
        <v>18.570493827160494</v>
      </c>
      <c r="AE105">
        <f t="shared" si="17"/>
        <v>24.170797650617281</v>
      </c>
      <c r="AF105" s="9"/>
      <c r="AG105" s="21">
        <v>0.37841799999999998</v>
      </c>
      <c r="AH105" s="21">
        <v>19.589200000000002</v>
      </c>
      <c r="AI105" s="21">
        <v>-1.6290300000000001E-2</v>
      </c>
      <c r="AJ105" s="21">
        <v>95</v>
      </c>
      <c r="AK105" s="21">
        <v>0.37759399999999999</v>
      </c>
      <c r="AL105">
        <f t="shared" si="18"/>
        <v>20.11148148148148</v>
      </c>
      <c r="AM105">
        <f t="shared" si="19"/>
        <v>7.6105465992592585</v>
      </c>
      <c r="AP105" s="9"/>
      <c r="AQ105" s="21">
        <v>1.3015699999999999</v>
      </c>
      <c r="AR105" s="21">
        <v>25.038499999999999</v>
      </c>
      <c r="AS105" s="21">
        <v>-1.5063500000000001E-2</v>
      </c>
      <c r="AT105" s="21">
        <v>95</v>
      </c>
      <c r="AU105" s="21">
        <v>1.3009599999999999</v>
      </c>
      <c r="AV105">
        <f t="shared" si="20"/>
        <v>18.596913580246913</v>
      </c>
      <c r="AW105">
        <f t="shared" si="21"/>
        <v>24.20518480864197</v>
      </c>
      <c r="AX105" s="9"/>
      <c r="AY105" s="21">
        <v>0.37841799999999998</v>
      </c>
      <c r="AZ105" s="21">
        <v>28.817399999999999</v>
      </c>
      <c r="BA105" s="21">
        <v>-1.6311599999999999E-2</v>
      </c>
      <c r="BB105" s="21">
        <v>95</v>
      </c>
      <c r="BC105" s="21">
        <v>0.37777699999999997</v>
      </c>
      <c r="BD105">
        <f t="shared" si="22"/>
        <v>20.137777777777774</v>
      </c>
      <c r="BE105">
        <f t="shared" si="23"/>
        <v>7.6204975911111097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1.29654</v>
      </c>
      <c r="H106" s="21">
        <v>6.4631600000000002</v>
      </c>
      <c r="I106" s="21">
        <v>-1.51398E-2</v>
      </c>
      <c r="J106" s="21">
        <v>96</v>
      </c>
      <c r="K106" s="21">
        <v>1.2951699999999999</v>
      </c>
      <c r="L106">
        <f t="shared" si="12"/>
        <v>18.691111111111109</v>
      </c>
      <c r="M106">
        <f t="shared" si="13"/>
        <v>24.233773199999998</v>
      </c>
      <c r="N106" s="9"/>
      <c r="O106" s="21">
        <v>0.38345299999999999</v>
      </c>
      <c r="P106" s="21">
        <v>10.242100000000001</v>
      </c>
      <c r="Q106" s="21">
        <v>-1.6314700000000001E-2</v>
      </c>
      <c r="R106" s="21">
        <v>96</v>
      </c>
      <c r="S106" s="21">
        <v>0.38278200000000001</v>
      </c>
      <c r="T106">
        <f t="shared" si="14"/>
        <v>20.141604938271605</v>
      </c>
      <c r="U106">
        <f t="shared" si="15"/>
        <v>7.723358838395062</v>
      </c>
      <c r="X106" s="9"/>
      <c r="Y106" s="21">
        <v>1.29654</v>
      </c>
      <c r="Z106" s="21">
        <v>15.8203</v>
      </c>
      <c r="AA106" s="21">
        <v>-1.5048199999999999E-2</v>
      </c>
      <c r="AB106" s="21">
        <v>96</v>
      </c>
      <c r="AC106" s="21">
        <v>1.2957799999999999</v>
      </c>
      <c r="AD106">
        <f t="shared" si="16"/>
        <v>18.578024691358021</v>
      </c>
      <c r="AE106">
        <f t="shared" si="17"/>
        <v>24.08715213333333</v>
      </c>
      <c r="AF106" s="9"/>
      <c r="AG106" s="21">
        <v>0.38345299999999999</v>
      </c>
      <c r="AH106" s="21">
        <v>19.5992</v>
      </c>
      <c r="AI106" s="21">
        <v>-1.6284199999999999E-2</v>
      </c>
      <c r="AJ106" s="21">
        <v>96</v>
      </c>
      <c r="AK106" s="21">
        <v>0.38268999999999997</v>
      </c>
      <c r="AL106">
        <f t="shared" si="18"/>
        <v>20.103950617283949</v>
      </c>
      <c r="AM106">
        <f t="shared" si="19"/>
        <v>7.7089201760493822</v>
      </c>
      <c r="AP106" s="9"/>
      <c r="AQ106" s="21">
        <v>1.29654</v>
      </c>
      <c r="AR106" s="21">
        <v>25.0486</v>
      </c>
      <c r="AS106" s="21">
        <v>-1.5069600000000001E-2</v>
      </c>
      <c r="AT106" s="21">
        <v>96</v>
      </c>
      <c r="AU106" s="21">
        <v>1.2957799999999999</v>
      </c>
      <c r="AV106">
        <f t="shared" si="20"/>
        <v>18.604444444444443</v>
      </c>
      <c r="AW106">
        <f t="shared" si="21"/>
        <v>24.121406399999998</v>
      </c>
      <c r="AX106" s="9"/>
      <c r="AY106" s="21">
        <v>0.38345299999999999</v>
      </c>
      <c r="AZ106" s="21">
        <v>28.827500000000001</v>
      </c>
      <c r="BA106" s="21">
        <v>-1.6305500000000001E-2</v>
      </c>
      <c r="BB106" s="21">
        <v>96</v>
      </c>
      <c r="BC106" s="21">
        <v>0.38284299999999999</v>
      </c>
      <c r="BD106">
        <f t="shared" si="22"/>
        <v>20.130246913580248</v>
      </c>
      <c r="BE106">
        <f t="shared" si="23"/>
        <v>7.7190035697530863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1.2915000000000001</v>
      </c>
      <c r="H107" s="21">
        <v>6.47323</v>
      </c>
      <c r="I107" s="21">
        <v>-1.51459E-2</v>
      </c>
      <c r="J107" s="21">
        <v>97</v>
      </c>
      <c r="K107" s="21">
        <v>1.2911999999999999</v>
      </c>
      <c r="L107">
        <f t="shared" si="12"/>
        <v>18.698641975308643</v>
      </c>
      <c r="M107">
        <f t="shared" si="13"/>
        <v>24.149296111111113</v>
      </c>
      <c r="N107" s="9"/>
      <c r="O107" s="21">
        <v>0.38848899999999997</v>
      </c>
      <c r="P107" s="21">
        <v>10.2521</v>
      </c>
      <c r="Q107" s="21">
        <v>-1.6308599999999999E-2</v>
      </c>
      <c r="R107" s="21">
        <v>97</v>
      </c>
      <c r="S107" s="21">
        <v>0.38714599999999999</v>
      </c>
      <c r="T107">
        <f t="shared" si="14"/>
        <v>20.134074074074071</v>
      </c>
      <c r="U107">
        <f t="shared" si="15"/>
        <v>7.8218663029629614</v>
      </c>
      <c r="X107" s="9"/>
      <c r="Y107" s="21">
        <v>1.2915000000000001</v>
      </c>
      <c r="Z107" s="21">
        <v>15.830399999999999</v>
      </c>
      <c r="AA107" s="21">
        <v>-1.50574E-2</v>
      </c>
      <c r="AB107" s="21">
        <v>97</v>
      </c>
      <c r="AC107" s="21">
        <v>1.2905899999999999</v>
      </c>
      <c r="AD107">
        <f t="shared" si="16"/>
        <v>18.589382716049382</v>
      </c>
      <c r="AE107">
        <f t="shared" si="17"/>
        <v>24.008187777777778</v>
      </c>
      <c r="AF107" s="9"/>
      <c r="AG107" s="21">
        <v>0.38848899999999997</v>
      </c>
      <c r="AH107" s="21">
        <v>19.609300000000001</v>
      </c>
      <c r="AI107" s="21">
        <v>-1.62781E-2</v>
      </c>
      <c r="AJ107" s="21">
        <v>97</v>
      </c>
      <c r="AK107" s="21">
        <v>0.387878</v>
      </c>
      <c r="AL107">
        <f t="shared" si="18"/>
        <v>20.096419753086419</v>
      </c>
      <c r="AM107">
        <f t="shared" si="19"/>
        <v>7.8072380134567894</v>
      </c>
      <c r="AP107" s="9"/>
      <c r="AQ107" s="21">
        <v>1.2915000000000001</v>
      </c>
      <c r="AR107" s="21">
        <v>25.058599999999998</v>
      </c>
      <c r="AS107" s="21">
        <v>-1.5075699999999999E-2</v>
      </c>
      <c r="AT107" s="21">
        <v>97</v>
      </c>
      <c r="AU107" s="21">
        <v>1.2905899999999999</v>
      </c>
      <c r="AV107">
        <f t="shared" si="20"/>
        <v>18.611975308641973</v>
      </c>
      <c r="AW107">
        <f t="shared" si="21"/>
        <v>24.037366111111112</v>
      </c>
      <c r="AX107" s="9"/>
      <c r="AY107" s="21">
        <v>0.38848899999999997</v>
      </c>
      <c r="AZ107" s="21">
        <v>28.837499999999999</v>
      </c>
      <c r="BA107" s="21">
        <v>-1.6296399999999999E-2</v>
      </c>
      <c r="BB107" s="21">
        <v>97</v>
      </c>
      <c r="BC107" s="21">
        <v>0.38775599999999999</v>
      </c>
      <c r="BD107">
        <f t="shared" si="22"/>
        <v>20.119012345679007</v>
      </c>
      <c r="BE107">
        <f t="shared" si="23"/>
        <v>7.8160149871604911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1.28647</v>
      </c>
      <c r="H108" s="21">
        <v>6.4832999999999998</v>
      </c>
      <c r="I108" s="21">
        <v>-1.5152000000000001E-2</v>
      </c>
      <c r="J108" s="21">
        <v>98</v>
      </c>
      <c r="K108" s="21">
        <v>1.2860100000000001</v>
      </c>
      <c r="L108">
        <f t="shared" si="12"/>
        <v>18.706172839506173</v>
      </c>
      <c r="M108">
        <f t="shared" si="13"/>
        <v>24.064930172839507</v>
      </c>
      <c r="N108" s="9"/>
      <c r="O108" s="21">
        <v>0.39352399999999998</v>
      </c>
      <c r="P108" s="21">
        <v>10.2622</v>
      </c>
      <c r="Q108" s="21">
        <v>-1.6302500000000001E-2</v>
      </c>
      <c r="R108" s="21">
        <v>98</v>
      </c>
      <c r="S108" s="21">
        <v>0.392822</v>
      </c>
      <c r="T108">
        <f t="shared" si="14"/>
        <v>20.126543209876544</v>
      </c>
      <c r="U108">
        <f t="shared" si="15"/>
        <v>7.9202777901234569</v>
      </c>
      <c r="X108" s="9"/>
      <c r="Y108" s="21">
        <v>1.28647</v>
      </c>
      <c r="Z108" s="21">
        <v>15.8405</v>
      </c>
      <c r="AA108" s="21">
        <v>-1.5063500000000001E-2</v>
      </c>
      <c r="AB108" s="21">
        <v>98</v>
      </c>
      <c r="AC108" s="21">
        <v>1.2854000000000001</v>
      </c>
      <c r="AD108">
        <f t="shared" si="16"/>
        <v>18.596913580246913</v>
      </c>
      <c r="AE108">
        <f t="shared" si="17"/>
        <v>23.924371413580246</v>
      </c>
      <c r="AF108" s="9"/>
      <c r="AG108" s="21">
        <v>0.39352399999999998</v>
      </c>
      <c r="AH108" s="21">
        <v>19.619399999999999</v>
      </c>
      <c r="AI108" s="21">
        <v>-1.6268899999999999E-2</v>
      </c>
      <c r="AJ108" s="21">
        <v>98</v>
      </c>
      <c r="AK108" s="21">
        <v>0.39279199999999997</v>
      </c>
      <c r="AL108">
        <f t="shared" si="18"/>
        <v>20.085061728395061</v>
      </c>
      <c r="AM108">
        <f t="shared" si="19"/>
        <v>7.9039538316049374</v>
      </c>
      <c r="AP108" s="9"/>
      <c r="AQ108" s="21">
        <v>1.28647</v>
      </c>
      <c r="AR108" s="21">
        <v>25.0687</v>
      </c>
      <c r="AS108" s="21">
        <v>-1.5081799999999999E-2</v>
      </c>
      <c r="AT108" s="21">
        <v>98</v>
      </c>
      <c r="AU108" s="21">
        <v>1.2850999999999999</v>
      </c>
      <c r="AV108">
        <f t="shared" si="20"/>
        <v>18.619506172839504</v>
      </c>
      <c r="AW108">
        <f t="shared" si="21"/>
        <v>23.953436106172838</v>
      </c>
      <c r="AX108" s="9"/>
      <c r="AY108" s="21">
        <v>0.39352399999999998</v>
      </c>
      <c r="AZ108" s="21">
        <v>28.8476</v>
      </c>
      <c r="BA108" s="21">
        <v>-1.6290300000000001E-2</v>
      </c>
      <c r="BB108" s="21">
        <v>98</v>
      </c>
      <c r="BC108" s="21">
        <v>0.393036</v>
      </c>
      <c r="BD108">
        <f t="shared" si="22"/>
        <v>20.11148148148148</v>
      </c>
      <c r="BE108">
        <f t="shared" si="23"/>
        <v>7.9143506385185178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1.2814300000000001</v>
      </c>
      <c r="H109" s="21">
        <v>6.4933699999999996</v>
      </c>
      <c r="I109" s="21">
        <v>-1.5158100000000001E-2</v>
      </c>
      <c r="J109" s="21">
        <v>99</v>
      </c>
      <c r="K109" s="21">
        <v>1.2808200000000001</v>
      </c>
      <c r="L109">
        <f t="shared" si="12"/>
        <v>18.713703703703704</v>
      </c>
      <c r="M109">
        <f t="shared" si="13"/>
        <v>23.980301337037037</v>
      </c>
      <c r="N109" s="9"/>
      <c r="O109" s="21">
        <v>0.39856000000000003</v>
      </c>
      <c r="P109" s="21">
        <v>10.2723</v>
      </c>
      <c r="Q109" s="21">
        <v>-1.6296399999999999E-2</v>
      </c>
      <c r="R109" s="21">
        <v>99</v>
      </c>
      <c r="S109" s="21">
        <v>0.40200799999999998</v>
      </c>
      <c r="T109">
        <f t="shared" si="14"/>
        <v>20.119012345679007</v>
      </c>
      <c r="U109">
        <f t="shared" si="15"/>
        <v>8.018633560493825</v>
      </c>
      <c r="X109" s="9"/>
      <c r="Y109" s="21">
        <v>1.2814300000000001</v>
      </c>
      <c r="Z109" s="21">
        <v>15.8506</v>
      </c>
      <c r="AA109" s="21">
        <v>-1.5069600000000001E-2</v>
      </c>
      <c r="AB109" s="21">
        <v>99</v>
      </c>
      <c r="AC109" s="21">
        <v>1.2802100000000001</v>
      </c>
      <c r="AD109">
        <f t="shared" si="16"/>
        <v>18.604444444444443</v>
      </c>
      <c r="AE109">
        <f t="shared" si="17"/>
        <v>23.840293244444442</v>
      </c>
      <c r="AF109" s="9"/>
      <c r="AG109" s="21">
        <v>0.39856000000000003</v>
      </c>
      <c r="AH109" s="21">
        <v>19.6295</v>
      </c>
      <c r="AI109" s="21">
        <v>-1.6262800000000001E-2</v>
      </c>
      <c r="AJ109" s="21">
        <v>99</v>
      </c>
      <c r="AK109" s="21">
        <v>0.39788800000000002</v>
      </c>
      <c r="AL109">
        <f t="shared" si="18"/>
        <v>20.077530864197531</v>
      </c>
      <c r="AM109">
        <f t="shared" si="19"/>
        <v>8.0021007012345677</v>
      </c>
      <c r="AP109" s="9"/>
      <c r="AQ109" s="21">
        <v>1.2814300000000001</v>
      </c>
      <c r="AR109" s="21">
        <v>25.078800000000001</v>
      </c>
      <c r="AS109" s="21">
        <v>-1.50879E-2</v>
      </c>
      <c r="AT109" s="21">
        <v>99</v>
      </c>
      <c r="AU109" s="21">
        <v>1.2805200000000001</v>
      </c>
      <c r="AV109">
        <f t="shared" si="20"/>
        <v>18.627037037037034</v>
      </c>
      <c r="AW109">
        <f t="shared" si="21"/>
        <v>23.869244070370367</v>
      </c>
      <c r="AX109" s="9"/>
      <c r="AY109" s="21">
        <v>0.39856000000000003</v>
      </c>
      <c r="AZ109" s="21">
        <v>28.857700000000001</v>
      </c>
      <c r="BA109" s="21">
        <v>-1.6284199999999999E-2</v>
      </c>
      <c r="BB109" s="21">
        <v>99</v>
      </c>
      <c r="BC109" s="21">
        <v>0.39782699999999999</v>
      </c>
      <c r="BD109">
        <f t="shared" si="22"/>
        <v>20.103950617283949</v>
      </c>
      <c r="BE109">
        <f t="shared" si="23"/>
        <v>8.012630558024691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1.2764</v>
      </c>
      <c r="H110" s="21">
        <v>6.5034400000000003</v>
      </c>
      <c r="I110" s="21">
        <v>-1.51672E-2</v>
      </c>
      <c r="J110" s="21">
        <v>100</v>
      </c>
      <c r="K110" s="21">
        <v>1.2759400000000001</v>
      </c>
      <c r="L110">
        <f t="shared" si="12"/>
        <v>18.724938271604938</v>
      </c>
      <c r="M110">
        <f t="shared" si="13"/>
        <v>23.900511209876541</v>
      </c>
      <c r="N110" s="9"/>
      <c r="O110" s="21">
        <v>0.40359499999999998</v>
      </c>
      <c r="P110" s="21">
        <v>10.282400000000001</v>
      </c>
      <c r="Q110" s="21">
        <v>-1.6290300000000001E-2</v>
      </c>
      <c r="R110" s="21">
        <v>100</v>
      </c>
      <c r="S110" s="21">
        <v>0.40481600000000001</v>
      </c>
      <c r="T110">
        <f t="shared" si="14"/>
        <v>20.11148148148148</v>
      </c>
      <c r="U110">
        <f t="shared" si="15"/>
        <v>8.1168933685185181</v>
      </c>
      <c r="X110" s="9"/>
      <c r="Y110" s="21">
        <v>1.2764</v>
      </c>
      <c r="Z110" s="21">
        <v>15.8606</v>
      </c>
      <c r="AA110" s="21">
        <v>-1.50787E-2</v>
      </c>
      <c r="AB110" s="21">
        <v>100</v>
      </c>
      <c r="AC110" s="21">
        <v>1.27563</v>
      </c>
      <c r="AD110">
        <f t="shared" si="16"/>
        <v>18.61567901234568</v>
      </c>
      <c r="AE110">
        <f t="shared" si="17"/>
        <v>23.761052691358024</v>
      </c>
      <c r="AF110" s="9"/>
      <c r="AG110" s="21">
        <v>0.40359499999999998</v>
      </c>
      <c r="AH110" s="21">
        <v>19.639500000000002</v>
      </c>
      <c r="AI110" s="21">
        <v>-1.6253699999999999E-2</v>
      </c>
      <c r="AJ110" s="21">
        <v>100</v>
      </c>
      <c r="AK110" s="21">
        <v>0.402893</v>
      </c>
      <c r="AL110">
        <f t="shared" si="18"/>
        <v>20.066296296296294</v>
      </c>
      <c r="AM110">
        <f t="shared" si="19"/>
        <v>8.0986568537037016</v>
      </c>
      <c r="AP110" s="9"/>
      <c r="AQ110" s="21">
        <v>1.2764</v>
      </c>
      <c r="AR110" s="21">
        <v>25.088899999999999</v>
      </c>
      <c r="AS110" s="21">
        <v>-1.5096999999999999E-2</v>
      </c>
      <c r="AT110" s="21">
        <v>100</v>
      </c>
      <c r="AU110" s="21">
        <v>1.2759400000000001</v>
      </c>
      <c r="AV110">
        <f t="shared" si="20"/>
        <v>18.638271604938272</v>
      </c>
      <c r="AW110">
        <f t="shared" si="21"/>
        <v>23.78988987654321</v>
      </c>
      <c r="AX110" s="9"/>
      <c r="AY110" s="21">
        <v>0.40359499999999998</v>
      </c>
      <c r="AZ110" s="21">
        <v>28.867799999999999</v>
      </c>
      <c r="BA110" s="21">
        <v>-1.6275000000000001E-2</v>
      </c>
      <c r="BB110" s="21">
        <v>100</v>
      </c>
      <c r="BC110" s="21">
        <v>0.40295399999999998</v>
      </c>
      <c r="BD110">
        <f t="shared" si="22"/>
        <v>20.092592592592592</v>
      </c>
      <c r="BE110">
        <f t="shared" si="23"/>
        <v>8.1092699074074073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1.27136</v>
      </c>
      <c r="H111" s="21">
        <v>6.5135199999999998</v>
      </c>
      <c r="I111" s="21">
        <v>-1.5173300000000001E-2</v>
      </c>
      <c r="J111" s="21">
        <v>101</v>
      </c>
      <c r="K111" s="21">
        <v>1.27075</v>
      </c>
      <c r="L111">
        <f t="shared" si="12"/>
        <v>18.732469135802468</v>
      </c>
      <c r="M111">
        <f t="shared" si="13"/>
        <v>23.815711960493825</v>
      </c>
      <c r="N111" s="9"/>
      <c r="O111" s="21">
        <v>0.40862999999999999</v>
      </c>
      <c r="P111" s="21">
        <v>10.292400000000001</v>
      </c>
      <c r="Q111" s="21">
        <v>-1.62811E-2</v>
      </c>
      <c r="R111" s="21">
        <v>101</v>
      </c>
      <c r="S111" s="21">
        <v>0.40808100000000003</v>
      </c>
      <c r="T111">
        <f t="shared" si="14"/>
        <v>20.100123456790122</v>
      </c>
      <c r="U111">
        <f t="shared" si="15"/>
        <v>8.2135134481481469</v>
      </c>
      <c r="X111" s="9"/>
      <c r="Y111" s="21">
        <v>1.27136</v>
      </c>
      <c r="Z111" s="21">
        <v>15.870699999999999</v>
      </c>
      <c r="AA111" s="21">
        <v>-1.5084800000000001E-2</v>
      </c>
      <c r="AB111" s="21">
        <v>101</v>
      </c>
      <c r="AC111" s="21">
        <v>1.2704500000000001</v>
      </c>
      <c r="AD111">
        <f t="shared" si="16"/>
        <v>18.623209876543207</v>
      </c>
      <c r="AE111">
        <f t="shared" si="17"/>
        <v>23.676804108641974</v>
      </c>
      <c r="AF111" s="9"/>
      <c r="AG111" s="21">
        <v>0.40862999999999999</v>
      </c>
      <c r="AH111" s="21">
        <v>19.6496</v>
      </c>
      <c r="AI111" s="21">
        <v>-1.6247600000000001E-2</v>
      </c>
      <c r="AJ111" s="21">
        <v>101</v>
      </c>
      <c r="AK111" s="21">
        <v>0.40799000000000002</v>
      </c>
      <c r="AL111">
        <f t="shared" si="18"/>
        <v>20.058765432098767</v>
      </c>
      <c r="AM111">
        <f t="shared" si="19"/>
        <v>8.1966133185185193</v>
      </c>
      <c r="AP111" s="9"/>
      <c r="AQ111" s="21">
        <v>1.27136</v>
      </c>
      <c r="AR111" s="21">
        <v>25.0989</v>
      </c>
      <c r="AS111" s="21">
        <v>-1.51062E-2</v>
      </c>
      <c r="AT111" s="21">
        <v>101</v>
      </c>
      <c r="AU111" s="21">
        <v>1.26953</v>
      </c>
      <c r="AV111">
        <f t="shared" si="20"/>
        <v>18.649629629629626</v>
      </c>
      <c r="AW111">
        <f t="shared" si="21"/>
        <v>23.710393125925922</v>
      </c>
      <c r="AX111" s="9"/>
      <c r="AY111" s="21">
        <v>0.40862999999999999</v>
      </c>
      <c r="AZ111" s="21">
        <v>28.877800000000001</v>
      </c>
      <c r="BA111" s="21">
        <v>-1.62659E-2</v>
      </c>
      <c r="BB111" s="21">
        <v>101</v>
      </c>
      <c r="BC111" s="21">
        <v>0.40792800000000001</v>
      </c>
      <c r="BD111">
        <f t="shared" si="22"/>
        <v>20.081358024691358</v>
      </c>
      <c r="BE111">
        <f t="shared" si="23"/>
        <v>8.2058453296296303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1.26633</v>
      </c>
      <c r="H112" s="21">
        <v>6.5235900000000004</v>
      </c>
      <c r="I112" s="21">
        <v>-1.51825E-2</v>
      </c>
      <c r="J112" s="21">
        <v>102</v>
      </c>
      <c r="K112" s="21">
        <v>1.26556</v>
      </c>
      <c r="L112">
        <f t="shared" si="12"/>
        <v>18.743827160493826</v>
      </c>
      <c r="M112">
        <f t="shared" si="13"/>
        <v>23.735870648148147</v>
      </c>
      <c r="N112" s="9"/>
      <c r="O112" s="21">
        <v>0.41366599999999998</v>
      </c>
      <c r="P112" s="21">
        <v>10.3025</v>
      </c>
      <c r="Q112" s="21">
        <v>-1.6271999999999998E-2</v>
      </c>
      <c r="R112" s="21">
        <v>102</v>
      </c>
      <c r="S112" s="21">
        <v>0.41369600000000001</v>
      </c>
      <c r="T112">
        <f t="shared" si="14"/>
        <v>20.088888888888885</v>
      </c>
      <c r="U112">
        <f t="shared" si="15"/>
        <v>8.3100903111111091</v>
      </c>
      <c r="X112" s="9"/>
      <c r="Y112" s="21">
        <v>1.26633</v>
      </c>
      <c r="Z112" s="21">
        <v>15.880800000000001</v>
      </c>
      <c r="AA112" s="21">
        <v>-1.5094E-2</v>
      </c>
      <c r="AB112" s="21">
        <v>102</v>
      </c>
      <c r="AC112" s="21">
        <v>1.2652600000000001</v>
      </c>
      <c r="AD112">
        <f t="shared" si="16"/>
        <v>18.634567901234568</v>
      </c>
      <c r="AE112">
        <f t="shared" si="17"/>
        <v>23.597512370370371</v>
      </c>
      <c r="AF112" s="9"/>
      <c r="AG112" s="21">
        <v>0.41366599999999998</v>
      </c>
      <c r="AH112" s="21">
        <v>19.659700000000001</v>
      </c>
      <c r="AI112" s="21">
        <v>-1.6244499999999999E-2</v>
      </c>
      <c r="AJ112" s="21">
        <v>102</v>
      </c>
      <c r="AK112" s="21">
        <v>0.412964</v>
      </c>
      <c r="AL112">
        <f t="shared" si="18"/>
        <v>20.054938271604936</v>
      </c>
      <c r="AM112">
        <f t="shared" si="19"/>
        <v>8.2960460950617261</v>
      </c>
      <c r="AP112" s="9"/>
      <c r="AQ112" s="21">
        <v>1.26633</v>
      </c>
      <c r="AR112" s="21">
        <v>25.109000000000002</v>
      </c>
      <c r="AS112" s="21">
        <v>-1.51123E-2</v>
      </c>
      <c r="AT112" s="21">
        <v>102</v>
      </c>
      <c r="AU112" s="21">
        <v>1.26556</v>
      </c>
      <c r="AV112">
        <f t="shared" si="20"/>
        <v>18.65716049382716</v>
      </c>
      <c r="AW112">
        <f t="shared" si="21"/>
        <v>23.626122048148147</v>
      </c>
      <c r="AX112" s="9"/>
      <c r="AY112" s="21">
        <v>0.41366599999999998</v>
      </c>
      <c r="AZ112" s="21">
        <v>28.887899999999998</v>
      </c>
      <c r="BA112" s="21">
        <v>-1.6256699999999999E-2</v>
      </c>
      <c r="BB112" s="21">
        <v>102</v>
      </c>
      <c r="BC112" s="21">
        <v>0.41290300000000002</v>
      </c>
      <c r="BD112">
        <f t="shared" si="22"/>
        <v>20.069999999999997</v>
      </c>
      <c r="BE112">
        <f t="shared" si="23"/>
        <v>8.3022766199999989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1.26129</v>
      </c>
      <c r="H113" s="21">
        <v>6.5336600000000002</v>
      </c>
      <c r="I113" s="21">
        <v>-1.5185499999999999E-2</v>
      </c>
      <c r="J113" s="21">
        <v>103</v>
      </c>
      <c r="K113" s="21">
        <v>1.26068</v>
      </c>
      <c r="L113">
        <f t="shared" si="12"/>
        <v>18.747530864197529</v>
      </c>
      <c r="M113">
        <f t="shared" si="13"/>
        <v>23.6460732037037</v>
      </c>
      <c r="N113" s="9"/>
      <c r="O113" s="21">
        <v>0.41870099999999999</v>
      </c>
      <c r="P113" s="21">
        <v>10.3126</v>
      </c>
      <c r="Q113" s="21">
        <v>-1.62659E-2</v>
      </c>
      <c r="R113" s="21">
        <v>103</v>
      </c>
      <c r="S113" s="21">
        <v>0.41836499999999999</v>
      </c>
      <c r="T113">
        <f t="shared" si="14"/>
        <v>20.081358024691358</v>
      </c>
      <c r="U113">
        <f t="shared" si="15"/>
        <v>8.4080846862962968</v>
      </c>
      <c r="X113" s="9"/>
      <c r="Y113" s="21">
        <v>1.26129</v>
      </c>
      <c r="Z113" s="21">
        <v>15.8908</v>
      </c>
      <c r="AA113" s="21">
        <v>-1.51001E-2</v>
      </c>
      <c r="AB113" s="21">
        <v>103</v>
      </c>
      <c r="AC113" s="21">
        <v>1.2603800000000001</v>
      </c>
      <c r="AD113">
        <f t="shared" si="16"/>
        <v>18.642098765432099</v>
      </c>
      <c r="AE113">
        <f t="shared" si="17"/>
        <v>23.513092751851854</v>
      </c>
      <c r="AF113" s="9"/>
      <c r="AG113" s="21">
        <v>0.41870099999999999</v>
      </c>
      <c r="AH113" s="21">
        <v>19.669699999999999</v>
      </c>
      <c r="AI113" s="21">
        <v>-1.6232300000000002E-2</v>
      </c>
      <c r="AJ113" s="21">
        <v>103</v>
      </c>
      <c r="AK113" s="21">
        <v>0.41812100000000002</v>
      </c>
      <c r="AL113">
        <f t="shared" si="18"/>
        <v>20.039876543209878</v>
      </c>
      <c r="AM113">
        <f t="shared" si="19"/>
        <v>8.3907163485185183</v>
      </c>
      <c r="AP113" s="9"/>
      <c r="AQ113" s="21">
        <v>1.26129</v>
      </c>
      <c r="AR113" s="21">
        <v>25.1191</v>
      </c>
      <c r="AS113" s="21">
        <v>-1.5118400000000001E-2</v>
      </c>
      <c r="AT113" s="21">
        <v>103</v>
      </c>
      <c r="AU113" s="21">
        <v>1.26007</v>
      </c>
      <c r="AV113">
        <f t="shared" si="20"/>
        <v>18.66469135802469</v>
      </c>
      <c r="AW113">
        <f t="shared" si="21"/>
        <v>23.541588562962961</v>
      </c>
      <c r="AX113" s="9"/>
      <c r="AY113" s="21">
        <v>0.41870099999999999</v>
      </c>
      <c r="AZ113" s="21">
        <v>28.898</v>
      </c>
      <c r="BA113" s="21">
        <v>-1.62506E-2</v>
      </c>
      <c r="BB113" s="21">
        <v>103</v>
      </c>
      <c r="BC113" s="21">
        <v>0.41772500000000001</v>
      </c>
      <c r="BD113">
        <f t="shared" si="22"/>
        <v>20.06246913580247</v>
      </c>
      <c r="BE113">
        <f t="shared" si="23"/>
        <v>8.4001758896296295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1.2562599999999999</v>
      </c>
      <c r="H114" s="21">
        <v>6.54373</v>
      </c>
      <c r="I114" s="21">
        <v>-1.51947E-2</v>
      </c>
      <c r="J114" s="21">
        <v>104</v>
      </c>
      <c r="K114" s="21">
        <v>1.2558</v>
      </c>
      <c r="L114">
        <f t="shared" si="12"/>
        <v>18.758888888888887</v>
      </c>
      <c r="M114">
        <f t="shared" si="13"/>
        <v>23.566041755555553</v>
      </c>
      <c r="N114" s="9"/>
      <c r="O114" s="21">
        <v>0.42373699999999997</v>
      </c>
      <c r="P114" s="21">
        <v>10.3226</v>
      </c>
      <c r="Q114" s="21">
        <v>-1.6256699999999999E-2</v>
      </c>
      <c r="R114" s="21">
        <v>104</v>
      </c>
      <c r="S114" s="21">
        <v>0.42404199999999997</v>
      </c>
      <c r="T114">
        <f t="shared" si="14"/>
        <v>20.069999999999997</v>
      </c>
      <c r="U114">
        <f t="shared" si="15"/>
        <v>8.5044015899999987</v>
      </c>
      <c r="X114" s="9"/>
      <c r="Y114" s="21">
        <v>1.2562599999999999</v>
      </c>
      <c r="Z114" s="21">
        <v>15.9009</v>
      </c>
      <c r="AA114" s="21">
        <v>-1.5109300000000001E-2</v>
      </c>
      <c r="AB114" s="21">
        <v>104</v>
      </c>
      <c r="AC114" s="21">
        <v>1.25519</v>
      </c>
      <c r="AD114">
        <f t="shared" si="16"/>
        <v>18.653456790123457</v>
      </c>
      <c r="AE114">
        <f t="shared" si="17"/>
        <v>23.433591627160492</v>
      </c>
      <c r="AF114" s="9"/>
      <c r="AG114" s="21">
        <v>0.42373699999999997</v>
      </c>
      <c r="AH114" s="21">
        <v>19.6798</v>
      </c>
      <c r="AI114" s="21">
        <v>-1.62262E-2</v>
      </c>
      <c r="AJ114" s="21">
        <v>104</v>
      </c>
      <c r="AK114" s="21">
        <v>0.42318699999999998</v>
      </c>
      <c r="AL114">
        <f t="shared" si="18"/>
        <v>20.032345679012344</v>
      </c>
      <c r="AM114">
        <f t="shared" si="19"/>
        <v>8.4884460609876538</v>
      </c>
      <c r="AP114" s="9"/>
      <c r="AQ114" s="21">
        <v>1.2562599999999999</v>
      </c>
      <c r="AR114" s="21">
        <v>25.129100000000001</v>
      </c>
      <c r="AS114" s="21">
        <v>-1.51276E-2</v>
      </c>
      <c r="AT114" s="21">
        <v>104</v>
      </c>
      <c r="AU114" s="21">
        <v>1.25519</v>
      </c>
      <c r="AV114">
        <f t="shared" si="20"/>
        <v>18.676049382716048</v>
      </c>
      <c r="AW114">
        <f t="shared" si="21"/>
        <v>23.46197379753086</v>
      </c>
      <c r="AX114" s="9"/>
      <c r="AY114" s="21">
        <v>0.42373699999999997</v>
      </c>
      <c r="AZ114" s="21">
        <v>28.908000000000001</v>
      </c>
      <c r="BA114" s="21">
        <v>-1.62384E-2</v>
      </c>
      <c r="BB114" s="21">
        <v>104</v>
      </c>
      <c r="BC114" s="21">
        <v>0.42303499999999999</v>
      </c>
      <c r="BD114">
        <f t="shared" si="22"/>
        <v>20.047407407407405</v>
      </c>
      <c r="BE114">
        <f t="shared" si="23"/>
        <v>8.4948282725925921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1.25122</v>
      </c>
      <c r="H115" s="21">
        <v>6.5537999999999998</v>
      </c>
      <c r="I115" s="21">
        <v>-1.52008E-2</v>
      </c>
      <c r="J115" s="21">
        <v>105</v>
      </c>
      <c r="K115" s="21">
        <v>1.25031</v>
      </c>
      <c r="L115">
        <f t="shared" si="12"/>
        <v>18.766419753086421</v>
      </c>
      <c r="M115">
        <f t="shared" si="13"/>
        <v>23.48091972345679</v>
      </c>
      <c r="N115" s="9"/>
      <c r="O115" s="21">
        <v>0.42877199999999999</v>
      </c>
      <c r="P115" s="21">
        <v>10.332700000000001</v>
      </c>
      <c r="Q115" s="21">
        <v>-1.6247600000000001E-2</v>
      </c>
      <c r="R115" s="21">
        <v>105</v>
      </c>
      <c r="S115" s="21">
        <v>0.42791699999999999</v>
      </c>
      <c r="T115">
        <f t="shared" si="14"/>
        <v>20.058765432098767</v>
      </c>
      <c r="U115">
        <f t="shared" si="15"/>
        <v>8.6006369718518521</v>
      </c>
      <c r="X115" s="9"/>
      <c r="Y115" s="21">
        <v>1.25122</v>
      </c>
      <c r="Z115" s="21">
        <v>15.911</v>
      </c>
      <c r="AA115" s="21">
        <v>-1.5115399999999999E-2</v>
      </c>
      <c r="AB115" s="21">
        <v>105</v>
      </c>
      <c r="AC115" s="21">
        <v>1.25031</v>
      </c>
      <c r="AD115">
        <f t="shared" si="16"/>
        <v>18.660987654320987</v>
      </c>
      <c r="AE115">
        <f t="shared" si="17"/>
        <v>23.349000972839505</v>
      </c>
      <c r="AF115" s="9"/>
      <c r="AG115" s="21">
        <v>0.42877199999999999</v>
      </c>
      <c r="AH115" s="21">
        <v>19.689900000000002</v>
      </c>
      <c r="AI115" s="21">
        <v>-1.6220100000000001E-2</v>
      </c>
      <c r="AJ115" s="21">
        <v>105</v>
      </c>
      <c r="AK115" s="21">
        <v>0.42816199999999999</v>
      </c>
      <c r="AL115">
        <f t="shared" si="18"/>
        <v>20.024814814814814</v>
      </c>
      <c r="AM115">
        <f t="shared" si="19"/>
        <v>8.5860798977777772</v>
      </c>
      <c r="AP115" s="9"/>
      <c r="AQ115" s="21">
        <v>1.25122</v>
      </c>
      <c r="AR115" s="21">
        <v>25.139199999999999</v>
      </c>
      <c r="AS115" s="21">
        <v>-1.51337E-2</v>
      </c>
      <c r="AT115" s="21">
        <v>105</v>
      </c>
      <c r="AU115" s="21">
        <v>1.25061</v>
      </c>
      <c r="AV115">
        <f t="shared" si="20"/>
        <v>18.683580246913579</v>
      </c>
      <c r="AW115">
        <f t="shared" si="21"/>
        <v>23.377269276543206</v>
      </c>
      <c r="AX115" s="9"/>
      <c r="AY115" s="21">
        <v>0.42877199999999999</v>
      </c>
      <c r="AZ115" s="21">
        <v>28.918099999999999</v>
      </c>
      <c r="BA115" s="21">
        <v>-1.6232300000000002E-2</v>
      </c>
      <c r="BB115" s="21">
        <v>105</v>
      </c>
      <c r="BC115" s="21">
        <v>0.42816199999999999</v>
      </c>
      <c r="BD115">
        <f t="shared" si="22"/>
        <v>20.039876543209878</v>
      </c>
      <c r="BE115">
        <f t="shared" si="23"/>
        <v>8.5925379451851853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1.2461899999999999</v>
      </c>
      <c r="H116" s="21">
        <v>6.5638699999999996</v>
      </c>
      <c r="I116" s="21">
        <v>-1.5206900000000001E-2</v>
      </c>
      <c r="J116" s="21">
        <v>106</v>
      </c>
      <c r="K116" s="21">
        <v>1.24542</v>
      </c>
      <c r="L116">
        <f t="shared" si="12"/>
        <v>18.773950617283951</v>
      </c>
      <c r="M116">
        <f t="shared" si="13"/>
        <v>23.395909519753086</v>
      </c>
      <c r="N116" s="9"/>
      <c r="O116" s="21">
        <v>0.433807</v>
      </c>
      <c r="P116" s="21">
        <v>10.3428</v>
      </c>
      <c r="Q116" s="21">
        <v>-1.62384E-2</v>
      </c>
      <c r="R116" s="21">
        <v>106</v>
      </c>
      <c r="S116" s="21">
        <v>0.43542500000000001</v>
      </c>
      <c r="T116">
        <f t="shared" si="14"/>
        <v>20.047407407407405</v>
      </c>
      <c r="U116">
        <f t="shared" si="15"/>
        <v>8.6967056651851848</v>
      </c>
      <c r="X116" s="9"/>
      <c r="Y116" s="21">
        <v>1.2461899999999999</v>
      </c>
      <c r="Z116" s="21">
        <v>15.921099999999999</v>
      </c>
      <c r="AA116" s="21">
        <v>-1.51215E-2</v>
      </c>
      <c r="AB116" s="21">
        <v>106</v>
      </c>
      <c r="AC116" s="21">
        <v>1.24542</v>
      </c>
      <c r="AD116">
        <f t="shared" si="16"/>
        <v>18.668518518518518</v>
      </c>
      <c r="AE116">
        <f t="shared" si="17"/>
        <v>23.264521092592588</v>
      </c>
      <c r="AF116" s="9"/>
      <c r="AG116" s="21">
        <v>0.433807</v>
      </c>
      <c r="AH116" s="21">
        <v>19.7</v>
      </c>
      <c r="AI116" s="21">
        <v>-1.62109E-2</v>
      </c>
      <c r="AJ116" s="21">
        <v>106</v>
      </c>
      <c r="AK116" s="21">
        <v>0.43313600000000002</v>
      </c>
      <c r="AL116">
        <f t="shared" si="18"/>
        <v>20.013456790123456</v>
      </c>
      <c r="AM116">
        <f t="shared" si="19"/>
        <v>8.6819776497530867</v>
      </c>
      <c r="AP116" s="9"/>
      <c r="AQ116" s="21">
        <v>1.2461899999999999</v>
      </c>
      <c r="AR116" s="21">
        <v>25.1493</v>
      </c>
      <c r="AS116" s="21">
        <v>-1.51398E-2</v>
      </c>
      <c r="AT116" s="21">
        <v>106</v>
      </c>
      <c r="AU116" s="21">
        <v>1.24542</v>
      </c>
      <c r="AV116">
        <f t="shared" si="20"/>
        <v>18.691111111111109</v>
      </c>
      <c r="AW116">
        <f t="shared" si="21"/>
        <v>23.29267575555555</v>
      </c>
      <c r="AX116" s="9"/>
      <c r="AY116" s="21">
        <v>0.433807</v>
      </c>
      <c r="AZ116" s="21">
        <v>28.9282</v>
      </c>
      <c r="BA116" s="21">
        <v>-1.62262E-2</v>
      </c>
      <c r="BB116" s="21">
        <v>106</v>
      </c>
      <c r="BC116" s="21">
        <v>0.433228</v>
      </c>
      <c r="BD116">
        <f t="shared" si="22"/>
        <v>20.032345679012344</v>
      </c>
      <c r="BE116">
        <f t="shared" si="23"/>
        <v>8.6901717819753088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1.24115</v>
      </c>
      <c r="H117" s="21">
        <v>6.5739400000000003</v>
      </c>
      <c r="I117" s="21">
        <v>-1.52161E-2</v>
      </c>
      <c r="J117" s="21">
        <v>107</v>
      </c>
      <c r="K117" s="21">
        <v>1.2402299999999999</v>
      </c>
      <c r="L117">
        <f t="shared" si="12"/>
        <v>18.785308641975305</v>
      </c>
      <c r="M117">
        <f t="shared" si="13"/>
        <v>23.31538582098765</v>
      </c>
      <c r="N117" s="9"/>
      <c r="O117" s="21">
        <v>0.43884299999999998</v>
      </c>
      <c r="P117" s="21">
        <v>10.3528</v>
      </c>
      <c r="Q117" s="21">
        <v>-1.6229199999999999E-2</v>
      </c>
      <c r="R117" s="21">
        <v>107</v>
      </c>
      <c r="S117" s="21">
        <v>0.44012499999999999</v>
      </c>
      <c r="T117">
        <f t="shared" si="14"/>
        <v>20.036049382716048</v>
      </c>
      <c r="U117">
        <f t="shared" si="15"/>
        <v>8.792680019259258</v>
      </c>
      <c r="X117" s="9"/>
      <c r="Y117" s="21">
        <v>1.24115</v>
      </c>
      <c r="Z117" s="21">
        <v>15.931100000000001</v>
      </c>
      <c r="AA117" s="21">
        <v>-1.51276E-2</v>
      </c>
      <c r="AB117" s="21">
        <v>107</v>
      </c>
      <c r="AC117" s="21">
        <v>1.24054</v>
      </c>
      <c r="AD117">
        <f t="shared" si="16"/>
        <v>18.676049382716048</v>
      </c>
      <c r="AE117">
        <f t="shared" si="17"/>
        <v>23.179778691358024</v>
      </c>
      <c r="AF117" s="9"/>
      <c r="AG117" s="21">
        <v>0.43884299999999998</v>
      </c>
      <c r="AH117" s="21">
        <v>19.71</v>
      </c>
      <c r="AI117" s="21">
        <v>-1.6204799999999998E-2</v>
      </c>
      <c r="AJ117" s="21">
        <v>107</v>
      </c>
      <c r="AK117" s="21">
        <v>0.43820199999999998</v>
      </c>
      <c r="AL117">
        <f t="shared" si="18"/>
        <v>20.005925925925922</v>
      </c>
      <c r="AM117">
        <f t="shared" si="19"/>
        <v>8.779460551111109</v>
      </c>
      <c r="AP117" s="9"/>
      <c r="AQ117" s="21">
        <v>1.24115</v>
      </c>
      <c r="AR117" s="21">
        <v>25.159300000000002</v>
      </c>
      <c r="AS117" s="21">
        <v>-1.51459E-2</v>
      </c>
      <c r="AT117" s="21">
        <v>107</v>
      </c>
      <c r="AU117" s="21">
        <v>1.23993</v>
      </c>
      <c r="AV117">
        <f t="shared" si="20"/>
        <v>18.698641975308643</v>
      </c>
      <c r="AW117">
        <f t="shared" si="21"/>
        <v>23.207819487654323</v>
      </c>
      <c r="AX117" s="9"/>
      <c r="AY117" s="21">
        <v>0.43884299999999998</v>
      </c>
      <c r="AZ117" s="21">
        <v>28.938300000000002</v>
      </c>
      <c r="BA117" s="21">
        <v>-1.6220100000000001E-2</v>
      </c>
      <c r="BB117" s="21">
        <v>107</v>
      </c>
      <c r="BC117" s="21">
        <v>0.43811</v>
      </c>
      <c r="BD117">
        <f t="shared" si="22"/>
        <v>20.024814814814814</v>
      </c>
      <c r="BE117">
        <f t="shared" si="23"/>
        <v>8.7877498077777769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1.23611</v>
      </c>
      <c r="H118" s="21">
        <v>6.5840100000000001</v>
      </c>
      <c r="I118" s="21">
        <v>-1.52222E-2</v>
      </c>
      <c r="J118" s="21">
        <v>108</v>
      </c>
      <c r="K118" s="21">
        <v>1.23505</v>
      </c>
      <c r="L118">
        <f t="shared" si="12"/>
        <v>18.792839506172839</v>
      </c>
      <c r="M118">
        <f t="shared" si="13"/>
        <v>23.23001684197531</v>
      </c>
      <c r="N118" s="9"/>
      <c r="O118" s="21">
        <v>0.44387799999999999</v>
      </c>
      <c r="P118" s="21">
        <v>10.3629</v>
      </c>
      <c r="Q118" s="21">
        <v>-1.6223100000000001E-2</v>
      </c>
      <c r="R118" s="21">
        <v>108</v>
      </c>
      <c r="S118" s="21">
        <v>0.44223000000000001</v>
      </c>
      <c r="T118">
        <f t="shared" si="14"/>
        <v>20.028518518518517</v>
      </c>
      <c r="U118">
        <f t="shared" si="15"/>
        <v>8.8902187429629613</v>
      </c>
      <c r="X118" s="9"/>
      <c r="Y118" s="21">
        <v>1.23611</v>
      </c>
      <c r="Z118" s="21">
        <v>15.9412</v>
      </c>
      <c r="AA118" s="21">
        <v>-1.51337E-2</v>
      </c>
      <c r="AB118" s="21">
        <v>108</v>
      </c>
      <c r="AC118" s="21">
        <v>1.23505</v>
      </c>
      <c r="AD118">
        <f t="shared" si="16"/>
        <v>18.683580246913579</v>
      </c>
      <c r="AE118">
        <f t="shared" si="17"/>
        <v>23.094960379012345</v>
      </c>
      <c r="AF118" s="9"/>
      <c r="AG118" s="21">
        <v>0.44387799999999999</v>
      </c>
      <c r="AH118" s="21">
        <v>19.720099999999999</v>
      </c>
      <c r="AI118" s="21">
        <v>-1.61987E-2</v>
      </c>
      <c r="AJ118" s="21">
        <v>108</v>
      </c>
      <c r="AK118" s="21">
        <v>0.44320700000000002</v>
      </c>
      <c r="AL118">
        <f t="shared" si="18"/>
        <v>19.998395061728392</v>
      </c>
      <c r="AM118">
        <f t="shared" si="19"/>
        <v>8.8768476032098746</v>
      </c>
      <c r="AP118" s="9"/>
      <c r="AQ118" s="21">
        <v>1.23611</v>
      </c>
      <c r="AR118" s="21">
        <v>25.1694</v>
      </c>
      <c r="AS118" s="21">
        <v>-1.5152000000000001E-2</v>
      </c>
      <c r="AT118" s="21">
        <v>108</v>
      </c>
      <c r="AU118" s="21">
        <v>1.2353499999999999</v>
      </c>
      <c r="AV118">
        <f t="shared" si="20"/>
        <v>18.706172839506173</v>
      </c>
      <c r="AW118">
        <f t="shared" si="21"/>
        <v>23.122887308641978</v>
      </c>
      <c r="AX118" s="9"/>
      <c r="AY118" s="21">
        <v>0.44387799999999999</v>
      </c>
      <c r="AZ118" s="21">
        <v>28.9483</v>
      </c>
      <c r="BA118" s="21">
        <v>-1.62109E-2</v>
      </c>
      <c r="BB118" s="21">
        <v>108</v>
      </c>
      <c r="BC118" s="21">
        <v>0.44323699999999999</v>
      </c>
      <c r="BD118">
        <f t="shared" si="22"/>
        <v>20.013456790123456</v>
      </c>
      <c r="BE118">
        <f t="shared" si="23"/>
        <v>8.8835331730864198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1.23108</v>
      </c>
      <c r="H119" s="21">
        <v>6.5940799999999999</v>
      </c>
      <c r="I119" s="21">
        <v>-1.52283E-2</v>
      </c>
      <c r="J119" s="21">
        <v>109</v>
      </c>
      <c r="K119" s="21">
        <v>1.2301599999999999</v>
      </c>
      <c r="L119">
        <f t="shared" si="12"/>
        <v>18.80037037037037</v>
      </c>
      <c r="M119">
        <f t="shared" si="13"/>
        <v>23.144759955555553</v>
      </c>
      <c r="N119" s="9"/>
      <c r="O119" s="21">
        <v>0.44891399999999998</v>
      </c>
      <c r="P119" s="21">
        <v>10.372999999999999</v>
      </c>
      <c r="Q119" s="21">
        <v>-1.6220100000000001E-2</v>
      </c>
      <c r="R119" s="21">
        <v>109</v>
      </c>
      <c r="S119" s="21">
        <v>0.44152799999999998</v>
      </c>
      <c r="T119">
        <f t="shared" si="14"/>
        <v>20.024814814814814</v>
      </c>
      <c r="U119">
        <f t="shared" si="15"/>
        <v>8.9894197177777766</v>
      </c>
      <c r="X119" s="9"/>
      <c r="Y119" s="21">
        <v>1.23108</v>
      </c>
      <c r="Z119" s="21">
        <v>15.9513</v>
      </c>
      <c r="AA119" s="21">
        <v>-1.51428E-2</v>
      </c>
      <c r="AB119" s="21">
        <v>109</v>
      </c>
      <c r="AC119" s="21">
        <v>1.22986</v>
      </c>
      <c r="AD119">
        <f t="shared" si="16"/>
        <v>18.694814814814812</v>
      </c>
      <c r="AE119">
        <f t="shared" si="17"/>
        <v>23.01481262222222</v>
      </c>
      <c r="AF119" s="9"/>
      <c r="AG119" s="21">
        <v>0.44891399999999998</v>
      </c>
      <c r="AH119" s="21">
        <v>19.7302</v>
      </c>
      <c r="AI119" s="21">
        <v>-1.6189599999999998E-2</v>
      </c>
      <c r="AJ119" s="21">
        <v>109</v>
      </c>
      <c r="AK119" s="21">
        <v>0.44824199999999997</v>
      </c>
      <c r="AL119">
        <f t="shared" si="18"/>
        <v>19.987160493827158</v>
      </c>
      <c r="AM119">
        <f t="shared" si="19"/>
        <v>8.9725161659259243</v>
      </c>
      <c r="AP119" s="9"/>
      <c r="AQ119" s="21">
        <v>1.23108</v>
      </c>
      <c r="AR119" s="21">
        <v>25.179500000000001</v>
      </c>
      <c r="AS119" s="21">
        <v>-1.5158100000000001E-2</v>
      </c>
      <c r="AT119" s="21">
        <v>109</v>
      </c>
      <c r="AU119" s="21">
        <v>1.23047</v>
      </c>
      <c r="AV119">
        <f t="shared" si="20"/>
        <v>18.713703703703704</v>
      </c>
      <c r="AW119">
        <f t="shared" si="21"/>
        <v>23.038066355555554</v>
      </c>
      <c r="AX119" s="9"/>
      <c r="AY119" s="21">
        <v>0.44891399999999998</v>
      </c>
      <c r="AZ119" s="21">
        <v>28.958400000000001</v>
      </c>
      <c r="BA119" s="21">
        <v>-1.6201799999999999E-2</v>
      </c>
      <c r="BB119" s="21">
        <v>109</v>
      </c>
      <c r="BC119" s="21">
        <v>0.44830300000000001</v>
      </c>
      <c r="BD119">
        <f t="shared" si="22"/>
        <v>20.002222222222219</v>
      </c>
      <c r="BE119">
        <f t="shared" si="23"/>
        <v>8.9792775866666652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1.22604</v>
      </c>
      <c r="H120" s="21">
        <v>6.6041499999999997</v>
      </c>
      <c r="I120" s="21">
        <v>-1.52374E-2</v>
      </c>
      <c r="J120" s="21">
        <v>110</v>
      </c>
      <c r="K120" s="21">
        <v>1.2252799999999999</v>
      </c>
      <c r="L120">
        <f t="shared" si="12"/>
        <v>18.811604938271604</v>
      </c>
      <c r="M120">
        <f t="shared" si="13"/>
        <v>23.063780118518515</v>
      </c>
      <c r="N120" s="9"/>
      <c r="O120" s="21">
        <v>0.45394899999999999</v>
      </c>
      <c r="P120" s="21">
        <v>10.383100000000001</v>
      </c>
      <c r="Q120" s="21">
        <v>-1.6213999999999999E-2</v>
      </c>
      <c r="R120" s="21">
        <v>110</v>
      </c>
      <c r="S120" s="21">
        <v>0.45321699999999998</v>
      </c>
      <c r="T120">
        <f t="shared" si="14"/>
        <v>20.017283950617283</v>
      </c>
      <c r="U120">
        <f t="shared" si="15"/>
        <v>9.0868260320987648</v>
      </c>
      <c r="X120" s="9"/>
      <c r="Y120" s="21">
        <v>1.22604</v>
      </c>
      <c r="Z120" s="21">
        <v>15.9613</v>
      </c>
      <c r="AA120" s="21">
        <v>-1.5152000000000001E-2</v>
      </c>
      <c r="AB120" s="21">
        <v>110</v>
      </c>
      <c r="AC120" s="21">
        <v>1.22498</v>
      </c>
      <c r="AD120">
        <f t="shared" si="16"/>
        <v>18.706172839506173</v>
      </c>
      <c r="AE120">
        <f t="shared" si="17"/>
        <v>22.934516148148148</v>
      </c>
      <c r="AF120" s="9"/>
      <c r="AG120" s="21">
        <v>0.45394899999999999</v>
      </c>
      <c r="AH120" s="21">
        <v>19.740200000000002</v>
      </c>
      <c r="AI120" s="21">
        <v>-1.61835E-2</v>
      </c>
      <c r="AJ120" s="21">
        <v>110</v>
      </c>
      <c r="AK120" s="21">
        <v>0.45333899999999999</v>
      </c>
      <c r="AL120">
        <f t="shared" si="18"/>
        <v>19.979629629629628</v>
      </c>
      <c r="AM120">
        <f t="shared" si="19"/>
        <v>9.06973289074074</v>
      </c>
      <c r="AP120" s="9"/>
      <c r="AQ120" s="21">
        <v>1.22604</v>
      </c>
      <c r="AR120" s="21">
        <v>25.189599999999999</v>
      </c>
      <c r="AS120" s="21">
        <v>-1.5164199999999999E-2</v>
      </c>
      <c r="AT120" s="21">
        <v>110</v>
      </c>
      <c r="AU120" s="21">
        <v>1.22498</v>
      </c>
      <c r="AV120">
        <f t="shared" si="20"/>
        <v>18.721234567901234</v>
      </c>
      <c r="AW120">
        <f t="shared" si="21"/>
        <v>22.952982429629628</v>
      </c>
      <c r="AX120" s="9"/>
      <c r="AY120" s="21">
        <v>0.45394899999999999</v>
      </c>
      <c r="AZ120" s="21">
        <v>28.968499999999999</v>
      </c>
      <c r="BA120" s="21">
        <v>-1.6192600000000001E-2</v>
      </c>
      <c r="BB120" s="21">
        <v>110</v>
      </c>
      <c r="BC120" s="21">
        <v>0.45333899999999999</v>
      </c>
      <c r="BD120">
        <f t="shared" si="22"/>
        <v>19.990864197530865</v>
      </c>
      <c r="BE120">
        <f t="shared" si="23"/>
        <v>9.0748328116049386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1.2210099999999999</v>
      </c>
      <c r="H121" s="21">
        <v>6.6142300000000001</v>
      </c>
      <c r="I121" s="21">
        <v>-1.52435E-2</v>
      </c>
      <c r="J121" s="21">
        <v>111</v>
      </c>
      <c r="K121" s="21">
        <v>1.2197899999999999</v>
      </c>
      <c r="L121">
        <f t="shared" si="12"/>
        <v>18.819135802469134</v>
      </c>
      <c r="M121">
        <f t="shared" si="13"/>
        <v>22.978353006172835</v>
      </c>
      <c r="N121" s="9"/>
      <c r="O121" s="21">
        <v>0.458984</v>
      </c>
      <c r="P121" s="21">
        <v>10.3931</v>
      </c>
      <c r="Q121" s="21">
        <v>-1.6201799999999999E-2</v>
      </c>
      <c r="R121" s="21">
        <v>111</v>
      </c>
      <c r="S121" s="21">
        <v>0.45825199999999999</v>
      </c>
      <c r="T121">
        <f t="shared" si="14"/>
        <v>20.002222222222219</v>
      </c>
      <c r="U121">
        <f t="shared" si="15"/>
        <v>9.1806999644444431</v>
      </c>
      <c r="X121" s="9"/>
      <c r="Y121" s="21">
        <v>1.2210099999999999</v>
      </c>
      <c r="Z121" s="21">
        <v>15.971399999999999</v>
      </c>
      <c r="AA121" s="21">
        <v>-1.5158100000000001E-2</v>
      </c>
      <c r="AB121" s="21">
        <v>111</v>
      </c>
      <c r="AC121" s="21">
        <v>1.2197899999999999</v>
      </c>
      <c r="AD121">
        <f t="shared" si="16"/>
        <v>18.713703703703704</v>
      </c>
      <c r="AE121">
        <f t="shared" si="17"/>
        <v>22.849619359259258</v>
      </c>
      <c r="AF121" s="9"/>
      <c r="AG121" s="21">
        <v>0.458984</v>
      </c>
      <c r="AH121" s="21">
        <v>19.750299999999999</v>
      </c>
      <c r="AI121" s="21">
        <v>-1.6177400000000002E-2</v>
      </c>
      <c r="AJ121" s="21">
        <v>111</v>
      </c>
      <c r="AK121" s="21">
        <v>0.45825199999999999</v>
      </c>
      <c r="AL121">
        <f t="shared" si="18"/>
        <v>19.972098765432101</v>
      </c>
      <c r="AM121">
        <f t="shared" si="19"/>
        <v>9.1668737797530877</v>
      </c>
      <c r="AP121" s="9"/>
      <c r="AQ121" s="21">
        <v>1.2210099999999999</v>
      </c>
      <c r="AR121" s="21">
        <v>25.1996</v>
      </c>
      <c r="AS121" s="21">
        <v>-1.5173300000000001E-2</v>
      </c>
      <c r="AT121" s="21">
        <v>111</v>
      </c>
      <c r="AU121" s="21">
        <v>1.2203999999999999</v>
      </c>
      <c r="AV121">
        <f t="shared" si="20"/>
        <v>18.732469135802468</v>
      </c>
      <c r="AW121">
        <f t="shared" si="21"/>
        <v>22.87253213950617</v>
      </c>
      <c r="AX121" s="9"/>
      <c r="AY121" s="21">
        <v>0.458984</v>
      </c>
      <c r="AZ121" s="21">
        <v>28.9785</v>
      </c>
      <c r="BA121" s="21">
        <v>-1.6186499999999999E-2</v>
      </c>
      <c r="BB121" s="21">
        <v>111</v>
      </c>
      <c r="BC121" s="21">
        <v>0.45852700000000002</v>
      </c>
      <c r="BD121">
        <f t="shared" si="22"/>
        <v>19.983333333333331</v>
      </c>
      <c r="BE121">
        <f t="shared" si="23"/>
        <v>9.1720302666666651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1.21597</v>
      </c>
      <c r="H122" s="21">
        <v>6.6242999999999999</v>
      </c>
      <c r="I122" s="21">
        <v>-1.5252699999999999E-2</v>
      </c>
      <c r="J122" s="21">
        <v>112</v>
      </c>
      <c r="K122" s="21">
        <v>1.2152099999999999</v>
      </c>
      <c r="L122">
        <f t="shared" si="12"/>
        <v>18.830493827160492</v>
      </c>
      <c r="M122">
        <f t="shared" si="13"/>
        <v>22.897315579012343</v>
      </c>
      <c r="N122" s="9"/>
      <c r="O122" s="21">
        <v>0.46401999999999999</v>
      </c>
      <c r="P122" s="21">
        <v>10.4032</v>
      </c>
      <c r="Q122" s="21">
        <v>-1.61957E-2</v>
      </c>
      <c r="R122" s="21">
        <v>112</v>
      </c>
      <c r="S122" s="21">
        <v>0.463287</v>
      </c>
      <c r="T122">
        <f t="shared" si="14"/>
        <v>19.994691358024692</v>
      </c>
      <c r="U122">
        <f t="shared" si="15"/>
        <v>9.2779366839506174</v>
      </c>
      <c r="X122" s="9"/>
      <c r="Y122" s="21">
        <v>1.21597</v>
      </c>
      <c r="Z122" s="21">
        <v>15.9815</v>
      </c>
      <c r="AA122" s="21">
        <v>-1.5164199999999999E-2</v>
      </c>
      <c r="AB122" s="21">
        <v>112</v>
      </c>
      <c r="AC122" s="21">
        <v>1.2145999999999999</v>
      </c>
      <c r="AD122">
        <f t="shared" si="16"/>
        <v>18.721234567901234</v>
      </c>
      <c r="AE122">
        <f t="shared" si="17"/>
        <v>22.764459597530863</v>
      </c>
      <c r="AF122" s="9"/>
      <c r="AG122" s="21">
        <v>0.46401999999999999</v>
      </c>
      <c r="AH122" s="21">
        <v>19.760400000000001</v>
      </c>
      <c r="AI122" s="21">
        <v>-1.61713E-2</v>
      </c>
      <c r="AJ122" s="21">
        <v>112</v>
      </c>
      <c r="AK122" s="21">
        <v>0.463196</v>
      </c>
      <c r="AL122">
        <f t="shared" si="18"/>
        <v>19.964567901234567</v>
      </c>
      <c r="AM122">
        <f t="shared" si="19"/>
        <v>9.2639587975308633</v>
      </c>
      <c r="AP122" s="9"/>
      <c r="AQ122" s="21">
        <v>1.21597</v>
      </c>
      <c r="AR122" s="21">
        <v>25.209700000000002</v>
      </c>
      <c r="AS122" s="21">
        <v>-1.5179399999999999E-2</v>
      </c>
      <c r="AT122" s="21">
        <v>112</v>
      </c>
      <c r="AU122" s="21">
        <v>1.2149000000000001</v>
      </c>
      <c r="AV122">
        <f t="shared" si="20"/>
        <v>18.739999999999995</v>
      </c>
      <c r="AW122">
        <f t="shared" si="21"/>
        <v>22.787277799999995</v>
      </c>
      <c r="AX122" s="9"/>
      <c r="AY122" s="21">
        <v>0.46401999999999999</v>
      </c>
      <c r="AZ122" s="21">
        <v>28.988600000000002</v>
      </c>
      <c r="BA122" s="21">
        <v>-1.6177400000000002E-2</v>
      </c>
      <c r="BB122" s="21">
        <v>112</v>
      </c>
      <c r="BC122" s="21">
        <v>0.46322600000000003</v>
      </c>
      <c r="BD122">
        <f t="shared" si="22"/>
        <v>19.972098765432101</v>
      </c>
      <c r="BE122">
        <f t="shared" si="23"/>
        <v>9.2674532691358031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1.2109399999999999</v>
      </c>
      <c r="H123" s="21">
        <v>6.6343699999999997</v>
      </c>
      <c r="I123" s="21">
        <v>-1.5258799999999999E-2</v>
      </c>
      <c r="J123" s="21">
        <v>113</v>
      </c>
      <c r="K123" s="21">
        <v>1.2103299999999999</v>
      </c>
      <c r="L123">
        <f t="shared" si="12"/>
        <v>18.838024691358022</v>
      </c>
      <c r="M123">
        <f t="shared" si="13"/>
        <v>22.811717619753082</v>
      </c>
      <c r="N123" s="9"/>
      <c r="O123" s="21">
        <v>0.469055</v>
      </c>
      <c r="P123" s="21">
        <v>10.4133</v>
      </c>
      <c r="Q123" s="21">
        <v>-1.61957E-2</v>
      </c>
      <c r="R123" s="21">
        <v>113</v>
      </c>
      <c r="S123" s="21">
        <v>0.46859699999999999</v>
      </c>
      <c r="T123">
        <f t="shared" si="14"/>
        <v>19.994691358024692</v>
      </c>
      <c r="U123">
        <f t="shared" si="15"/>
        <v>9.3786099549382715</v>
      </c>
      <c r="X123" s="9"/>
      <c r="Y123" s="21">
        <v>1.2109399999999999</v>
      </c>
      <c r="Z123" s="21">
        <v>15.9916</v>
      </c>
      <c r="AA123" s="21">
        <v>-1.5173300000000001E-2</v>
      </c>
      <c r="AB123" s="21">
        <v>113</v>
      </c>
      <c r="AC123" s="21">
        <v>1.2094100000000001</v>
      </c>
      <c r="AD123">
        <f t="shared" si="16"/>
        <v>18.732469135802468</v>
      </c>
      <c r="AE123">
        <f t="shared" si="17"/>
        <v>22.683896175308639</v>
      </c>
      <c r="AF123" s="9"/>
      <c r="AG123" s="21">
        <v>0.469055</v>
      </c>
      <c r="AH123" s="21">
        <v>19.770499999999998</v>
      </c>
      <c r="AI123" s="21">
        <v>-1.6162099999999999E-2</v>
      </c>
      <c r="AJ123" s="21">
        <v>113</v>
      </c>
      <c r="AK123" s="21">
        <v>0.468414</v>
      </c>
      <c r="AL123">
        <f t="shared" si="18"/>
        <v>19.953209876543205</v>
      </c>
      <c r="AM123">
        <f t="shared" si="19"/>
        <v>9.3591528586419734</v>
      </c>
      <c r="AP123" s="9"/>
      <c r="AQ123" s="21">
        <v>1.2109399999999999</v>
      </c>
      <c r="AR123" s="21">
        <v>25.219799999999999</v>
      </c>
      <c r="AS123" s="21">
        <v>-1.51886E-2</v>
      </c>
      <c r="AT123" s="21">
        <v>113</v>
      </c>
      <c r="AU123" s="21">
        <v>1.2100200000000001</v>
      </c>
      <c r="AV123">
        <f t="shared" si="20"/>
        <v>18.751358024691356</v>
      </c>
      <c r="AW123">
        <f t="shared" si="21"/>
        <v>22.706769486419748</v>
      </c>
      <c r="AX123" s="9"/>
      <c r="AY123" s="21">
        <v>0.469055</v>
      </c>
      <c r="AZ123" s="21">
        <v>28.998699999999999</v>
      </c>
      <c r="BA123" s="21">
        <v>-1.6174299999999999E-2</v>
      </c>
      <c r="BB123" s="21">
        <v>113</v>
      </c>
      <c r="BC123" s="21">
        <v>0.46838400000000002</v>
      </c>
      <c r="BD123">
        <f t="shared" si="22"/>
        <v>19.96827160493827</v>
      </c>
      <c r="BE123">
        <f t="shared" si="23"/>
        <v>9.3662176376543194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1.2059</v>
      </c>
      <c r="H124" s="21">
        <v>6.6444400000000003</v>
      </c>
      <c r="I124" s="21">
        <v>-1.5267899999999999E-2</v>
      </c>
      <c r="J124" s="21">
        <v>114</v>
      </c>
      <c r="K124" s="21">
        <v>1.2045300000000001</v>
      </c>
      <c r="L124">
        <f t="shared" si="12"/>
        <v>18.849259259259256</v>
      </c>
      <c r="M124">
        <f t="shared" si="13"/>
        <v>22.730321740740735</v>
      </c>
      <c r="N124" s="9"/>
      <c r="O124" s="21">
        <v>0.47409099999999998</v>
      </c>
      <c r="P124" s="21">
        <v>10.423299999999999</v>
      </c>
      <c r="Q124" s="21">
        <v>-1.6186499999999999E-2</v>
      </c>
      <c r="R124" s="21">
        <v>114</v>
      </c>
      <c r="S124" s="21">
        <v>0.47341899999999998</v>
      </c>
      <c r="T124">
        <f t="shared" si="14"/>
        <v>19.983333333333331</v>
      </c>
      <c r="U124">
        <f t="shared" si="15"/>
        <v>9.4739184833333319</v>
      </c>
      <c r="X124" s="9"/>
      <c r="Y124" s="21">
        <v>1.2059</v>
      </c>
      <c r="Z124" s="21">
        <v>16.0016</v>
      </c>
      <c r="AA124" s="21">
        <v>-1.5179399999999999E-2</v>
      </c>
      <c r="AB124" s="21">
        <v>114</v>
      </c>
      <c r="AC124" s="21">
        <v>1.2048300000000001</v>
      </c>
      <c r="AD124">
        <f t="shared" si="16"/>
        <v>18.739999999999995</v>
      </c>
      <c r="AE124">
        <f t="shared" si="17"/>
        <v>22.598565999999995</v>
      </c>
      <c r="AF124" s="9"/>
      <c r="AG124" s="21">
        <v>0.47409099999999998</v>
      </c>
      <c r="AH124" s="21">
        <v>19.7805</v>
      </c>
      <c r="AI124" s="21">
        <v>-1.6156E-2</v>
      </c>
      <c r="AJ124" s="21">
        <v>114</v>
      </c>
      <c r="AK124" s="21">
        <v>0.47329700000000002</v>
      </c>
      <c r="AL124">
        <f t="shared" si="18"/>
        <v>19.945679012345678</v>
      </c>
      <c r="AM124">
        <f t="shared" si="19"/>
        <v>9.456066908641974</v>
      </c>
      <c r="AP124" s="9"/>
      <c r="AQ124" s="21">
        <v>1.2059</v>
      </c>
      <c r="AR124" s="21">
        <v>25.229800000000001</v>
      </c>
      <c r="AS124" s="21">
        <v>-1.5197799999999999E-2</v>
      </c>
      <c r="AT124" s="21">
        <v>114</v>
      </c>
      <c r="AU124" s="21">
        <v>1.2048300000000001</v>
      </c>
      <c r="AV124">
        <f t="shared" si="20"/>
        <v>18.762716049382714</v>
      </c>
      <c r="AW124">
        <f t="shared" si="21"/>
        <v>22.625959283950614</v>
      </c>
      <c r="AX124" s="9"/>
      <c r="AY124" s="21">
        <v>0.47409099999999998</v>
      </c>
      <c r="AZ124" s="21">
        <v>29.008800000000001</v>
      </c>
      <c r="BA124" s="21">
        <v>-1.6165200000000001E-2</v>
      </c>
      <c r="BB124" s="21">
        <v>114</v>
      </c>
      <c r="BC124" s="21">
        <v>0.47357199999999999</v>
      </c>
      <c r="BD124">
        <f t="shared" si="22"/>
        <v>19.957037037037036</v>
      </c>
      <c r="BE124">
        <f t="shared" si="23"/>
        <v>9.4614516459259246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1.2008700000000001</v>
      </c>
      <c r="H125" s="21">
        <v>6.6545100000000001</v>
      </c>
      <c r="I125" s="21">
        <v>-1.5271E-2</v>
      </c>
      <c r="J125" s="21">
        <v>115</v>
      </c>
      <c r="K125" s="21">
        <v>1.2002600000000001</v>
      </c>
      <c r="L125">
        <f t="shared" si="12"/>
        <v>18.853086419753083</v>
      </c>
      <c r="M125">
        <f t="shared" si="13"/>
        <v>22.640105888888886</v>
      </c>
      <c r="N125" s="9"/>
      <c r="O125" s="21">
        <v>0.479126</v>
      </c>
      <c r="P125" s="21">
        <v>10.433400000000001</v>
      </c>
      <c r="Q125" s="21">
        <v>-1.6180400000000001E-2</v>
      </c>
      <c r="R125" s="21">
        <v>115</v>
      </c>
      <c r="S125" s="21">
        <v>0.47842400000000002</v>
      </c>
      <c r="T125">
        <f t="shared" si="14"/>
        <v>19.975802469135804</v>
      </c>
      <c r="U125">
        <f t="shared" si="15"/>
        <v>9.5709263338271615</v>
      </c>
      <c r="X125" s="9"/>
      <c r="Y125" s="21">
        <v>1.2008700000000001</v>
      </c>
      <c r="Z125" s="21">
        <v>16.011700000000001</v>
      </c>
      <c r="AA125" s="21">
        <v>-1.5185499999999999E-2</v>
      </c>
      <c r="AB125" s="21">
        <v>115</v>
      </c>
      <c r="AC125" s="21">
        <v>1.2002600000000001</v>
      </c>
      <c r="AD125">
        <f t="shared" si="16"/>
        <v>18.747530864197529</v>
      </c>
      <c r="AE125">
        <f t="shared" si="17"/>
        <v>22.513347388888889</v>
      </c>
      <c r="AF125" s="9"/>
      <c r="AG125" s="21">
        <v>0.479126</v>
      </c>
      <c r="AH125" s="21">
        <v>19.790600000000001</v>
      </c>
      <c r="AI125" s="21">
        <v>-1.6149899999999998E-2</v>
      </c>
      <c r="AJ125" s="21">
        <v>115</v>
      </c>
      <c r="AK125" s="21">
        <v>0.478271</v>
      </c>
      <c r="AL125">
        <f t="shared" si="18"/>
        <v>19.938148148148144</v>
      </c>
      <c r="AM125">
        <f t="shared" si="19"/>
        <v>9.5528851696296275</v>
      </c>
      <c r="AP125" s="9"/>
      <c r="AQ125" s="21">
        <v>1.2008700000000001</v>
      </c>
      <c r="AR125" s="21">
        <v>25.239899999999999</v>
      </c>
      <c r="AS125" s="21">
        <v>-1.5206900000000001E-2</v>
      </c>
      <c r="AT125" s="21">
        <v>115</v>
      </c>
      <c r="AU125" s="21">
        <v>1.1996500000000001</v>
      </c>
      <c r="AV125">
        <f t="shared" si="20"/>
        <v>18.773950617283951</v>
      </c>
      <c r="AW125">
        <f t="shared" si="21"/>
        <v>22.54507407777778</v>
      </c>
      <c r="AX125" s="9"/>
      <c r="AY125" s="21">
        <v>0.479126</v>
      </c>
      <c r="AZ125" s="21">
        <v>29.018799999999999</v>
      </c>
      <c r="BA125" s="21">
        <v>-1.6156E-2</v>
      </c>
      <c r="BB125" s="21">
        <v>115</v>
      </c>
      <c r="BC125" s="21">
        <v>0.47842400000000002</v>
      </c>
      <c r="BD125">
        <f t="shared" si="22"/>
        <v>19.945679012345678</v>
      </c>
      <c r="BE125">
        <f t="shared" si="23"/>
        <v>9.556493402469135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1.1958299999999999</v>
      </c>
      <c r="H126" s="21">
        <v>6.6645799999999999</v>
      </c>
      <c r="I126" s="21">
        <v>-1.5280200000000001E-2</v>
      </c>
      <c r="J126" s="21">
        <v>116</v>
      </c>
      <c r="K126" s="21">
        <v>1.19537</v>
      </c>
      <c r="L126">
        <f t="shared" si="12"/>
        <v>18.864444444444445</v>
      </c>
      <c r="M126">
        <f t="shared" si="13"/>
        <v>22.558668600000001</v>
      </c>
      <c r="N126" s="9"/>
      <c r="O126" s="21">
        <v>0.48416100000000001</v>
      </c>
      <c r="P126" s="21">
        <v>10.4435</v>
      </c>
      <c r="Q126" s="21">
        <v>-1.61713E-2</v>
      </c>
      <c r="R126" s="21">
        <v>116</v>
      </c>
      <c r="S126" s="21">
        <v>0.48348999999999998</v>
      </c>
      <c r="T126">
        <f t="shared" si="14"/>
        <v>19.964567901234567</v>
      </c>
      <c r="U126">
        <f t="shared" si="15"/>
        <v>9.6660651596296301</v>
      </c>
      <c r="X126" s="9"/>
      <c r="Y126" s="21">
        <v>1.1958299999999999</v>
      </c>
      <c r="Z126" s="21">
        <v>16.021799999999999</v>
      </c>
      <c r="AA126" s="21">
        <v>-1.5191700000000001E-2</v>
      </c>
      <c r="AB126" s="21">
        <v>116</v>
      </c>
      <c r="AC126" s="21">
        <v>1.1950700000000001</v>
      </c>
      <c r="AD126">
        <f t="shared" si="16"/>
        <v>18.755185185185184</v>
      </c>
      <c r="AE126">
        <f t="shared" si="17"/>
        <v>22.428013099999998</v>
      </c>
      <c r="AF126" s="9"/>
      <c r="AG126" s="21">
        <v>0.48416100000000001</v>
      </c>
      <c r="AH126" s="21">
        <v>19.800699999999999</v>
      </c>
      <c r="AI126" s="21">
        <v>-1.6140700000000001E-2</v>
      </c>
      <c r="AJ126" s="21">
        <v>116</v>
      </c>
      <c r="AK126" s="21">
        <v>0.48336800000000002</v>
      </c>
      <c r="AL126">
        <f t="shared" si="18"/>
        <v>19.92679012345679</v>
      </c>
      <c r="AM126">
        <f t="shared" si="19"/>
        <v>9.6477746329629639</v>
      </c>
      <c r="AP126" s="9"/>
      <c r="AQ126" s="21">
        <v>1.1958299999999999</v>
      </c>
      <c r="AR126" s="21">
        <v>25.25</v>
      </c>
      <c r="AS126" s="21">
        <v>-1.5213000000000001E-2</v>
      </c>
      <c r="AT126" s="21">
        <v>116</v>
      </c>
      <c r="AU126" s="21">
        <v>1.1950700000000001</v>
      </c>
      <c r="AV126">
        <f t="shared" si="20"/>
        <v>18.781481481481482</v>
      </c>
      <c r="AW126">
        <f t="shared" si="21"/>
        <v>22.459458999999999</v>
      </c>
      <c r="AX126" s="9"/>
      <c r="AY126" s="21">
        <v>0.48416100000000001</v>
      </c>
      <c r="AZ126" s="21">
        <v>29.0289</v>
      </c>
      <c r="BA126" s="21">
        <v>-1.6149899999999998E-2</v>
      </c>
      <c r="BB126" s="21">
        <v>116</v>
      </c>
      <c r="BC126" s="21">
        <v>0.48339799999999999</v>
      </c>
      <c r="BD126">
        <f t="shared" si="22"/>
        <v>19.938148148148144</v>
      </c>
      <c r="BE126">
        <f t="shared" si="23"/>
        <v>9.6532737455555537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1.1908000000000001</v>
      </c>
      <c r="H127" s="21">
        <v>6.6746499999999997</v>
      </c>
      <c r="I127" s="21">
        <v>-1.52893E-2</v>
      </c>
      <c r="J127" s="21">
        <v>117</v>
      </c>
      <c r="K127" s="21">
        <v>1.18988</v>
      </c>
      <c r="L127">
        <f t="shared" si="12"/>
        <v>18.875679012345678</v>
      </c>
      <c r="M127">
        <f t="shared" si="13"/>
        <v>22.477158567901235</v>
      </c>
      <c r="N127" s="9"/>
      <c r="O127" s="21">
        <v>0.48919699999999999</v>
      </c>
      <c r="P127" s="21">
        <v>10.4536</v>
      </c>
      <c r="Q127" s="21">
        <v>-1.6159099999999999E-2</v>
      </c>
      <c r="R127" s="21">
        <v>117</v>
      </c>
      <c r="S127" s="21">
        <v>0.48840299999999998</v>
      </c>
      <c r="T127">
        <f t="shared" si="14"/>
        <v>19.949506172839506</v>
      </c>
      <c r="U127">
        <f t="shared" si="15"/>
        <v>9.7592385712345671</v>
      </c>
      <c r="X127" s="9"/>
      <c r="Y127" s="21">
        <v>1.1908000000000001</v>
      </c>
      <c r="Z127" s="21">
        <v>16.0318</v>
      </c>
      <c r="AA127" s="21">
        <v>-1.5197799999999999E-2</v>
      </c>
      <c r="AB127" s="21">
        <v>117</v>
      </c>
      <c r="AC127" s="21">
        <v>1.18988</v>
      </c>
      <c r="AD127">
        <f t="shared" si="16"/>
        <v>18.762716049382714</v>
      </c>
      <c r="AE127">
        <f t="shared" si="17"/>
        <v>22.342642271604937</v>
      </c>
      <c r="AF127" s="9"/>
      <c r="AG127" s="21">
        <v>0.48919699999999999</v>
      </c>
      <c r="AH127" s="21">
        <v>19.810700000000001</v>
      </c>
      <c r="AI127" s="21">
        <v>-1.6134599999999999E-2</v>
      </c>
      <c r="AJ127" s="21">
        <v>117</v>
      </c>
      <c r="AK127" s="21">
        <v>0.48843399999999998</v>
      </c>
      <c r="AL127">
        <f t="shared" si="18"/>
        <v>19.91925925925926</v>
      </c>
      <c r="AM127">
        <f t="shared" si="19"/>
        <v>9.7444418718518513</v>
      </c>
      <c r="AP127" s="9"/>
      <c r="AQ127" s="21">
        <v>1.1908000000000001</v>
      </c>
      <c r="AR127" s="21">
        <v>25.260100000000001</v>
      </c>
      <c r="AS127" s="21">
        <v>-1.52222E-2</v>
      </c>
      <c r="AT127" s="21">
        <v>117</v>
      </c>
      <c r="AU127" s="21">
        <v>1.18896</v>
      </c>
      <c r="AV127">
        <f t="shared" si="20"/>
        <v>18.792839506172839</v>
      </c>
      <c r="AW127">
        <f t="shared" si="21"/>
        <v>22.378513283950618</v>
      </c>
      <c r="AX127" s="9"/>
      <c r="AY127" s="21">
        <v>0.48919699999999999</v>
      </c>
      <c r="AZ127" s="21">
        <v>29.039000000000001</v>
      </c>
      <c r="BA127" s="21">
        <v>-1.6140700000000001E-2</v>
      </c>
      <c r="BB127" s="21">
        <v>117</v>
      </c>
      <c r="BC127" s="21">
        <v>0.48849500000000001</v>
      </c>
      <c r="BD127">
        <f t="shared" si="22"/>
        <v>19.92679012345679</v>
      </c>
      <c r="BE127">
        <f t="shared" si="23"/>
        <v>9.7481259480246916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1.1857599999999999</v>
      </c>
      <c r="H128" s="21">
        <v>6.6847200000000004</v>
      </c>
      <c r="I128" s="21">
        <v>-1.5292399999999999E-2</v>
      </c>
      <c r="J128" s="21">
        <v>118</v>
      </c>
      <c r="K128" s="21">
        <v>1.1850000000000001</v>
      </c>
      <c r="L128">
        <f t="shared" si="12"/>
        <v>18.879506172839505</v>
      </c>
      <c r="M128">
        <f t="shared" si="13"/>
        <v>22.38656323950617</v>
      </c>
      <c r="N128" s="9"/>
      <c r="O128" s="21">
        <v>0.494232</v>
      </c>
      <c r="P128" s="21">
        <v>10.4636</v>
      </c>
      <c r="Q128" s="21">
        <v>-1.6146899999999999E-2</v>
      </c>
      <c r="R128" s="21">
        <v>118</v>
      </c>
      <c r="S128" s="21">
        <v>0.49340800000000001</v>
      </c>
      <c r="T128">
        <f t="shared" si="14"/>
        <v>19.934444444444441</v>
      </c>
      <c r="U128">
        <f t="shared" si="15"/>
        <v>9.8522403466666653</v>
      </c>
      <c r="X128" s="9"/>
      <c r="Y128" s="21">
        <v>1.1857599999999999</v>
      </c>
      <c r="Z128" s="21">
        <v>16.041899999999998</v>
      </c>
      <c r="AA128" s="21">
        <v>-1.5203899999999999E-2</v>
      </c>
      <c r="AB128" s="21">
        <v>118</v>
      </c>
      <c r="AC128" s="21">
        <v>1.18469</v>
      </c>
      <c r="AD128">
        <f t="shared" si="16"/>
        <v>18.770246913580245</v>
      </c>
      <c r="AE128">
        <f t="shared" si="17"/>
        <v>22.257007980246911</v>
      </c>
      <c r="AF128" s="9"/>
      <c r="AG128" s="21">
        <v>0.494232</v>
      </c>
      <c r="AH128" s="21">
        <v>19.820799999999998</v>
      </c>
      <c r="AI128" s="21">
        <v>-1.61285E-2</v>
      </c>
      <c r="AJ128" s="21">
        <v>118</v>
      </c>
      <c r="AK128" s="21">
        <v>0.49349999999999999</v>
      </c>
      <c r="AL128">
        <f t="shared" si="18"/>
        <v>19.911728395061726</v>
      </c>
      <c r="AM128">
        <f t="shared" si="19"/>
        <v>9.841013348148147</v>
      </c>
      <c r="AP128" s="9"/>
      <c r="AQ128" s="21">
        <v>1.1857599999999999</v>
      </c>
      <c r="AR128" s="21">
        <v>25.270099999999999</v>
      </c>
      <c r="AS128" s="21">
        <v>-1.52283E-2</v>
      </c>
      <c r="AT128" s="21">
        <v>118</v>
      </c>
      <c r="AU128" s="21">
        <v>1.1843900000000001</v>
      </c>
      <c r="AV128">
        <f t="shared" si="20"/>
        <v>18.80037037037037</v>
      </c>
      <c r="AW128">
        <f t="shared" si="21"/>
        <v>22.29272717037037</v>
      </c>
      <c r="AX128" s="9"/>
      <c r="AY128" s="21">
        <v>0.494232</v>
      </c>
      <c r="AZ128" s="21">
        <v>29.048999999999999</v>
      </c>
      <c r="BA128" s="21">
        <v>-1.6134599999999999E-2</v>
      </c>
      <c r="BB128" s="21">
        <v>118</v>
      </c>
      <c r="BC128" s="21">
        <v>0.49353000000000002</v>
      </c>
      <c r="BD128">
        <f t="shared" si="22"/>
        <v>19.91925925925926</v>
      </c>
      <c r="BE128">
        <f t="shared" si="23"/>
        <v>9.8447353422222221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1.1807300000000001</v>
      </c>
      <c r="H129" s="21">
        <v>6.6947900000000002</v>
      </c>
      <c r="I129" s="21">
        <v>-1.5301500000000001E-2</v>
      </c>
      <c r="J129" s="21">
        <v>119</v>
      </c>
      <c r="K129" s="21">
        <v>1.1795</v>
      </c>
      <c r="L129">
        <f t="shared" si="12"/>
        <v>18.890740740740739</v>
      </c>
      <c r="M129">
        <f t="shared" si="13"/>
        <v>22.304864314814814</v>
      </c>
      <c r="N129" s="9"/>
      <c r="O129" s="21">
        <v>0.49926799999999999</v>
      </c>
      <c r="P129" s="21">
        <v>10.473699999999999</v>
      </c>
      <c r="Q129" s="21">
        <v>-1.6137700000000001E-2</v>
      </c>
      <c r="R129" s="21">
        <v>119</v>
      </c>
      <c r="S129" s="21">
        <v>0.49868800000000002</v>
      </c>
      <c r="T129">
        <f t="shared" si="14"/>
        <v>19.923086419753087</v>
      </c>
      <c r="U129">
        <f t="shared" si="15"/>
        <v>9.9469595106172832</v>
      </c>
      <c r="X129" s="9"/>
      <c r="Y129" s="21">
        <v>1.1807300000000001</v>
      </c>
      <c r="Z129" s="21">
        <v>16.052</v>
      </c>
      <c r="AA129" s="21">
        <v>-1.521E-2</v>
      </c>
      <c r="AB129" s="21">
        <v>119</v>
      </c>
      <c r="AC129" s="21">
        <v>1.18042</v>
      </c>
      <c r="AD129">
        <f t="shared" si="16"/>
        <v>18.777777777777775</v>
      </c>
      <c r="AE129">
        <f t="shared" si="17"/>
        <v>22.171485555555552</v>
      </c>
      <c r="AF129" s="9"/>
      <c r="AG129" s="21">
        <v>0.49926799999999999</v>
      </c>
      <c r="AH129" s="21">
        <v>19.8309</v>
      </c>
      <c r="AI129" s="21">
        <v>-1.6122399999999999E-2</v>
      </c>
      <c r="AJ129" s="21">
        <v>119</v>
      </c>
      <c r="AK129" s="21">
        <v>0.49859599999999998</v>
      </c>
      <c r="AL129">
        <f t="shared" si="18"/>
        <v>19.904197530864195</v>
      </c>
      <c r="AM129">
        <f t="shared" si="19"/>
        <v>9.937528892839504</v>
      </c>
      <c r="AP129" s="9"/>
      <c r="AQ129" s="21">
        <v>1.1807300000000001</v>
      </c>
      <c r="AR129" s="21">
        <v>25.280200000000001</v>
      </c>
      <c r="AS129" s="21">
        <v>-1.52344E-2</v>
      </c>
      <c r="AT129" s="21">
        <v>119</v>
      </c>
      <c r="AU129" s="21">
        <v>1.1795</v>
      </c>
      <c r="AV129">
        <f t="shared" si="20"/>
        <v>18.8079012345679</v>
      </c>
      <c r="AW129">
        <f t="shared" si="21"/>
        <v>22.207053224691357</v>
      </c>
      <c r="AX129" s="9"/>
      <c r="AY129" s="21">
        <v>0.49926799999999999</v>
      </c>
      <c r="AZ129" s="21">
        <v>29.059100000000001</v>
      </c>
      <c r="BA129" s="21">
        <v>-1.61285E-2</v>
      </c>
      <c r="BB129" s="21">
        <v>119</v>
      </c>
      <c r="BC129" s="21">
        <v>0.49865700000000002</v>
      </c>
      <c r="BD129">
        <f t="shared" si="22"/>
        <v>19.911728395061726</v>
      </c>
      <c r="BE129">
        <f t="shared" si="23"/>
        <v>9.9412888123456771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1.1756899999999999</v>
      </c>
      <c r="H130" s="21">
        <v>6.70486</v>
      </c>
      <c r="I130" s="21">
        <v>-1.53107E-2</v>
      </c>
      <c r="J130" s="21">
        <v>120</v>
      </c>
      <c r="K130" s="21">
        <v>1.17462</v>
      </c>
      <c r="L130">
        <f t="shared" si="12"/>
        <v>18.9020987654321</v>
      </c>
      <c r="M130">
        <f t="shared" si="13"/>
        <v>22.223008497530863</v>
      </c>
      <c r="N130" s="9"/>
      <c r="O130" s="21">
        <v>0.50430299999999995</v>
      </c>
      <c r="P130" s="21">
        <v>10.4838</v>
      </c>
      <c r="Q130" s="21">
        <v>-1.61285E-2</v>
      </c>
      <c r="R130" s="21">
        <v>120</v>
      </c>
      <c r="S130" s="21">
        <v>0.50369299999999995</v>
      </c>
      <c r="T130">
        <f t="shared" si="14"/>
        <v>19.911728395061726</v>
      </c>
      <c r="U130">
        <f t="shared" si="15"/>
        <v>10.041544364814813</v>
      </c>
      <c r="X130" s="9"/>
      <c r="Y130" s="21">
        <v>1.1756899999999999</v>
      </c>
      <c r="Z130" s="21">
        <v>16.062000000000001</v>
      </c>
      <c r="AA130" s="21">
        <v>-1.52161E-2</v>
      </c>
      <c r="AB130" s="21">
        <v>120</v>
      </c>
      <c r="AC130" s="21">
        <v>1.17462</v>
      </c>
      <c r="AD130">
        <f t="shared" si="16"/>
        <v>18.785308641975305</v>
      </c>
      <c r="AE130">
        <f t="shared" si="17"/>
        <v>22.085699517283945</v>
      </c>
      <c r="AF130" s="9"/>
      <c r="AG130" s="21">
        <v>0.50430299999999995</v>
      </c>
      <c r="AH130" s="21">
        <v>19.841000000000001</v>
      </c>
      <c r="AI130" s="21">
        <v>-1.61163E-2</v>
      </c>
      <c r="AJ130" s="21">
        <v>120</v>
      </c>
      <c r="AK130" s="21">
        <v>0.50344800000000001</v>
      </c>
      <c r="AL130">
        <f t="shared" si="18"/>
        <v>19.896666666666668</v>
      </c>
      <c r="AM130">
        <f t="shared" si="19"/>
        <v>10.033948689999999</v>
      </c>
      <c r="AP130" s="9"/>
      <c r="AQ130" s="21">
        <v>1.1756899999999999</v>
      </c>
      <c r="AR130" s="21">
        <v>25.290299999999998</v>
      </c>
      <c r="AS130" s="21">
        <v>-1.52435E-2</v>
      </c>
      <c r="AT130" s="21">
        <v>120</v>
      </c>
      <c r="AU130" s="21">
        <v>1.17462</v>
      </c>
      <c r="AV130">
        <f t="shared" si="20"/>
        <v>18.819135802469134</v>
      </c>
      <c r="AW130">
        <f t="shared" si="21"/>
        <v>22.125469771604934</v>
      </c>
      <c r="AX130" s="9"/>
      <c r="AY130" s="21">
        <v>0.50430299999999995</v>
      </c>
      <c r="AZ130" s="21">
        <v>29.069199999999999</v>
      </c>
      <c r="BA130" s="21">
        <v>-1.6122399999999999E-2</v>
      </c>
      <c r="BB130" s="21">
        <v>120</v>
      </c>
      <c r="BC130" s="21">
        <v>0.50353999999999999</v>
      </c>
      <c r="BD130">
        <f t="shared" si="22"/>
        <v>19.904197530864195</v>
      </c>
      <c r="BE130">
        <f t="shared" si="23"/>
        <v>10.037746527407405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1.17065</v>
      </c>
      <c r="H131" s="21">
        <v>6.7149400000000004</v>
      </c>
      <c r="I131" s="21">
        <v>-1.53168E-2</v>
      </c>
      <c r="J131" s="21">
        <v>121</v>
      </c>
      <c r="K131" s="21">
        <v>1.16913</v>
      </c>
      <c r="L131">
        <f t="shared" si="12"/>
        <v>18.909629629629627</v>
      </c>
      <c r="M131">
        <f t="shared" si="13"/>
        <v>22.136557925925924</v>
      </c>
      <c r="N131" s="9"/>
      <c r="O131" s="21">
        <v>0.50933799999999996</v>
      </c>
      <c r="P131" s="21">
        <v>10.4938</v>
      </c>
      <c r="Q131" s="21">
        <v>-1.6122399999999999E-2</v>
      </c>
      <c r="R131" s="21">
        <v>121</v>
      </c>
      <c r="S131" s="21">
        <v>0.508575</v>
      </c>
      <c r="T131">
        <f t="shared" si="14"/>
        <v>19.904197530864195</v>
      </c>
      <c r="U131">
        <f t="shared" si="15"/>
        <v>10.137964161975306</v>
      </c>
      <c r="X131" s="9"/>
      <c r="Y131" s="21">
        <v>1.17065</v>
      </c>
      <c r="Z131" s="21">
        <v>16.072099999999999</v>
      </c>
      <c r="AA131" s="21">
        <v>-1.5225199999999999E-2</v>
      </c>
      <c r="AB131" s="21">
        <v>121</v>
      </c>
      <c r="AC131" s="21">
        <v>1.16943</v>
      </c>
      <c r="AD131">
        <f t="shared" si="16"/>
        <v>18.796543209876543</v>
      </c>
      <c r="AE131">
        <f t="shared" si="17"/>
        <v>22.004173308641974</v>
      </c>
      <c r="AF131" s="9"/>
      <c r="AG131" s="21">
        <v>0.50933799999999996</v>
      </c>
      <c r="AH131" s="21">
        <v>19.850999999999999</v>
      </c>
      <c r="AI131" s="21">
        <v>-1.6107199999999999E-2</v>
      </c>
      <c r="AJ131" s="21">
        <v>121</v>
      </c>
      <c r="AK131" s="21">
        <v>0.508606</v>
      </c>
      <c r="AL131">
        <f t="shared" si="18"/>
        <v>19.885432098765428</v>
      </c>
      <c r="AM131">
        <f t="shared" si="19"/>
        <v>10.128406214320984</v>
      </c>
      <c r="AP131" s="9"/>
      <c r="AQ131" s="21">
        <v>1.17065</v>
      </c>
      <c r="AR131" s="21">
        <v>25.3003</v>
      </c>
      <c r="AS131" s="21">
        <v>-1.52496E-2</v>
      </c>
      <c r="AT131" s="21">
        <v>121</v>
      </c>
      <c r="AU131" s="21">
        <v>1.16943</v>
      </c>
      <c r="AV131">
        <f t="shared" si="20"/>
        <v>18.826666666666664</v>
      </c>
      <c r="AW131">
        <f t="shared" si="21"/>
        <v>22.039437333333328</v>
      </c>
      <c r="AX131" s="9"/>
      <c r="AY131" s="21">
        <v>0.50933799999999996</v>
      </c>
      <c r="AZ131" s="21">
        <v>29.0792</v>
      </c>
      <c r="BA131" s="21">
        <v>-1.61163E-2</v>
      </c>
      <c r="BB131" s="21">
        <v>121</v>
      </c>
      <c r="BC131" s="21">
        <v>0.50885000000000002</v>
      </c>
      <c r="BD131">
        <f t="shared" si="22"/>
        <v>19.896666666666668</v>
      </c>
      <c r="BE131">
        <f t="shared" si="23"/>
        <v>10.134128406666667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1.1656200000000001</v>
      </c>
      <c r="H132" s="21">
        <v>6.7250100000000002</v>
      </c>
      <c r="I132" s="21">
        <v>-1.53229E-2</v>
      </c>
      <c r="J132" s="21">
        <v>122</v>
      </c>
      <c r="K132" s="21">
        <v>1.16425</v>
      </c>
      <c r="L132">
        <f t="shared" si="12"/>
        <v>18.917160493827158</v>
      </c>
      <c r="M132">
        <f t="shared" si="13"/>
        <v>22.050220614814812</v>
      </c>
      <c r="N132" s="9"/>
      <c r="O132" s="21">
        <v>0.514374</v>
      </c>
      <c r="P132" s="21">
        <v>10.5039</v>
      </c>
      <c r="Q132" s="21">
        <v>-1.61163E-2</v>
      </c>
      <c r="R132" s="21">
        <v>122</v>
      </c>
      <c r="S132" s="21">
        <v>0.51364100000000001</v>
      </c>
      <c r="T132">
        <f t="shared" si="14"/>
        <v>19.896666666666668</v>
      </c>
      <c r="U132">
        <f t="shared" si="15"/>
        <v>10.234328020000001</v>
      </c>
      <c r="X132" s="9"/>
      <c r="Y132" s="21">
        <v>1.1656200000000001</v>
      </c>
      <c r="Z132" s="21">
        <v>16.0822</v>
      </c>
      <c r="AA132" s="21">
        <v>-1.52283E-2</v>
      </c>
      <c r="AB132" s="21">
        <v>122</v>
      </c>
      <c r="AC132" s="21">
        <v>1.16455</v>
      </c>
      <c r="AD132">
        <f t="shared" si="16"/>
        <v>18.80037037037037</v>
      </c>
      <c r="AE132">
        <f t="shared" si="17"/>
        <v>21.914087711111112</v>
      </c>
      <c r="AF132" s="9"/>
      <c r="AG132" s="21">
        <v>0.514374</v>
      </c>
      <c r="AH132" s="21">
        <v>19.8611</v>
      </c>
      <c r="AI132" s="21">
        <v>-1.6098000000000001E-2</v>
      </c>
      <c r="AJ132" s="21">
        <v>122</v>
      </c>
      <c r="AK132" s="21">
        <v>0.51364100000000001</v>
      </c>
      <c r="AL132">
        <f t="shared" si="18"/>
        <v>19.874074074074077</v>
      </c>
      <c r="AM132">
        <f t="shared" si="19"/>
        <v>10.222706977777779</v>
      </c>
      <c r="AP132" s="9"/>
      <c r="AQ132" s="21">
        <v>1.1656200000000001</v>
      </c>
      <c r="AR132" s="21">
        <v>25.310400000000001</v>
      </c>
      <c r="AS132" s="21">
        <v>-1.5255700000000001E-2</v>
      </c>
      <c r="AT132" s="21">
        <v>122</v>
      </c>
      <c r="AU132" s="21">
        <v>1.16425</v>
      </c>
      <c r="AV132">
        <f t="shared" si="20"/>
        <v>18.834197530864198</v>
      </c>
      <c r="AW132">
        <f t="shared" si="21"/>
        <v>21.95351732592593</v>
      </c>
      <c r="AX132" s="9"/>
      <c r="AY132" s="21">
        <v>0.514374</v>
      </c>
      <c r="AZ132" s="21">
        <v>29.089300000000001</v>
      </c>
      <c r="BA132" s="21">
        <v>-1.6110200000000002E-2</v>
      </c>
      <c r="BB132" s="21">
        <v>122</v>
      </c>
      <c r="BC132" s="21">
        <v>0.51370199999999999</v>
      </c>
      <c r="BD132">
        <f t="shared" si="22"/>
        <v>19.889135802469134</v>
      </c>
      <c r="BE132">
        <f t="shared" si="23"/>
        <v>10.230454339259259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1.1605799999999999</v>
      </c>
      <c r="H133" s="21">
        <v>6.73508</v>
      </c>
      <c r="I133" s="21">
        <v>-1.5332E-2</v>
      </c>
      <c r="J133" s="21">
        <v>123</v>
      </c>
      <c r="K133" s="21">
        <v>1.15967</v>
      </c>
      <c r="L133">
        <f t="shared" si="12"/>
        <v>18.928395061728395</v>
      </c>
      <c r="M133">
        <f t="shared" si="13"/>
        <v>21.967916740740741</v>
      </c>
      <c r="N133" s="9"/>
      <c r="O133" s="21">
        <v>0.51940900000000001</v>
      </c>
      <c r="P133" s="21">
        <v>10.513999999999999</v>
      </c>
      <c r="Q133" s="21">
        <v>-1.6110200000000002E-2</v>
      </c>
      <c r="R133" s="21">
        <v>123</v>
      </c>
      <c r="S133" s="21">
        <v>0.51861599999999997</v>
      </c>
      <c r="T133">
        <f t="shared" si="14"/>
        <v>19.889135802469134</v>
      </c>
      <c r="U133">
        <f t="shared" si="15"/>
        <v>10.33059613802469</v>
      </c>
      <c r="X133" s="9"/>
      <c r="Y133" s="21">
        <v>1.1605799999999999</v>
      </c>
      <c r="Z133" s="21">
        <v>16.092300000000002</v>
      </c>
      <c r="AA133" s="21">
        <v>-1.52374E-2</v>
      </c>
      <c r="AB133" s="21">
        <v>123</v>
      </c>
      <c r="AC133" s="21">
        <v>1.1593599999999999</v>
      </c>
      <c r="AD133">
        <f t="shared" si="16"/>
        <v>18.811604938271604</v>
      </c>
      <c r="AE133">
        <f t="shared" si="17"/>
        <v>21.832372459259258</v>
      </c>
      <c r="AF133" s="9"/>
      <c r="AG133" s="21">
        <v>0.51940900000000001</v>
      </c>
      <c r="AH133" s="21">
        <v>19.871200000000002</v>
      </c>
      <c r="AI133" s="21">
        <v>-1.6091899999999999E-2</v>
      </c>
      <c r="AJ133" s="21">
        <v>123</v>
      </c>
      <c r="AK133" s="21">
        <v>0.51879900000000001</v>
      </c>
      <c r="AL133">
        <f t="shared" si="18"/>
        <v>19.866543209876539</v>
      </c>
      <c r="AM133">
        <f t="shared" si="19"/>
        <v>10.318861342098764</v>
      </c>
      <c r="AP133" s="9"/>
      <c r="AQ133" s="21">
        <v>1.1605799999999999</v>
      </c>
      <c r="AR133" s="21">
        <v>25.320499999999999</v>
      </c>
      <c r="AS133" s="21">
        <v>-1.5258799999999999E-2</v>
      </c>
      <c r="AT133" s="21">
        <v>123</v>
      </c>
      <c r="AU133" s="21">
        <v>1.15906</v>
      </c>
      <c r="AV133">
        <f t="shared" si="20"/>
        <v>18.838024691358022</v>
      </c>
      <c r="AW133">
        <f t="shared" si="21"/>
        <v>21.863034696296292</v>
      </c>
      <c r="AX133" s="9"/>
      <c r="AY133" s="21">
        <v>0.51940900000000001</v>
      </c>
      <c r="AZ133" s="21">
        <v>29.099399999999999</v>
      </c>
      <c r="BA133" s="21">
        <v>-1.61041E-2</v>
      </c>
      <c r="BB133" s="21">
        <v>123</v>
      </c>
      <c r="BC133" s="21">
        <v>0.51870700000000003</v>
      </c>
      <c r="BD133">
        <f t="shared" si="22"/>
        <v>19.881604938271604</v>
      </c>
      <c r="BE133">
        <f t="shared" si="23"/>
        <v>10.326684539382716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1.1555500000000001</v>
      </c>
      <c r="H134" s="21">
        <v>6.7451499999999998</v>
      </c>
      <c r="I134" s="21">
        <v>-1.5335100000000001E-2</v>
      </c>
      <c r="J134" s="21">
        <v>124</v>
      </c>
      <c r="K134" s="21">
        <v>1.15479</v>
      </c>
      <c r="L134">
        <f t="shared" si="12"/>
        <v>18.932222222222222</v>
      </c>
      <c r="M134">
        <f t="shared" si="13"/>
        <v>21.877129388888889</v>
      </c>
      <c r="N134" s="9"/>
      <c r="O134" s="21">
        <v>0.52444500000000005</v>
      </c>
      <c r="P134" s="21">
        <v>10.524100000000001</v>
      </c>
      <c r="Q134" s="21">
        <v>-1.61011E-2</v>
      </c>
      <c r="R134" s="21">
        <v>124</v>
      </c>
      <c r="S134" s="21">
        <v>0.52377300000000004</v>
      </c>
      <c r="T134">
        <f t="shared" si="14"/>
        <v>19.877901234567901</v>
      </c>
      <c r="U134">
        <f t="shared" si="15"/>
        <v>10.424865912962964</v>
      </c>
      <c r="X134" s="9"/>
      <c r="Y134" s="21">
        <v>1.1555500000000001</v>
      </c>
      <c r="Z134" s="21">
        <v>16.1023</v>
      </c>
      <c r="AA134" s="21">
        <v>-1.5246600000000001E-2</v>
      </c>
      <c r="AB134" s="21">
        <v>124</v>
      </c>
      <c r="AC134" s="21">
        <v>1.1541699999999999</v>
      </c>
      <c r="AD134">
        <f t="shared" si="16"/>
        <v>18.822962962962961</v>
      </c>
      <c r="AE134">
        <f t="shared" si="17"/>
        <v>21.750874851851851</v>
      </c>
      <c r="AF134" s="9"/>
      <c r="AG134" s="21">
        <v>0.52444500000000005</v>
      </c>
      <c r="AH134" s="21">
        <v>19.8812</v>
      </c>
      <c r="AI134" s="21">
        <v>-1.6079699999999999E-2</v>
      </c>
      <c r="AJ134" s="21">
        <v>124</v>
      </c>
      <c r="AK134" s="21">
        <v>0.52371199999999996</v>
      </c>
      <c r="AL134">
        <f t="shared" si="18"/>
        <v>19.851481481481482</v>
      </c>
      <c r="AM134">
        <f t="shared" si="19"/>
        <v>10.411010205555558</v>
      </c>
      <c r="AP134" s="9"/>
      <c r="AQ134" s="21">
        <v>1.1555500000000001</v>
      </c>
      <c r="AR134" s="21">
        <v>25.3306</v>
      </c>
      <c r="AS134" s="21">
        <v>-1.52649E-2</v>
      </c>
      <c r="AT134" s="21">
        <v>124</v>
      </c>
      <c r="AU134" s="21">
        <v>1.15448</v>
      </c>
      <c r="AV134">
        <f t="shared" si="20"/>
        <v>18.845555555555553</v>
      </c>
      <c r="AW134">
        <f t="shared" si="21"/>
        <v>21.776981722222221</v>
      </c>
      <c r="AX134" s="9"/>
      <c r="AY134" s="21">
        <v>0.52444500000000005</v>
      </c>
      <c r="AZ134" s="21">
        <v>29.109500000000001</v>
      </c>
      <c r="BA134" s="21">
        <v>-1.6098000000000001E-2</v>
      </c>
      <c r="BB134" s="21">
        <v>124</v>
      </c>
      <c r="BC134" s="21">
        <v>0.52371199999999996</v>
      </c>
      <c r="BD134">
        <f t="shared" si="22"/>
        <v>19.874074074074077</v>
      </c>
      <c r="BE134">
        <f t="shared" si="23"/>
        <v>10.42285877777778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1.1505099999999999</v>
      </c>
      <c r="H135" s="21">
        <v>6.7552199999999996</v>
      </c>
      <c r="I135" s="21">
        <v>-1.5344200000000001E-2</v>
      </c>
      <c r="J135" s="21">
        <v>125</v>
      </c>
      <c r="K135" s="21">
        <v>1.1496</v>
      </c>
      <c r="L135">
        <f t="shared" si="12"/>
        <v>18.943456790123456</v>
      </c>
      <c r="M135">
        <f t="shared" si="13"/>
        <v>21.794636471604935</v>
      </c>
      <c r="N135" s="9"/>
      <c r="O135" s="21">
        <v>0.52947999999999995</v>
      </c>
      <c r="P135" s="21">
        <v>10.5341</v>
      </c>
      <c r="Q135" s="21">
        <v>-1.6098000000000001E-2</v>
      </c>
      <c r="R135" s="21">
        <v>125</v>
      </c>
      <c r="S135" s="21">
        <v>0.528748</v>
      </c>
      <c r="T135">
        <f t="shared" si="14"/>
        <v>19.874074074074077</v>
      </c>
      <c r="U135">
        <f t="shared" si="15"/>
        <v>10.522924740740741</v>
      </c>
      <c r="X135" s="9"/>
      <c r="Y135" s="21">
        <v>1.1505099999999999</v>
      </c>
      <c r="Z135" s="21">
        <v>16.112400000000001</v>
      </c>
      <c r="AA135" s="21">
        <v>-1.5252699999999999E-2</v>
      </c>
      <c r="AB135" s="21">
        <v>125</v>
      </c>
      <c r="AC135" s="21">
        <v>1.1492899999999999</v>
      </c>
      <c r="AD135">
        <f t="shared" si="16"/>
        <v>18.830493827160492</v>
      </c>
      <c r="AE135">
        <f t="shared" si="17"/>
        <v>21.664671453086417</v>
      </c>
      <c r="AF135" s="9"/>
      <c r="AG135" s="21">
        <v>0.52947999999999995</v>
      </c>
      <c r="AH135" s="21">
        <v>19.891300000000001</v>
      </c>
      <c r="AI135" s="21">
        <v>-1.60736E-2</v>
      </c>
      <c r="AJ135" s="21">
        <v>125</v>
      </c>
      <c r="AK135" s="21">
        <v>0.52871699999999999</v>
      </c>
      <c r="AL135">
        <f t="shared" si="18"/>
        <v>19.843950617283948</v>
      </c>
      <c r="AM135">
        <f t="shared" si="19"/>
        <v>10.506974972839505</v>
      </c>
      <c r="AP135" s="9"/>
      <c r="AQ135" s="21">
        <v>1.1505099999999999</v>
      </c>
      <c r="AR135" s="21">
        <v>25.340599999999998</v>
      </c>
      <c r="AS135" s="21">
        <v>-1.5271E-2</v>
      </c>
      <c r="AT135" s="21">
        <v>125</v>
      </c>
      <c r="AU135" s="21">
        <v>1.1492899999999999</v>
      </c>
      <c r="AV135">
        <f t="shared" si="20"/>
        <v>18.853086419753083</v>
      </c>
      <c r="AW135">
        <f t="shared" si="21"/>
        <v>21.690664456790117</v>
      </c>
      <c r="AX135" s="9"/>
      <c r="AY135" s="21">
        <v>0.52947999999999995</v>
      </c>
      <c r="AZ135" s="21">
        <v>29.119499999999999</v>
      </c>
      <c r="BA135" s="21">
        <v>-1.6095000000000002E-2</v>
      </c>
      <c r="BB135" s="21">
        <v>125</v>
      </c>
      <c r="BC135" s="21">
        <v>0.52868700000000002</v>
      </c>
      <c r="BD135">
        <f t="shared" si="22"/>
        <v>19.87037037037037</v>
      </c>
      <c r="BE135">
        <f t="shared" si="23"/>
        <v>10.520963703703703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1.1454800000000001</v>
      </c>
      <c r="H136" s="21">
        <v>6.7652900000000002</v>
      </c>
      <c r="I136" s="21">
        <v>-1.53534E-2</v>
      </c>
      <c r="J136" s="21">
        <v>126</v>
      </c>
      <c r="K136" s="21">
        <v>1.1447099999999999</v>
      </c>
      <c r="L136">
        <f t="shared" si="12"/>
        <v>18.954814814814814</v>
      </c>
      <c r="M136">
        <f t="shared" si="13"/>
        <v>21.712361274074073</v>
      </c>
      <c r="N136" s="9"/>
      <c r="O136" s="21">
        <v>0.53451499999999996</v>
      </c>
      <c r="P136" s="21">
        <v>10.5442</v>
      </c>
      <c r="Q136" s="21">
        <v>-1.60889E-2</v>
      </c>
      <c r="R136" s="21">
        <v>126</v>
      </c>
      <c r="S136" s="21">
        <v>0.533752</v>
      </c>
      <c r="T136">
        <f t="shared" si="14"/>
        <v>19.862839506172836</v>
      </c>
      <c r="U136">
        <f t="shared" si="15"/>
        <v>10.616985658641973</v>
      </c>
      <c r="X136" s="9"/>
      <c r="Y136" s="21">
        <v>1.1454800000000001</v>
      </c>
      <c r="Z136" s="21">
        <v>16.122499999999999</v>
      </c>
      <c r="AA136" s="21">
        <v>-1.5258799999999999E-2</v>
      </c>
      <c r="AB136" s="21">
        <v>126</v>
      </c>
      <c r="AC136" s="21">
        <v>1.1440999999999999</v>
      </c>
      <c r="AD136">
        <f t="shared" si="16"/>
        <v>18.838024691358022</v>
      </c>
      <c r="AE136">
        <f t="shared" si="17"/>
        <v>21.57858052345679</v>
      </c>
      <c r="AF136" s="9"/>
      <c r="AG136" s="21">
        <v>0.53451499999999996</v>
      </c>
      <c r="AH136" s="21">
        <v>19.901399999999999</v>
      </c>
      <c r="AI136" s="21">
        <v>-1.6067499999999998E-2</v>
      </c>
      <c r="AJ136" s="21">
        <v>126</v>
      </c>
      <c r="AK136" s="21">
        <v>0.53396600000000005</v>
      </c>
      <c r="AL136">
        <f t="shared" si="18"/>
        <v>19.836419753086417</v>
      </c>
      <c r="AM136">
        <f t="shared" si="19"/>
        <v>10.602863904320985</v>
      </c>
      <c r="AP136" s="9"/>
      <c r="AQ136" s="21">
        <v>1.1454800000000001</v>
      </c>
      <c r="AR136" s="21">
        <v>25.3507</v>
      </c>
      <c r="AS136" s="21">
        <v>-1.52771E-2</v>
      </c>
      <c r="AT136" s="21">
        <v>126</v>
      </c>
      <c r="AU136" s="21">
        <v>1.1447099999999999</v>
      </c>
      <c r="AV136">
        <f t="shared" si="20"/>
        <v>18.860617283950617</v>
      </c>
      <c r="AW136">
        <f t="shared" si="21"/>
        <v>21.604459886419754</v>
      </c>
      <c r="AX136" s="9"/>
      <c r="AY136" s="21">
        <v>0.53451499999999996</v>
      </c>
      <c r="AZ136" s="21">
        <v>29.1296</v>
      </c>
      <c r="BA136" s="21">
        <v>-1.6085800000000001E-2</v>
      </c>
      <c r="BB136" s="21">
        <v>126</v>
      </c>
      <c r="BC136" s="21">
        <v>0.533752</v>
      </c>
      <c r="BD136">
        <f t="shared" si="22"/>
        <v>19.859012345679012</v>
      </c>
      <c r="BE136">
        <f t="shared" si="23"/>
        <v>10.614939983950617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1.1404399999999999</v>
      </c>
      <c r="H137" s="21">
        <v>6.77536</v>
      </c>
      <c r="I137" s="21">
        <v>-1.53595E-2</v>
      </c>
      <c r="J137" s="21">
        <v>127</v>
      </c>
      <c r="K137" s="21">
        <v>1.1395299999999999</v>
      </c>
      <c r="L137">
        <f t="shared" si="12"/>
        <v>18.962345679012344</v>
      </c>
      <c r="M137">
        <f t="shared" si="13"/>
        <v>21.625417506172838</v>
      </c>
      <c r="N137" s="9"/>
      <c r="O137" s="21">
        <v>0.539551</v>
      </c>
      <c r="P137" s="21">
        <v>10.5543</v>
      </c>
      <c r="Q137" s="21">
        <v>-1.6082800000000001E-2</v>
      </c>
      <c r="R137" s="21">
        <v>127</v>
      </c>
      <c r="S137" s="21">
        <v>0.538879</v>
      </c>
      <c r="T137">
        <f t="shared" si="14"/>
        <v>19.855308641975309</v>
      </c>
      <c r="U137">
        <f t="shared" si="15"/>
        <v>10.712951633086421</v>
      </c>
      <c r="X137" s="9"/>
      <c r="Y137" s="21">
        <v>1.1404399999999999</v>
      </c>
      <c r="Z137" s="21">
        <v>16.1325</v>
      </c>
      <c r="AA137" s="21">
        <v>-1.5267899999999999E-2</v>
      </c>
      <c r="AB137" s="21">
        <v>127</v>
      </c>
      <c r="AC137" s="21">
        <v>1.1395299999999999</v>
      </c>
      <c r="AD137">
        <f t="shared" si="16"/>
        <v>18.849259259259256</v>
      </c>
      <c r="AE137">
        <f t="shared" si="17"/>
        <v>21.496449229629622</v>
      </c>
      <c r="AF137" s="9"/>
      <c r="AG137" s="21">
        <v>0.539551</v>
      </c>
      <c r="AH137" s="21">
        <v>19.9115</v>
      </c>
      <c r="AI137" s="21">
        <v>-1.60614E-2</v>
      </c>
      <c r="AJ137" s="21">
        <v>127</v>
      </c>
      <c r="AK137" s="21">
        <v>0.538605</v>
      </c>
      <c r="AL137">
        <f t="shared" si="18"/>
        <v>19.828888888888891</v>
      </c>
      <c r="AM137">
        <f t="shared" si="19"/>
        <v>10.69869682888889</v>
      </c>
      <c r="AP137" s="9"/>
      <c r="AQ137" s="21">
        <v>1.1404399999999999</v>
      </c>
      <c r="AR137" s="21">
        <v>25.360800000000001</v>
      </c>
      <c r="AS137" s="21">
        <v>-1.5286299999999999E-2</v>
      </c>
      <c r="AT137" s="21">
        <v>127</v>
      </c>
      <c r="AU137" s="21">
        <v>1.1395299999999999</v>
      </c>
      <c r="AV137">
        <f t="shared" si="20"/>
        <v>18.871975308641971</v>
      </c>
      <c r="AW137">
        <f t="shared" si="21"/>
        <v>21.522355520987649</v>
      </c>
      <c r="AX137" s="9"/>
      <c r="AY137" s="21">
        <v>0.539551</v>
      </c>
      <c r="AZ137" s="21">
        <v>29.139700000000001</v>
      </c>
      <c r="BA137" s="21">
        <v>-1.6079699999999999E-2</v>
      </c>
      <c r="BB137" s="21">
        <v>127</v>
      </c>
      <c r="BC137" s="21">
        <v>0.53878800000000004</v>
      </c>
      <c r="BD137">
        <f t="shared" si="22"/>
        <v>19.851481481481482</v>
      </c>
      <c r="BE137">
        <f t="shared" si="23"/>
        <v>10.710886684814815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1.13541</v>
      </c>
      <c r="H138" s="21">
        <v>6.7854299999999999</v>
      </c>
      <c r="I138" s="21">
        <v>-1.53656E-2</v>
      </c>
      <c r="J138" s="21">
        <v>128</v>
      </c>
      <c r="K138" s="21">
        <v>1.1343399999999999</v>
      </c>
      <c r="L138">
        <f t="shared" si="12"/>
        <v>18.969876543209878</v>
      </c>
      <c r="M138">
        <f t="shared" si="13"/>
        <v>21.53858752592593</v>
      </c>
      <c r="N138" s="9"/>
      <c r="O138" s="21">
        <v>0.54458600000000001</v>
      </c>
      <c r="P138" s="21">
        <v>10.564299999999999</v>
      </c>
      <c r="Q138" s="21">
        <v>-1.6076699999999999E-2</v>
      </c>
      <c r="R138" s="21">
        <v>128</v>
      </c>
      <c r="S138" s="21">
        <v>0.54406699999999997</v>
      </c>
      <c r="T138">
        <f t="shared" si="14"/>
        <v>19.847777777777775</v>
      </c>
      <c r="U138">
        <f t="shared" si="15"/>
        <v>10.808821908888888</v>
      </c>
      <c r="X138" s="9"/>
      <c r="Y138" s="21">
        <v>1.13541</v>
      </c>
      <c r="Z138" s="21">
        <v>16.142600000000002</v>
      </c>
      <c r="AA138" s="21">
        <v>-1.5273999999999999E-2</v>
      </c>
      <c r="AB138" s="21">
        <v>128</v>
      </c>
      <c r="AC138" s="21">
        <v>1.1346400000000001</v>
      </c>
      <c r="AD138">
        <f t="shared" si="16"/>
        <v>18.85679012345679</v>
      </c>
      <c r="AE138">
        <f t="shared" si="17"/>
        <v>21.410188074074075</v>
      </c>
      <c r="AF138" s="9"/>
      <c r="AG138" s="21">
        <v>0.54458600000000001</v>
      </c>
      <c r="AH138" s="21">
        <v>19.921500000000002</v>
      </c>
      <c r="AI138" s="21">
        <v>-1.6055300000000002E-2</v>
      </c>
      <c r="AJ138" s="21">
        <v>128</v>
      </c>
      <c r="AK138" s="21">
        <v>0.54388400000000003</v>
      </c>
      <c r="AL138">
        <f t="shared" si="18"/>
        <v>19.821358024691357</v>
      </c>
      <c r="AM138">
        <f t="shared" si="19"/>
        <v>10.794434081234568</v>
      </c>
      <c r="AP138" s="9"/>
      <c r="AQ138" s="21">
        <v>1.13541</v>
      </c>
      <c r="AR138" s="21">
        <v>25.370799999999999</v>
      </c>
      <c r="AS138" s="21">
        <v>-1.5292399999999999E-2</v>
      </c>
      <c r="AT138" s="21">
        <v>128</v>
      </c>
      <c r="AU138" s="21">
        <v>1.1346400000000001</v>
      </c>
      <c r="AV138">
        <f t="shared" si="20"/>
        <v>18.879506172839505</v>
      </c>
      <c r="AW138">
        <f t="shared" si="21"/>
        <v>21.435980103703702</v>
      </c>
      <c r="AX138" s="9"/>
      <c r="AY138" s="21">
        <v>0.54458600000000001</v>
      </c>
      <c r="AZ138" s="21">
        <v>29.149699999999999</v>
      </c>
      <c r="BA138" s="21">
        <v>-1.6070600000000001E-2</v>
      </c>
      <c r="BB138" s="21">
        <v>128</v>
      </c>
      <c r="BC138" s="21">
        <v>0.54385399999999995</v>
      </c>
      <c r="BD138">
        <f t="shared" si="22"/>
        <v>19.840246913580245</v>
      </c>
      <c r="BE138">
        <f t="shared" si="23"/>
        <v>10.804720705679012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1.1303700000000001</v>
      </c>
      <c r="H139" s="21">
        <v>6.7954999999999997</v>
      </c>
      <c r="I139" s="21">
        <v>-1.5368700000000001E-2</v>
      </c>
      <c r="J139" s="21">
        <v>129</v>
      </c>
      <c r="K139" s="21">
        <v>1.1294599999999999</v>
      </c>
      <c r="L139">
        <f t="shared" si="12"/>
        <v>18.973703703703706</v>
      </c>
      <c r="M139">
        <f t="shared" si="13"/>
        <v>21.447305455555558</v>
      </c>
      <c r="N139" s="9"/>
      <c r="O139" s="21">
        <v>0.54962200000000005</v>
      </c>
      <c r="P139" s="21">
        <v>10.574400000000001</v>
      </c>
      <c r="Q139" s="21">
        <v>-1.6067499999999998E-2</v>
      </c>
      <c r="R139" s="21">
        <v>129</v>
      </c>
      <c r="S139" s="21">
        <v>0.548767</v>
      </c>
      <c r="T139">
        <f t="shared" si="14"/>
        <v>19.836419753086417</v>
      </c>
      <c r="U139">
        <f t="shared" si="15"/>
        <v>10.902532697530864</v>
      </c>
      <c r="X139" s="9"/>
      <c r="Y139" s="21">
        <v>1.1303700000000001</v>
      </c>
      <c r="Z139" s="21">
        <v>16.152699999999999</v>
      </c>
      <c r="AA139" s="21">
        <v>-1.5280200000000001E-2</v>
      </c>
      <c r="AB139" s="21">
        <v>129</v>
      </c>
      <c r="AC139" s="21">
        <v>1.1297600000000001</v>
      </c>
      <c r="AD139">
        <f t="shared" si="16"/>
        <v>18.864444444444445</v>
      </c>
      <c r="AE139">
        <f t="shared" si="17"/>
        <v>21.323802066666669</v>
      </c>
      <c r="AF139" s="9"/>
      <c r="AG139" s="21">
        <v>0.54962200000000005</v>
      </c>
      <c r="AH139" s="21">
        <v>19.9316</v>
      </c>
      <c r="AI139" s="21">
        <v>-1.60492E-2</v>
      </c>
      <c r="AJ139" s="21">
        <v>129</v>
      </c>
      <c r="AK139" s="21">
        <v>0.54888899999999996</v>
      </c>
      <c r="AL139">
        <f t="shared" si="18"/>
        <v>19.813827160493826</v>
      </c>
      <c r="AM139">
        <f t="shared" si="19"/>
        <v>10.890115311604939</v>
      </c>
      <c r="AP139" s="9"/>
      <c r="AQ139" s="21">
        <v>1.1303700000000001</v>
      </c>
      <c r="AR139" s="21">
        <v>25.3809</v>
      </c>
      <c r="AS139" s="21">
        <v>-1.5301500000000001E-2</v>
      </c>
      <c r="AT139" s="21">
        <v>129</v>
      </c>
      <c r="AU139" s="21">
        <v>1.1291500000000001</v>
      </c>
      <c r="AV139">
        <f t="shared" si="20"/>
        <v>18.890740740740739</v>
      </c>
      <c r="AW139">
        <f t="shared" si="21"/>
        <v>21.353526611111111</v>
      </c>
      <c r="AX139" s="9"/>
      <c r="AY139" s="21">
        <v>0.54962200000000005</v>
      </c>
      <c r="AZ139" s="21">
        <v>29.159800000000001</v>
      </c>
      <c r="BA139" s="21">
        <v>-1.6064499999999999E-2</v>
      </c>
      <c r="BB139" s="21">
        <v>129</v>
      </c>
      <c r="BC139" s="21">
        <v>0.54891999999999996</v>
      </c>
      <c r="BD139">
        <f t="shared" si="22"/>
        <v>19.832716049382714</v>
      </c>
      <c r="BE139">
        <f t="shared" si="23"/>
        <v>10.900497060493826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1.12534</v>
      </c>
      <c r="H140" s="21">
        <v>6.8055700000000003</v>
      </c>
      <c r="I140" s="21">
        <v>-1.5374799999999999E-2</v>
      </c>
      <c r="J140" s="21">
        <v>130</v>
      </c>
      <c r="K140" s="21">
        <v>1.1239600000000001</v>
      </c>
      <c r="L140">
        <f t="shared" ref="L140:L203" si="24">-I140/$F$2*1000</f>
        <v>18.981234567901232</v>
      </c>
      <c r="M140">
        <f t="shared" ref="M140:M203" si="25">L140*G140</f>
        <v>21.360342508641974</v>
      </c>
      <c r="N140" s="9"/>
      <c r="O140" s="21">
        <v>0.55465699999999996</v>
      </c>
      <c r="P140" s="21">
        <v>10.5845</v>
      </c>
      <c r="Q140" s="21">
        <v>-1.60614E-2</v>
      </c>
      <c r="R140" s="21">
        <v>130</v>
      </c>
      <c r="S140" s="21">
        <v>0.553925</v>
      </c>
      <c r="T140">
        <f t="shared" ref="T140:T203" si="26">-Q140/$F$2*1000</f>
        <v>19.828888888888891</v>
      </c>
      <c r="U140">
        <f t="shared" ref="U140:U203" si="27">T140*O140</f>
        <v>10.998232024444444</v>
      </c>
      <c r="X140" s="9"/>
      <c r="Y140" s="21">
        <v>1.12534</v>
      </c>
      <c r="Z140" s="21">
        <v>16.162800000000001</v>
      </c>
      <c r="AA140" s="21">
        <v>-1.5286299999999999E-2</v>
      </c>
      <c r="AB140" s="21">
        <v>130</v>
      </c>
      <c r="AC140" s="21">
        <v>1.1245700000000001</v>
      </c>
      <c r="AD140">
        <f t="shared" ref="AD140:AD203" si="28">-AA140/$F$2*1000</f>
        <v>18.871975308641971</v>
      </c>
      <c r="AE140">
        <f t="shared" ref="AE140:AE203" si="29">AD140*Y140</f>
        <v>21.237388693827157</v>
      </c>
      <c r="AF140" s="9"/>
      <c r="AG140" s="21">
        <v>0.55465699999999996</v>
      </c>
      <c r="AH140" s="21">
        <v>19.941700000000001</v>
      </c>
      <c r="AI140" s="21">
        <v>-1.6043100000000001E-2</v>
      </c>
      <c r="AJ140" s="21">
        <v>130</v>
      </c>
      <c r="AK140" s="21">
        <v>0.55398599999999998</v>
      </c>
      <c r="AL140">
        <f t="shared" ref="AL140:AL203" si="30">-AI140/$F$2*1000</f>
        <v>19.806296296296299</v>
      </c>
      <c r="AM140">
        <f t="shared" ref="AM140:AM203" si="31">AL140*AG140</f>
        <v>10.985700884814815</v>
      </c>
      <c r="AP140" s="9"/>
      <c r="AQ140" s="21">
        <v>1.12534</v>
      </c>
      <c r="AR140" s="21">
        <v>25.390999999999998</v>
      </c>
      <c r="AS140" s="21">
        <v>-1.5307599999999999E-2</v>
      </c>
      <c r="AT140" s="21">
        <v>130</v>
      </c>
      <c r="AU140" s="21">
        <v>1.1242700000000001</v>
      </c>
      <c r="AV140">
        <f t="shared" ref="AV140:AV203" si="32">-AS140/$F$2*1000</f>
        <v>18.89827160493827</v>
      </c>
      <c r="AW140">
        <f t="shared" ref="AW140:AW203" si="33">AV140*AQ140</f>
        <v>21.266980967901233</v>
      </c>
      <c r="AX140" s="9"/>
      <c r="AY140" s="21">
        <v>0.55465699999999996</v>
      </c>
      <c r="AZ140" s="21">
        <v>29.169899999999998</v>
      </c>
      <c r="BA140" s="21">
        <v>-1.6055300000000002E-2</v>
      </c>
      <c r="BB140" s="21">
        <v>130</v>
      </c>
      <c r="BC140" s="21">
        <v>0.55380200000000002</v>
      </c>
      <c r="BD140">
        <f t="shared" ref="BD140:BD203" si="34">-BA140/$F$2*1000</f>
        <v>19.821358024691357</v>
      </c>
      <c r="BE140">
        <f t="shared" ref="BE140:BE203" si="35">BD140*AY140</f>
        <v>10.994054977901232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1.1203000000000001</v>
      </c>
      <c r="H141" s="21">
        <v>6.8156499999999998</v>
      </c>
      <c r="I141" s="21">
        <v>-1.5380899999999999E-2</v>
      </c>
      <c r="J141" s="21">
        <v>131</v>
      </c>
      <c r="K141" s="21">
        <v>1.1190800000000001</v>
      </c>
      <c r="L141">
        <f t="shared" si="24"/>
        <v>18.988765432098763</v>
      </c>
      <c r="M141">
        <f t="shared" si="25"/>
        <v>21.273113913580247</v>
      </c>
      <c r="N141" s="9"/>
      <c r="O141" s="21">
        <v>0.55969199999999997</v>
      </c>
      <c r="P141" s="21">
        <v>10.5946</v>
      </c>
      <c r="Q141" s="21">
        <v>-1.6055300000000002E-2</v>
      </c>
      <c r="R141" s="21">
        <v>131</v>
      </c>
      <c r="S141" s="21">
        <v>0.55902099999999999</v>
      </c>
      <c r="T141">
        <f t="shared" si="26"/>
        <v>19.821358024691357</v>
      </c>
      <c r="U141">
        <f t="shared" si="27"/>
        <v>11.093855515555553</v>
      </c>
      <c r="X141" s="9"/>
      <c r="Y141" s="21">
        <v>1.1203000000000001</v>
      </c>
      <c r="Z141" s="21">
        <v>16.172799999999999</v>
      </c>
      <c r="AA141" s="21">
        <v>-1.5292399999999999E-2</v>
      </c>
      <c r="AB141" s="21">
        <v>131</v>
      </c>
      <c r="AC141" s="21">
        <v>1.11938</v>
      </c>
      <c r="AD141">
        <f t="shared" si="28"/>
        <v>18.879506172839505</v>
      </c>
      <c r="AE141">
        <f t="shared" si="29"/>
        <v>21.150710765432098</v>
      </c>
      <c r="AF141" s="9"/>
      <c r="AG141" s="21">
        <v>0.55969199999999997</v>
      </c>
      <c r="AH141" s="21">
        <v>19.951699999999999</v>
      </c>
      <c r="AI141" s="21">
        <v>-1.6036999999999999E-2</v>
      </c>
      <c r="AJ141" s="21">
        <v>131</v>
      </c>
      <c r="AK141" s="21">
        <v>0.55914299999999995</v>
      </c>
      <c r="AL141">
        <f t="shared" si="30"/>
        <v>19.798765432098762</v>
      </c>
      <c r="AM141">
        <f t="shared" si="31"/>
        <v>11.081210622222219</v>
      </c>
      <c r="AP141" s="9"/>
      <c r="AQ141" s="21">
        <v>1.1203000000000001</v>
      </c>
      <c r="AR141" s="21">
        <v>25.4011</v>
      </c>
      <c r="AS141" s="21">
        <v>-1.53137E-2</v>
      </c>
      <c r="AT141" s="21">
        <v>131</v>
      </c>
      <c r="AU141" s="21">
        <v>1.11877</v>
      </c>
      <c r="AV141">
        <f t="shared" si="32"/>
        <v>18.9058024691358</v>
      </c>
      <c r="AW141">
        <f t="shared" si="33"/>
        <v>21.180170506172839</v>
      </c>
      <c r="AX141" s="9"/>
      <c r="AY141" s="21">
        <v>0.55969199999999997</v>
      </c>
      <c r="AZ141" s="21">
        <v>29.18</v>
      </c>
      <c r="BA141" s="21">
        <v>-1.6052199999999999E-2</v>
      </c>
      <c r="BB141" s="21">
        <v>131</v>
      </c>
      <c r="BC141" s="21">
        <v>0.55902099999999999</v>
      </c>
      <c r="BD141">
        <f t="shared" si="34"/>
        <v>19.817530864197529</v>
      </c>
      <c r="BE141">
        <f t="shared" si="35"/>
        <v>11.091713484444442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1.1152599999999999</v>
      </c>
      <c r="H142" s="21">
        <v>6.8257199999999996</v>
      </c>
      <c r="I142" s="21">
        <v>-1.5387E-2</v>
      </c>
      <c r="J142" s="21">
        <v>132</v>
      </c>
      <c r="K142" s="21">
        <v>1.1142000000000001</v>
      </c>
      <c r="L142">
        <f t="shared" si="24"/>
        <v>18.996296296296297</v>
      </c>
      <c r="M142">
        <f t="shared" si="25"/>
        <v>21.185809407407408</v>
      </c>
      <c r="N142" s="9"/>
      <c r="O142" s="21">
        <v>0.56472800000000001</v>
      </c>
      <c r="P142" s="21">
        <v>10.6046</v>
      </c>
      <c r="Q142" s="21">
        <v>-1.60492E-2</v>
      </c>
      <c r="R142" s="21">
        <v>132</v>
      </c>
      <c r="S142" s="21">
        <v>0.56393400000000005</v>
      </c>
      <c r="T142">
        <f t="shared" si="26"/>
        <v>19.813827160493826</v>
      </c>
      <c r="U142">
        <f t="shared" si="27"/>
        <v>11.189422984691358</v>
      </c>
      <c r="X142" s="9"/>
      <c r="Y142" s="21">
        <v>1.1152599999999999</v>
      </c>
      <c r="Z142" s="21">
        <v>16.1829</v>
      </c>
      <c r="AA142" s="21">
        <v>-1.52985E-2</v>
      </c>
      <c r="AB142" s="21">
        <v>132</v>
      </c>
      <c r="AC142" s="21">
        <v>1.1145</v>
      </c>
      <c r="AD142">
        <f t="shared" si="28"/>
        <v>18.887037037037036</v>
      </c>
      <c r="AE142">
        <f t="shared" si="29"/>
        <v>21.063956925925922</v>
      </c>
      <c r="AF142" s="9"/>
      <c r="AG142" s="21">
        <v>0.56472800000000001</v>
      </c>
      <c r="AH142" s="21">
        <v>19.9618</v>
      </c>
      <c r="AI142" s="21">
        <v>-1.6027799999999998E-2</v>
      </c>
      <c r="AJ142" s="21">
        <v>132</v>
      </c>
      <c r="AK142" s="21">
        <v>0.563751</v>
      </c>
      <c r="AL142">
        <f t="shared" si="30"/>
        <v>19.787407407407404</v>
      </c>
      <c r="AM142">
        <f t="shared" si="31"/>
        <v>11.174503010370369</v>
      </c>
      <c r="AP142" s="9"/>
      <c r="AQ142" s="21">
        <v>1.1152599999999999</v>
      </c>
      <c r="AR142" s="21">
        <v>25.411100000000001</v>
      </c>
      <c r="AS142" s="21">
        <v>-1.53198E-2</v>
      </c>
      <c r="AT142" s="21">
        <v>132</v>
      </c>
      <c r="AU142" s="21">
        <v>1.1148100000000001</v>
      </c>
      <c r="AV142">
        <f t="shared" si="32"/>
        <v>18.91333333333333</v>
      </c>
      <c r="AW142">
        <f t="shared" si="33"/>
        <v>21.093284133333327</v>
      </c>
      <c r="AX142" s="9"/>
      <c r="AY142" s="21">
        <v>0.56472800000000001</v>
      </c>
      <c r="AZ142" s="21">
        <v>29.19</v>
      </c>
      <c r="BA142" s="21">
        <v>-1.6046100000000001E-2</v>
      </c>
      <c r="BB142" s="21">
        <v>132</v>
      </c>
      <c r="BC142" s="21">
        <v>0.56399500000000002</v>
      </c>
      <c r="BD142">
        <f t="shared" si="34"/>
        <v>19.810000000000002</v>
      </c>
      <c r="BE142">
        <f t="shared" si="35"/>
        <v>11.187261680000001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1.1102300000000001</v>
      </c>
      <c r="H143" s="21">
        <v>6.8357900000000003</v>
      </c>
      <c r="I143" s="21">
        <v>-1.53931E-2</v>
      </c>
      <c r="J143" s="21">
        <v>133</v>
      </c>
      <c r="K143" s="21">
        <v>1.10931</v>
      </c>
      <c r="L143">
        <f t="shared" si="24"/>
        <v>19.003827160493824</v>
      </c>
      <c r="M143">
        <f t="shared" si="25"/>
        <v>21.09861902839506</v>
      </c>
      <c r="N143" s="9"/>
      <c r="O143" s="21">
        <v>0.56976300000000002</v>
      </c>
      <c r="P143" s="21">
        <v>10.614699999999999</v>
      </c>
      <c r="Q143" s="21">
        <v>-1.6039999999999999E-2</v>
      </c>
      <c r="R143" s="21">
        <v>133</v>
      </c>
      <c r="S143" s="21">
        <v>0.56924399999999997</v>
      </c>
      <c r="T143">
        <f t="shared" si="26"/>
        <v>19.802469135802465</v>
      </c>
      <c r="U143">
        <f t="shared" si="27"/>
        <v>11.28271422222222</v>
      </c>
      <c r="X143" s="9"/>
      <c r="Y143" s="21">
        <v>1.1102300000000001</v>
      </c>
      <c r="Z143" s="21">
        <v>16.193000000000001</v>
      </c>
      <c r="AA143" s="21">
        <v>-1.5301500000000001E-2</v>
      </c>
      <c r="AB143" s="21">
        <v>133</v>
      </c>
      <c r="AC143" s="21">
        <v>1.1090100000000001</v>
      </c>
      <c r="AD143">
        <f t="shared" si="28"/>
        <v>18.890740740740739</v>
      </c>
      <c r="AE143">
        <f t="shared" si="29"/>
        <v>20.97306709259259</v>
      </c>
      <c r="AF143" s="9"/>
      <c r="AG143" s="21">
        <v>0.56976300000000002</v>
      </c>
      <c r="AH143" s="21">
        <v>19.971900000000002</v>
      </c>
      <c r="AI143" s="21">
        <v>-1.60217E-2</v>
      </c>
      <c r="AJ143" s="21">
        <v>133</v>
      </c>
      <c r="AK143" s="21">
        <v>0.568909</v>
      </c>
      <c r="AL143">
        <f t="shared" si="30"/>
        <v>19.779876543209873</v>
      </c>
      <c r="AM143">
        <f t="shared" si="31"/>
        <v>11.269841798888887</v>
      </c>
      <c r="AP143" s="9"/>
      <c r="AQ143" s="21">
        <v>1.1102300000000001</v>
      </c>
      <c r="AR143" s="21">
        <v>25.421199999999999</v>
      </c>
      <c r="AS143" s="21">
        <v>-1.53259E-2</v>
      </c>
      <c r="AT143" s="21">
        <v>133</v>
      </c>
      <c r="AU143" s="21">
        <v>1.10931</v>
      </c>
      <c r="AV143">
        <f t="shared" si="32"/>
        <v>18.920864197530861</v>
      </c>
      <c r="AW143">
        <f t="shared" si="33"/>
        <v>21.006511058024689</v>
      </c>
      <c r="AX143" s="9"/>
      <c r="AY143" s="21">
        <v>0.56976300000000002</v>
      </c>
      <c r="AZ143" s="21">
        <v>29.200099999999999</v>
      </c>
      <c r="BA143" s="21">
        <v>-1.6036999999999999E-2</v>
      </c>
      <c r="BB143" s="21">
        <v>133</v>
      </c>
      <c r="BC143" s="21">
        <v>0.56893899999999997</v>
      </c>
      <c r="BD143">
        <f t="shared" si="34"/>
        <v>19.798765432098762</v>
      </c>
      <c r="BE143">
        <f t="shared" si="35"/>
        <v>11.280603988888886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1.1051899999999999</v>
      </c>
      <c r="H144" s="21">
        <v>6.8458600000000001</v>
      </c>
      <c r="I144" s="21">
        <v>-1.54022E-2</v>
      </c>
      <c r="J144" s="21">
        <v>134</v>
      </c>
      <c r="K144" s="21">
        <v>1.1041300000000001</v>
      </c>
      <c r="L144">
        <f t="shared" si="24"/>
        <v>19.015061728395061</v>
      </c>
      <c r="M144">
        <f t="shared" si="25"/>
        <v>21.015256071604934</v>
      </c>
      <c r="N144" s="9"/>
      <c r="O144" s="21">
        <v>0.57479899999999995</v>
      </c>
      <c r="P144" s="21">
        <v>10.6248</v>
      </c>
      <c r="Q144" s="21">
        <v>-1.60339E-2</v>
      </c>
      <c r="R144" s="21">
        <v>134</v>
      </c>
      <c r="S144" s="21">
        <v>0.57388300000000003</v>
      </c>
      <c r="T144">
        <f t="shared" si="26"/>
        <v>19.794938271604938</v>
      </c>
      <c r="U144">
        <f t="shared" si="27"/>
        <v>11.378110723580246</v>
      </c>
      <c r="X144" s="9"/>
      <c r="Y144" s="21">
        <v>1.1051899999999999</v>
      </c>
      <c r="Z144" s="21">
        <v>16.202999999999999</v>
      </c>
      <c r="AA144" s="21">
        <v>-1.5307599999999999E-2</v>
      </c>
      <c r="AB144" s="21">
        <v>134</v>
      </c>
      <c r="AC144" s="21">
        <v>1.10443</v>
      </c>
      <c r="AD144">
        <f t="shared" si="28"/>
        <v>18.89827160493827</v>
      </c>
      <c r="AE144">
        <f t="shared" si="29"/>
        <v>20.886180795061723</v>
      </c>
      <c r="AF144" s="9"/>
      <c r="AG144" s="21">
        <v>0.57479899999999995</v>
      </c>
      <c r="AH144" s="21">
        <v>19.9819</v>
      </c>
      <c r="AI144" s="21">
        <v>-1.6012599999999998E-2</v>
      </c>
      <c r="AJ144" s="21">
        <v>134</v>
      </c>
      <c r="AK144" s="21">
        <v>0.57400499999999999</v>
      </c>
      <c r="AL144">
        <f t="shared" si="30"/>
        <v>19.76864197530864</v>
      </c>
      <c r="AM144">
        <f t="shared" si="31"/>
        <v>11.36299563876543</v>
      </c>
      <c r="AP144" s="9"/>
      <c r="AQ144" s="21">
        <v>1.1051899999999999</v>
      </c>
      <c r="AR144" s="21">
        <v>25.4313</v>
      </c>
      <c r="AS144" s="21">
        <v>-1.5332E-2</v>
      </c>
      <c r="AT144" s="21">
        <v>134</v>
      </c>
      <c r="AU144" s="21">
        <v>1.10382</v>
      </c>
      <c r="AV144">
        <f t="shared" si="32"/>
        <v>18.928395061728395</v>
      </c>
      <c r="AW144">
        <f t="shared" si="33"/>
        <v>20.919472938271603</v>
      </c>
      <c r="AX144" s="9"/>
      <c r="AY144" s="21">
        <v>0.57479899999999995</v>
      </c>
      <c r="AZ144" s="21">
        <v>29.2102</v>
      </c>
      <c r="BA144" s="21">
        <v>-1.6030900000000001E-2</v>
      </c>
      <c r="BB144" s="21">
        <v>134</v>
      </c>
      <c r="BC144" s="21">
        <v>0.57409699999999997</v>
      </c>
      <c r="BD144">
        <f t="shared" si="34"/>
        <v>19.791234567901235</v>
      </c>
      <c r="BE144">
        <f t="shared" si="35"/>
        <v>11.375981838395061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1.10016</v>
      </c>
      <c r="H145" s="21">
        <v>6.8559299999999999</v>
      </c>
      <c r="I145" s="21">
        <v>-1.54083E-2</v>
      </c>
      <c r="J145" s="21">
        <v>135</v>
      </c>
      <c r="K145" s="21">
        <v>1.09894</v>
      </c>
      <c r="L145">
        <f t="shared" si="24"/>
        <v>19.022592592592591</v>
      </c>
      <c r="M145">
        <f t="shared" si="25"/>
        <v>20.927895466666666</v>
      </c>
      <c r="N145" s="9"/>
      <c r="O145" s="21">
        <v>0.57983399999999996</v>
      </c>
      <c r="P145" s="21">
        <v>10.6348</v>
      </c>
      <c r="Q145" s="21">
        <v>-1.6027799999999998E-2</v>
      </c>
      <c r="R145" s="21">
        <v>135</v>
      </c>
      <c r="S145" s="21">
        <v>0.57894900000000005</v>
      </c>
      <c r="T145">
        <f t="shared" si="26"/>
        <v>19.787407407407404</v>
      </c>
      <c r="U145">
        <f t="shared" si="27"/>
        <v>11.473411586666664</v>
      </c>
      <c r="X145" s="9"/>
      <c r="Y145" s="21">
        <v>1.10016</v>
      </c>
      <c r="Z145" s="21">
        <v>16.213100000000001</v>
      </c>
      <c r="AA145" s="21">
        <v>-1.53168E-2</v>
      </c>
      <c r="AB145" s="21">
        <v>135</v>
      </c>
      <c r="AC145" s="21">
        <v>1.09924</v>
      </c>
      <c r="AD145">
        <f t="shared" si="28"/>
        <v>18.909629629629627</v>
      </c>
      <c r="AE145">
        <f t="shared" si="29"/>
        <v>20.80361813333333</v>
      </c>
      <c r="AF145" s="9"/>
      <c r="AG145" s="21">
        <v>0.57983399999999996</v>
      </c>
      <c r="AH145" s="21">
        <v>19.992000000000001</v>
      </c>
      <c r="AI145" s="21">
        <v>-1.60065E-2</v>
      </c>
      <c r="AJ145" s="21">
        <v>135</v>
      </c>
      <c r="AK145" s="21">
        <v>0.57901000000000002</v>
      </c>
      <c r="AL145">
        <f t="shared" si="30"/>
        <v>19.761111111111113</v>
      </c>
      <c r="AM145">
        <f t="shared" si="31"/>
        <v>11.458164099999999</v>
      </c>
      <c r="AP145" s="9"/>
      <c r="AQ145" s="21">
        <v>1.10016</v>
      </c>
      <c r="AR145" s="21">
        <v>25.441299999999998</v>
      </c>
      <c r="AS145" s="21">
        <v>-1.53381E-2</v>
      </c>
      <c r="AT145" s="21">
        <v>135</v>
      </c>
      <c r="AU145" s="21">
        <v>1.09863</v>
      </c>
      <c r="AV145">
        <f t="shared" si="32"/>
        <v>18.935925925925925</v>
      </c>
      <c r="AW145">
        <f t="shared" si="33"/>
        <v>20.832548266666667</v>
      </c>
      <c r="AX145" s="9"/>
      <c r="AY145" s="21">
        <v>0.57983399999999996</v>
      </c>
      <c r="AZ145" s="21">
        <v>29.220199999999998</v>
      </c>
      <c r="BA145" s="21">
        <v>-1.6024799999999999E-2</v>
      </c>
      <c r="BB145" s="21">
        <v>135</v>
      </c>
      <c r="BC145" s="21">
        <v>0.57894900000000005</v>
      </c>
      <c r="BD145">
        <f t="shared" si="34"/>
        <v>19.783703703703701</v>
      </c>
      <c r="BE145">
        <f t="shared" si="35"/>
        <v>11.47126405333333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1.0951200000000001</v>
      </c>
      <c r="H146" s="21">
        <v>6.8659999999999997</v>
      </c>
      <c r="I146" s="21">
        <v>-1.54114E-2</v>
      </c>
      <c r="J146" s="21">
        <v>136</v>
      </c>
      <c r="K146" s="21">
        <v>1.09406</v>
      </c>
      <c r="L146">
        <f t="shared" si="24"/>
        <v>19.026419753086419</v>
      </c>
      <c r="M146">
        <f t="shared" si="25"/>
        <v>20.836212800000002</v>
      </c>
      <c r="N146" s="9"/>
      <c r="O146" s="21">
        <v>0.58486899999999997</v>
      </c>
      <c r="P146" s="21">
        <v>10.6449</v>
      </c>
      <c r="Q146" s="21">
        <v>-1.60187E-2</v>
      </c>
      <c r="R146" s="21">
        <v>136</v>
      </c>
      <c r="S146" s="21">
        <v>0.58404500000000004</v>
      </c>
      <c r="T146">
        <f t="shared" si="26"/>
        <v>19.77617283950617</v>
      </c>
      <c r="U146">
        <f t="shared" si="27"/>
        <v>11.566470432469133</v>
      </c>
      <c r="X146" s="9"/>
      <c r="Y146" s="21">
        <v>1.0951200000000001</v>
      </c>
      <c r="Z146" s="21">
        <v>16.223199999999999</v>
      </c>
      <c r="AA146" s="21">
        <v>-1.53229E-2</v>
      </c>
      <c r="AB146" s="21">
        <v>136</v>
      </c>
      <c r="AC146" s="21">
        <v>1.09436</v>
      </c>
      <c r="AD146">
        <f t="shared" si="28"/>
        <v>18.917160493827158</v>
      </c>
      <c r="AE146">
        <f t="shared" si="29"/>
        <v>20.7165608</v>
      </c>
      <c r="AF146" s="9"/>
      <c r="AG146" s="21">
        <v>0.58486899999999997</v>
      </c>
      <c r="AH146" s="21">
        <v>20.002099999999999</v>
      </c>
      <c r="AI146" s="21">
        <v>-1.6000400000000001E-2</v>
      </c>
      <c r="AJ146" s="21">
        <v>136</v>
      </c>
      <c r="AK146" s="21">
        <v>0.584229</v>
      </c>
      <c r="AL146">
        <f t="shared" si="30"/>
        <v>19.753580246913579</v>
      </c>
      <c r="AM146">
        <f t="shared" si="31"/>
        <v>11.553256725432098</v>
      </c>
      <c r="AP146" s="9"/>
      <c r="AQ146" s="21">
        <v>1.0951200000000001</v>
      </c>
      <c r="AR146" s="21">
        <v>25.4514</v>
      </c>
      <c r="AS146" s="21">
        <v>-1.5344200000000001E-2</v>
      </c>
      <c r="AT146" s="21">
        <v>136</v>
      </c>
      <c r="AU146" s="21">
        <v>1.09406</v>
      </c>
      <c r="AV146">
        <f t="shared" si="32"/>
        <v>18.943456790123456</v>
      </c>
      <c r="AW146">
        <f t="shared" si="33"/>
        <v>20.745358400000001</v>
      </c>
      <c r="AX146" s="9"/>
      <c r="AY146" s="21">
        <v>0.58486899999999997</v>
      </c>
      <c r="AZ146" s="21">
        <v>29.2303</v>
      </c>
      <c r="BA146" s="21">
        <v>-1.60187E-2</v>
      </c>
      <c r="BB146" s="21">
        <v>136</v>
      </c>
      <c r="BC146" s="21">
        <v>0.584229</v>
      </c>
      <c r="BD146">
        <f t="shared" si="34"/>
        <v>19.77617283950617</v>
      </c>
      <c r="BE146">
        <f t="shared" si="35"/>
        <v>11.566470432469133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1.09009</v>
      </c>
      <c r="H147" s="21">
        <v>6.8760700000000003</v>
      </c>
      <c r="I147" s="21">
        <v>-1.54205E-2</v>
      </c>
      <c r="J147" s="21">
        <v>137</v>
      </c>
      <c r="K147" s="21">
        <v>1.08887</v>
      </c>
      <c r="L147">
        <f t="shared" si="24"/>
        <v>19.037654320987656</v>
      </c>
      <c r="M147">
        <f t="shared" si="25"/>
        <v>20.752756598765433</v>
      </c>
      <c r="N147" s="9"/>
      <c r="O147" s="21">
        <v>0.58990500000000001</v>
      </c>
      <c r="P147" s="21">
        <v>10.654999999999999</v>
      </c>
      <c r="Q147" s="21">
        <v>-1.6012599999999998E-2</v>
      </c>
      <c r="R147" s="21">
        <v>137</v>
      </c>
      <c r="S147" s="21">
        <v>0.58923300000000001</v>
      </c>
      <c r="T147">
        <f t="shared" si="26"/>
        <v>19.76864197530864</v>
      </c>
      <c r="U147">
        <f t="shared" si="27"/>
        <v>11.661620744444443</v>
      </c>
      <c r="X147" s="9"/>
      <c r="Y147" s="21">
        <v>1.09009</v>
      </c>
      <c r="Z147" s="21">
        <v>16.2333</v>
      </c>
      <c r="AA147" s="21">
        <v>-1.5329000000000001E-2</v>
      </c>
      <c r="AB147" s="21">
        <v>137</v>
      </c>
      <c r="AC147" s="21">
        <v>1.08887</v>
      </c>
      <c r="AD147">
        <f t="shared" si="28"/>
        <v>18.924691358024692</v>
      </c>
      <c r="AE147">
        <f t="shared" si="29"/>
        <v>20.629616802469137</v>
      </c>
      <c r="AF147" s="9"/>
      <c r="AG147" s="21">
        <v>0.58990500000000001</v>
      </c>
      <c r="AH147" s="21">
        <v>20.0122</v>
      </c>
      <c r="AI147" s="21">
        <v>-1.5991200000000001E-2</v>
      </c>
      <c r="AJ147" s="21">
        <v>137</v>
      </c>
      <c r="AK147" s="21">
        <v>0.58926400000000001</v>
      </c>
      <c r="AL147">
        <f t="shared" si="30"/>
        <v>19.742222222222221</v>
      </c>
      <c r="AM147">
        <f t="shared" si="31"/>
        <v>11.646035599999999</v>
      </c>
      <c r="AP147" s="9"/>
      <c r="AQ147" s="21">
        <v>1.09009</v>
      </c>
      <c r="AR147" s="21">
        <v>25.461500000000001</v>
      </c>
      <c r="AS147" s="21">
        <v>-1.53534E-2</v>
      </c>
      <c r="AT147" s="21">
        <v>137</v>
      </c>
      <c r="AU147" s="21">
        <v>1.08948</v>
      </c>
      <c r="AV147">
        <f t="shared" si="32"/>
        <v>18.954814814814814</v>
      </c>
      <c r="AW147">
        <f t="shared" si="33"/>
        <v>20.662454081481481</v>
      </c>
      <c r="AX147" s="9"/>
      <c r="AY147" s="21">
        <v>0.58990500000000001</v>
      </c>
      <c r="AZ147" s="21">
        <v>29.240400000000001</v>
      </c>
      <c r="BA147" s="21">
        <v>-1.6009499999999999E-2</v>
      </c>
      <c r="BB147" s="21">
        <v>137</v>
      </c>
      <c r="BC147" s="21">
        <v>0.58917200000000003</v>
      </c>
      <c r="BD147">
        <f t="shared" si="34"/>
        <v>19.764814814814812</v>
      </c>
      <c r="BE147">
        <f t="shared" si="35"/>
        <v>11.659363083333332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1.0850500000000001</v>
      </c>
      <c r="H148" s="21">
        <v>6.8861400000000001</v>
      </c>
      <c r="I148" s="21">
        <v>-1.54266E-2</v>
      </c>
      <c r="J148" s="21">
        <v>138</v>
      </c>
      <c r="K148" s="21">
        <v>1.0833699999999999</v>
      </c>
      <c r="L148">
        <f t="shared" si="24"/>
        <v>19.045185185185186</v>
      </c>
      <c r="M148">
        <f t="shared" si="25"/>
        <v>20.664978185185188</v>
      </c>
      <c r="N148" s="9"/>
      <c r="O148" s="21">
        <v>0.59494000000000002</v>
      </c>
      <c r="P148" s="21">
        <v>10.664999999999999</v>
      </c>
      <c r="Q148" s="21">
        <v>-1.60065E-2</v>
      </c>
      <c r="R148" s="21">
        <v>138</v>
      </c>
      <c r="S148" s="21">
        <v>0.59426900000000005</v>
      </c>
      <c r="T148">
        <f t="shared" si="26"/>
        <v>19.761111111111113</v>
      </c>
      <c r="U148">
        <f t="shared" si="27"/>
        <v>11.756675444444445</v>
      </c>
      <c r="X148" s="9"/>
      <c r="Y148" s="21">
        <v>1.0850500000000001</v>
      </c>
      <c r="Z148" s="21">
        <v>16.243300000000001</v>
      </c>
      <c r="AA148" s="21">
        <v>-1.5335100000000001E-2</v>
      </c>
      <c r="AB148" s="21">
        <v>138</v>
      </c>
      <c r="AC148" s="21">
        <v>1.0845899999999999</v>
      </c>
      <c r="AD148">
        <f t="shared" si="28"/>
        <v>18.932222222222222</v>
      </c>
      <c r="AE148">
        <f t="shared" si="29"/>
        <v>20.542407722222222</v>
      </c>
      <c r="AF148" s="9"/>
      <c r="AG148" s="21">
        <v>0.59494000000000002</v>
      </c>
      <c r="AH148" s="21">
        <v>20.022200000000002</v>
      </c>
      <c r="AI148" s="21">
        <v>-1.5982099999999999E-2</v>
      </c>
      <c r="AJ148" s="21">
        <v>138</v>
      </c>
      <c r="AK148" s="21">
        <v>0.59420799999999996</v>
      </c>
      <c r="AL148">
        <f t="shared" si="30"/>
        <v>19.730987654320984</v>
      </c>
      <c r="AM148">
        <f t="shared" si="31"/>
        <v>11.738753795061726</v>
      </c>
      <c r="AP148" s="9"/>
      <c r="AQ148" s="21">
        <v>1.0850500000000001</v>
      </c>
      <c r="AR148" s="21">
        <v>25.471499999999999</v>
      </c>
      <c r="AS148" s="21">
        <v>-1.53595E-2</v>
      </c>
      <c r="AT148" s="21">
        <v>138</v>
      </c>
      <c r="AU148" s="21">
        <v>1.08429</v>
      </c>
      <c r="AV148">
        <f t="shared" si="32"/>
        <v>18.962345679012344</v>
      </c>
      <c r="AW148">
        <f t="shared" si="33"/>
        <v>20.575093179012345</v>
      </c>
      <c r="AX148" s="9"/>
      <c r="AY148" s="21">
        <v>0.59494000000000002</v>
      </c>
      <c r="AZ148" s="21">
        <v>29.250499999999999</v>
      </c>
      <c r="BA148" s="21">
        <v>-1.6003400000000001E-2</v>
      </c>
      <c r="BB148" s="21">
        <v>138</v>
      </c>
      <c r="BC148" s="21">
        <v>0.594391</v>
      </c>
      <c r="BD148">
        <f t="shared" si="34"/>
        <v>19.757283950617282</v>
      </c>
      <c r="BE148">
        <f t="shared" si="35"/>
        <v>11.754398513580247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1.08002</v>
      </c>
      <c r="H149" s="21">
        <v>6.89621</v>
      </c>
      <c r="I149" s="21">
        <v>-1.54358E-2</v>
      </c>
      <c r="J149" s="21">
        <v>139</v>
      </c>
      <c r="K149" s="21">
        <v>1.07941</v>
      </c>
      <c r="L149">
        <f t="shared" si="24"/>
        <v>19.056543209876541</v>
      </c>
      <c r="M149">
        <f t="shared" si="25"/>
        <v>20.58144779753086</v>
      </c>
      <c r="N149" s="9"/>
      <c r="O149" s="21">
        <v>0.59997599999999995</v>
      </c>
      <c r="P149" s="21">
        <v>10.6751</v>
      </c>
      <c r="Q149" s="21">
        <v>-1.6000400000000001E-2</v>
      </c>
      <c r="R149" s="21">
        <v>139</v>
      </c>
      <c r="S149" s="21">
        <v>0.59936500000000004</v>
      </c>
      <c r="T149">
        <f t="shared" si="26"/>
        <v>19.753580246913579</v>
      </c>
      <c r="U149">
        <f t="shared" si="27"/>
        <v>11.851674062222221</v>
      </c>
      <c r="X149" s="9"/>
      <c r="Y149" s="21">
        <v>1.08002</v>
      </c>
      <c r="Z149" s="21">
        <v>16.253399999999999</v>
      </c>
      <c r="AA149" s="21">
        <v>-1.5344200000000001E-2</v>
      </c>
      <c r="AB149" s="21">
        <v>139</v>
      </c>
      <c r="AC149" s="21">
        <v>1.0790999999999999</v>
      </c>
      <c r="AD149">
        <f t="shared" si="28"/>
        <v>18.943456790123456</v>
      </c>
      <c r="AE149">
        <f t="shared" si="29"/>
        <v>20.459312202469135</v>
      </c>
      <c r="AF149" s="9"/>
      <c r="AG149" s="21">
        <v>0.59997599999999995</v>
      </c>
      <c r="AH149" s="21">
        <v>20.032299999999999</v>
      </c>
      <c r="AI149" s="21">
        <v>-1.5976000000000001E-2</v>
      </c>
      <c r="AJ149" s="21">
        <v>139</v>
      </c>
      <c r="AK149" s="21">
        <v>0.59912100000000001</v>
      </c>
      <c r="AL149">
        <f t="shared" si="30"/>
        <v>19.723456790123457</v>
      </c>
      <c r="AM149">
        <f t="shared" si="31"/>
        <v>11.83360071111111</v>
      </c>
      <c r="AP149" s="9"/>
      <c r="AQ149" s="21">
        <v>1.08002</v>
      </c>
      <c r="AR149" s="21">
        <v>25.4816</v>
      </c>
      <c r="AS149" s="21">
        <v>-1.5368700000000001E-2</v>
      </c>
      <c r="AT149" s="21">
        <v>139</v>
      </c>
      <c r="AU149" s="21">
        <v>1.0784899999999999</v>
      </c>
      <c r="AV149">
        <f t="shared" si="32"/>
        <v>18.973703703703706</v>
      </c>
      <c r="AW149">
        <f t="shared" si="33"/>
        <v>20.491979474074075</v>
      </c>
      <c r="AX149" s="9"/>
      <c r="AY149" s="21">
        <v>0.59997599999999995</v>
      </c>
      <c r="AZ149" s="21">
        <v>29.2605</v>
      </c>
      <c r="BA149" s="21">
        <v>-1.5997299999999999E-2</v>
      </c>
      <c r="BB149" s="21">
        <v>139</v>
      </c>
      <c r="BC149" s="21">
        <v>0.59927399999999997</v>
      </c>
      <c r="BD149">
        <f t="shared" si="34"/>
        <v>19.749753086419751</v>
      </c>
      <c r="BE149">
        <f t="shared" si="35"/>
        <v>11.849377857777776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1.07498</v>
      </c>
      <c r="H150" s="21">
        <v>6.9062799999999998</v>
      </c>
      <c r="I150" s="21">
        <v>-1.54419E-2</v>
      </c>
      <c r="J150" s="21">
        <v>140</v>
      </c>
      <c r="K150" s="21">
        <v>1.0745199999999999</v>
      </c>
      <c r="L150">
        <f t="shared" si="24"/>
        <v>19.064074074074075</v>
      </c>
      <c r="M150">
        <f t="shared" si="25"/>
        <v>20.493498348148151</v>
      </c>
      <c r="N150" s="9"/>
      <c r="O150" s="21">
        <v>0.60501099999999997</v>
      </c>
      <c r="P150" s="21">
        <v>10.6852</v>
      </c>
      <c r="Q150" s="21">
        <v>-1.5994299999999999E-2</v>
      </c>
      <c r="R150" s="21">
        <v>140</v>
      </c>
      <c r="S150" s="21">
        <v>0.60427900000000001</v>
      </c>
      <c r="T150">
        <f t="shared" si="26"/>
        <v>19.746049382716048</v>
      </c>
      <c r="U150">
        <f t="shared" si="27"/>
        <v>11.946577083086419</v>
      </c>
      <c r="X150" s="9"/>
      <c r="Y150" s="21">
        <v>1.07498</v>
      </c>
      <c r="Z150" s="21">
        <v>16.263500000000001</v>
      </c>
      <c r="AA150" s="21">
        <v>-1.5350300000000001E-2</v>
      </c>
      <c r="AB150" s="21">
        <v>140</v>
      </c>
      <c r="AC150" s="21">
        <v>1.0739099999999999</v>
      </c>
      <c r="AD150">
        <f t="shared" si="28"/>
        <v>18.95098765432099</v>
      </c>
      <c r="AE150">
        <f t="shared" si="29"/>
        <v>20.371932708641978</v>
      </c>
      <c r="AF150" s="9"/>
      <c r="AG150" s="21">
        <v>0.60501099999999997</v>
      </c>
      <c r="AH150" s="21">
        <v>20.042400000000001</v>
      </c>
      <c r="AI150" s="21">
        <v>-1.5969799999999999E-2</v>
      </c>
      <c r="AJ150" s="21">
        <v>140</v>
      </c>
      <c r="AK150" s="21">
        <v>0.60427900000000001</v>
      </c>
      <c r="AL150">
        <f t="shared" si="30"/>
        <v>19.715802469135802</v>
      </c>
      <c r="AM150">
        <f t="shared" si="31"/>
        <v>11.928277367654321</v>
      </c>
      <c r="AP150" s="9"/>
      <c r="AQ150" s="21">
        <v>1.07498</v>
      </c>
      <c r="AR150" s="21">
        <v>25.491700000000002</v>
      </c>
      <c r="AS150" s="21">
        <v>-1.5374799999999999E-2</v>
      </c>
      <c r="AT150" s="21">
        <v>140</v>
      </c>
      <c r="AU150" s="21">
        <v>1.0739099999999999</v>
      </c>
      <c r="AV150">
        <f t="shared" si="32"/>
        <v>18.981234567901232</v>
      </c>
      <c r="AW150">
        <f t="shared" si="33"/>
        <v>20.404447535802468</v>
      </c>
      <c r="AX150" s="9"/>
      <c r="AY150" s="21">
        <v>0.60501099999999997</v>
      </c>
      <c r="AZ150" s="21">
        <v>29.270600000000002</v>
      </c>
      <c r="BA150" s="21">
        <v>-1.5991200000000001E-2</v>
      </c>
      <c r="BB150" s="21">
        <v>140</v>
      </c>
      <c r="BC150" s="21">
        <v>0.60430899999999999</v>
      </c>
      <c r="BD150">
        <f t="shared" si="34"/>
        <v>19.742222222222221</v>
      </c>
      <c r="BE150">
        <f t="shared" si="35"/>
        <v>11.944261608888887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1.06995</v>
      </c>
      <c r="H151" s="21">
        <v>6.9163600000000001</v>
      </c>
      <c r="I151" s="21">
        <v>-1.5444899999999999E-2</v>
      </c>
      <c r="J151" s="21">
        <v>141</v>
      </c>
      <c r="K151" s="21">
        <v>1.06873</v>
      </c>
      <c r="L151">
        <f t="shared" si="24"/>
        <v>19.067777777777778</v>
      </c>
      <c r="M151">
        <f t="shared" si="25"/>
        <v>20.401568833333332</v>
      </c>
      <c r="N151" s="9"/>
      <c r="O151" s="21">
        <v>0.61004599999999998</v>
      </c>
      <c r="P151" s="21">
        <v>10.6953</v>
      </c>
      <c r="Q151" s="21">
        <v>-1.5985099999999999E-2</v>
      </c>
      <c r="R151" s="21">
        <v>141</v>
      </c>
      <c r="S151" s="21">
        <v>0.60928300000000002</v>
      </c>
      <c r="T151">
        <f t="shared" si="26"/>
        <v>19.734691358024687</v>
      </c>
      <c r="U151">
        <f t="shared" si="27"/>
        <v>12.039069524197528</v>
      </c>
      <c r="X151" s="9"/>
      <c r="Y151" s="21">
        <v>1.06995</v>
      </c>
      <c r="Z151" s="21">
        <v>16.273499999999999</v>
      </c>
      <c r="AA151" s="21">
        <v>-1.5356399999999999E-2</v>
      </c>
      <c r="AB151" s="21">
        <v>141</v>
      </c>
      <c r="AC151" s="21">
        <v>1.06873</v>
      </c>
      <c r="AD151">
        <f t="shared" si="28"/>
        <v>18.958518518518517</v>
      </c>
      <c r="AE151">
        <f t="shared" si="29"/>
        <v>20.284666888888886</v>
      </c>
      <c r="AF151" s="9"/>
      <c r="AG151" s="21">
        <v>0.61004599999999998</v>
      </c>
      <c r="AH151" s="21">
        <v>20.052399999999999</v>
      </c>
      <c r="AI151" s="21">
        <v>-1.5963700000000001E-2</v>
      </c>
      <c r="AJ151" s="21">
        <v>141</v>
      </c>
      <c r="AK151" s="21">
        <v>0.60955800000000004</v>
      </c>
      <c r="AL151">
        <f t="shared" si="30"/>
        <v>19.708271604938272</v>
      </c>
      <c r="AM151">
        <f t="shared" si="31"/>
        <v>12.022952259506173</v>
      </c>
      <c r="AP151" s="9"/>
      <c r="AQ151" s="21">
        <v>1.06995</v>
      </c>
      <c r="AR151" s="21">
        <v>25.501799999999999</v>
      </c>
      <c r="AS151" s="21">
        <v>-1.5380899999999999E-2</v>
      </c>
      <c r="AT151" s="21">
        <v>141</v>
      </c>
      <c r="AU151" s="21">
        <v>1.0684199999999999</v>
      </c>
      <c r="AV151">
        <f t="shared" si="32"/>
        <v>18.988765432098763</v>
      </c>
      <c r="AW151">
        <f t="shared" si="33"/>
        <v>20.31702957407407</v>
      </c>
      <c r="AX151" s="9"/>
      <c r="AY151" s="21">
        <v>0.61004599999999998</v>
      </c>
      <c r="AZ151" s="21">
        <v>29.2807</v>
      </c>
      <c r="BA151" s="21">
        <v>-1.5982099999999999E-2</v>
      </c>
      <c r="BB151" s="21">
        <v>141</v>
      </c>
      <c r="BC151" s="21">
        <v>0.60931400000000002</v>
      </c>
      <c r="BD151">
        <f t="shared" si="34"/>
        <v>19.730987654320984</v>
      </c>
      <c r="BE151">
        <f t="shared" si="35"/>
        <v>12.036810094567899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1.06491</v>
      </c>
      <c r="H152" s="21">
        <v>6.9264299999999999</v>
      </c>
      <c r="I152" s="21">
        <v>-1.5450999999999999E-2</v>
      </c>
      <c r="J152" s="21">
        <v>142</v>
      </c>
      <c r="K152" s="21">
        <v>1.0641499999999999</v>
      </c>
      <c r="L152">
        <f t="shared" si="24"/>
        <v>19.075308641975305</v>
      </c>
      <c r="M152">
        <f t="shared" si="25"/>
        <v>20.313486925925922</v>
      </c>
      <c r="N152" s="9"/>
      <c r="O152" s="21">
        <v>0.61508200000000002</v>
      </c>
      <c r="P152" s="21">
        <v>10.705299999999999</v>
      </c>
      <c r="Q152" s="21">
        <v>-1.5976000000000001E-2</v>
      </c>
      <c r="R152" s="21">
        <v>142</v>
      </c>
      <c r="S152" s="21">
        <v>0.61425799999999997</v>
      </c>
      <c r="T152">
        <f t="shared" si="26"/>
        <v>19.723456790123457</v>
      </c>
      <c r="U152">
        <f t="shared" si="27"/>
        <v>12.131543249382716</v>
      </c>
      <c r="X152" s="9"/>
      <c r="Y152" s="21">
        <v>1.06491</v>
      </c>
      <c r="Z152" s="21">
        <v>16.2836</v>
      </c>
      <c r="AA152" s="21">
        <v>-1.53595E-2</v>
      </c>
      <c r="AB152" s="21">
        <v>142</v>
      </c>
      <c r="AC152" s="21">
        <v>1.0638399999999999</v>
      </c>
      <c r="AD152">
        <f t="shared" si="28"/>
        <v>18.962345679012344</v>
      </c>
      <c r="AE152">
        <f t="shared" si="29"/>
        <v>20.193191537037034</v>
      </c>
      <c r="AF152" s="9"/>
      <c r="AG152" s="21">
        <v>0.61508200000000002</v>
      </c>
      <c r="AH152" s="21">
        <v>20.0625</v>
      </c>
      <c r="AI152" s="21">
        <v>-1.59515E-2</v>
      </c>
      <c r="AJ152" s="21">
        <v>142</v>
      </c>
      <c r="AK152" s="21">
        <v>0.61438000000000004</v>
      </c>
      <c r="AL152">
        <f t="shared" si="30"/>
        <v>19.693209876543211</v>
      </c>
      <c r="AM152">
        <f t="shared" si="31"/>
        <v>12.112938917283952</v>
      </c>
      <c r="AP152" s="9"/>
      <c r="AQ152" s="21">
        <v>1.06491</v>
      </c>
      <c r="AR152" s="21">
        <v>25.511800000000001</v>
      </c>
      <c r="AS152" s="21">
        <v>-1.5387E-2</v>
      </c>
      <c r="AT152" s="21">
        <v>142</v>
      </c>
      <c r="AU152" s="21">
        <v>1.0635399999999999</v>
      </c>
      <c r="AV152">
        <f t="shared" si="32"/>
        <v>18.996296296296297</v>
      </c>
      <c r="AW152">
        <f t="shared" si="33"/>
        <v>20.22934588888889</v>
      </c>
      <c r="AX152" s="9"/>
      <c r="AY152" s="21">
        <v>0.61508200000000002</v>
      </c>
      <c r="AZ152" s="21">
        <v>29.290700000000001</v>
      </c>
      <c r="BA152" s="21">
        <v>-1.5972900000000002E-2</v>
      </c>
      <c r="BB152" s="21">
        <v>142</v>
      </c>
      <c r="BC152" s="21">
        <v>0.61441000000000001</v>
      </c>
      <c r="BD152">
        <f t="shared" si="34"/>
        <v>19.719629629629633</v>
      </c>
      <c r="BE152">
        <f t="shared" si="35"/>
        <v>12.129189231851853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1.0598799999999999</v>
      </c>
      <c r="H153" s="21">
        <v>6.9364999999999997</v>
      </c>
      <c r="I153" s="21">
        <v>-1.54602E-2</v>
      </c>
      <c r="J153" s="21">
        <v>143</v>
      </c>
      <c r="K153" s="21">
        <v>1.0586500000000001</v>
      </c>
      <c r="L153">
        <f t="shared" si="24"/>
        <v>19.086666666666666</v>
      </c>
      <c r="M153">
        <f t="shared" si="25"/>
        <v>20.229576266666665</v>
      </c>
      <c r="N153" s="9"/>
      <c r="O153" s="21">
        <v>0.62011700000000003</v>
      </c>
      <c r="P153" s="21">
        <v>10.715400000000001</v>
      </c>
      <c r="Q153" s="21">
        <v>-1.5969799999999999E-2</v>
      </c>
      <c r="R153" s="21">
        <v>143</v>
      </c>
      <c r="S153" s="21">
        <v>0.61944600000000005</v>
      </c>
      <c r="T153">
        <f t="shared" si="26"/>
        <v>19.715802469135802</v>
      </c>
      <c r="U153">
        <f t="shared" si="27"/>
        <v>12.226104279753088</v>
      </c>
      <c r="X153" s="9"/>
      <c r="Y153" s="21">
        <v>1.0598799999999999</v>
      </c>
      <c r="Z153" s="21">
        <v>16.293700000000001</v>
      </c>
      <c r="AA153" s="21">
        <v>-1.5368700000000001E-2</v>
      </c>
      <c r="AB153" s="21">
        <v>143</v>
      </c>
      <c r="AC153" s="21">
        <v>1.0589599999999999</v>
      </c>
      <c r="AD153">
        <f t="shared" si="28"/>
        <v>18.973703703703706</v>
      </c>
      <c r="AE153">
        <f t="shared" si="29"/>
        <v>20.109849081481482</v>
      </c>
      <c r="AF153" s="9"/>
      <c r="AG153" s="21">
        <v>0.62011700000000003</v>
      </c>
      <c r="AH153" s="21">
        <v>20.072600000000001</v>
      </c>
      <c r="AI153" s="21">
        <v>-1.5945399999999998E-2</v>
      </c>
      <c r="AJ153" s="21">
        <v>143</v>
      </c>
      <c r="AK153" s="21">
        <v>0.61932399999999999</v>
      </c>
      <c r="AL153">
        <f t="shared" si="30"/>
        <v>19.685679012345673</v>
      </c>
      <c r="AM153">
        <f t="shared" si="31"/>
        <v>12.207424212098763</v>
      </c>
      <c r="AP153" s="9"/>
      <c r="AQ153" s="21">
        <v>1.0598799999999999</v>
      </c>
      <c r="AR153" s="21">
        <v>25.521899999999999</v>
      </c>
      <c r="AS153" s="21">
        <v>-1.53931E-2</v>
      </c>
      <c r="AT153" s="21">
        <v>143</v>
      </c>
      <c r="AU153" s="21">
        <v>1.0589599999999999</v>
      </c>
      <c r="AV153">
        <f t="shared" si="32"/>
        <v>19.003827160493824</v>
      </c>
      <c r="AW153">
        <f t="shared" si="33"/>
        <v>20.141776330864193</v>
      </c>
      <c r="AX153" s="9"/>
      <c r="AY153" s="21">
        <v>0.62011700000000003</v>
      </c>
      <c r="AZ153" s="21">
        <v>29.300799999999999</v>
      </c>
      <c r="BA153" s="21">
        <v>-1.59668E-2</v>
      </c>
      <c r="BB153" s="21">
        <v>143</v>
      </c>
      <c r="BC153" s="21">
        <v>0.61935399999999996</v>
      </c>
      <c r="BD153">
        <f t="shared" si="34"/>
        <v>19.712098765432096</v>
      </c>
      <c r="BE153">
        <f t="shared" si="35"/>
        <v>12.223807550123455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1.05484</v>
      </c>
      <c r="H154" s="21">
        <v>6.9465700000000004</v>
      </c>
      <c r="I154" s="21">
        <v>-1.5463299999999999E-2</v>
      </c>
      <c r="J154" s="21">
        <v>144</v>
      </c>
      <c r="K154" s="21">
        <v>1.0543800000000001</v>
      </c>
      <c r="L154">
        <f t="shared" si="24"/>
        <v>19.090493827160493</v>
      </c>
      <c r="M154">
        <f t="shared" si="25"/>
        <v>20.137416508641977</v>
      </c>
      <c r="N154" s="9"/>
      <c r="O154" s="21">
        <v>0.62515299999999996</v>
      </c>
      <c r="P154" s="21">
        <v>10.7255</v>
      </c>
      <c r="Q154" s="21">
        <v>-1.5960700000000001E-2</v>
      </c>
      <c r="R154" s="21">
        <v>144</v>
      </c>
      <c r="S154" s="21">
        <v>0.62439</v>
      </c>
      <c r="T154">
        <f t="shared" si="26"/>
        <v>19.704567901234569</v>
      </c>
      <c r="U154">
        <f t="shared" si="27"/>
        <v>12.318369737160493</v>
      </c>
      <c r="X154" s="9"/>
      <c r="Y154" s="21">
        <v>1.05484</v>
      </c>
      <c r="Z154" s="21">
        <v>16.303799999999999</v>
      </c>
      <c r="AA154" s="21">
        <v>-1.5380899999999999E-2</v>
      </c>
      <c r="AB154" s="21">
        <v>144</v>
      </c>
      <c r="AC154" s="21">
        <v>1.0531600000000001</v>
      </c>
      <c r="AD154">
        <f t="shared" si="28"/>
        <v>18.988765432098763</v>
      </c>
      <c r="AE154">
        <f t="shared" si="29"/>
        <v>20.03010932839506</v>
      </c>
      <c r="AF154" s="9"/>
      <c r="AG154" s="21">
        <v>0.62515299999999996</v>
      </c>
      <c r="AH154" s="21">
        <v>20.082699999999999</v>
      </c>
      <c r="AI154" s="21">
        <v>-1.59393E-2</v>
      </c>
      <c r="AJ154" s="21">
        <v>144</v>
      </c>
      <c r="AK154" s="21">
        <v>0.62439</v>
      </c>
      <c r="AL154">
        <f t="shared" si="30"/>
        <v>19.678148148148146</v>
      </c>
      <c r="AM154">
        <f t="shared" si="31"/>
        <v>12.301853349259257</v>
      </c>
      <c r="AP154" s="9"/>
      <c r="AQ154" s="21">
        <v>1.05484</v>
      </c>
      <c r="AR154" s="21">
        <v>25.532</v>
      </c>
      <c r="AS154" s="21">
        <v>-1.54022E-2</v>
      </c>
      <c r="AT154" s="21">
        <v>144</v>
      </c>
      <c r="AU154" s="21">
        <v>1.0528599999999999</v>
      </c>
      <c r="AV154">
        <f t="shared" si="32"/>
        <v>19.015061728395061</v>
      </c>
      <c r="AW154">
        <f t="shared" si="33"/>
        <v>20.057847713580244</v>
      </c>
      <c r="AX154" s="9"/>
      <c r="AY154" s="21">
        <v>0.62515299999999996</v>
      </c>
      <c r="AZ154" s="21">
        <v>29.3109</v>
      </c>
      <c r="BA154" s="21">
        <v>-1.5957599999999999E-2</v>
      </c>
      <c r="BB154" s="21">
        <v>144</v>
      </c>
      <c r="BC154" s="21">
        <v>0.62445099999999998</v>
      </c>
      <c r="BD154">
        <f t="shared" si="34"/>
        <v>19.700740740740738</v>
      </c>
      <c r="BE154">
        <f t="shared" si="35"/>
        <v>12.315977176296293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1.0498000000000001</v>
      </c>
      <c r="H155" s="21">
        <v>6.9566400000000002</v>
      </c>
      <c r="I155" s="21">
        <v>-1.5472400000000001E-2</v>
      </c>
      <c r="J155" s="21">
        <v>145</v>
      </c>
      <c r="K155" s="21">
        <v>1.0482800000000001</v>
      </c>
      <c r="L155">
        <f t="shared" si="24"/>
        <v>19.101728395061727</v>
      </c>
      <c r="M155">
        <f t="shared" si="25"/>
        <v>20.052994469135804</v>
      </c>
      <c r="N155" s="9"/>
      <c r="O155" s="21">
        <v>0.63018799999999997</v>
      </c>
      <c r="P155" s="21">
        <v>10.7355</v>
      </c>
      <c r="Q155" s="21">
        <v>-1.5954599999999999E-2</v>
      </c>
      <c r="R155" s="21">
        <v>145</v>
      </c>
      <c r="S155" s="21">
        <v>0.62957799999999997</v>
      </c>
      <c r="T155">
        <f t="shared" si="26"/>
        <v>19.697037037037035</v>
      </c>
      <c r="U155">
        <f t="shared" si="27"/>
        <v>12.412836376296294</v>
      </c>
      <c r="X155" s="9"/>
      <c r="Y155" s="21">
        <v>1.0498000000000001</v>
      </c>
      <c r="Z155" s="21">
        <v>16.313800000000001</v>
      </c>
      <c r="AA155" s="21">
        <v>-1.5387E-2</v>
      </c>
      <c r="AB155" s="21">
        <v>145</v>
      </c>
      <c r="AC155" s="21">
        <v>1.0488900000000001</v>
      </c>
      <c r="AD155">
        <f t="shared" si="28"/>
        <v>18.996296296296297</v>
      </c>
      <c r="AE155">
        <f t="shared" si="29"/>
        <v>19.942311851851855</v>
      </c>
      <c r="AF155" s="9"/>
      <c r="AG155" s="21">
        <v>0.63018799999999997</v>
      </c>
      <c r="AH155" s="21">
        <v>20.092700000000001</v>
      </c>
      <c r="AI155" s="21">
        <v>-1.59363E-2</v>
      </c>
      <c r="AJ155" s="21">
        <v>145</v>
      </c>
      <c r="AK155" s="21">
        <v>0.62951699999999999</v>
      </c>
      <c r="AL155">
        <f t="shared" si="30"/>
        <v>19.674444444444443</v>
      </c>
      <c r="AM155">
        <f t="shared" si="31"/>
        <v>12.398598795555554</v>
      </c>
      <c r="AP155" s="9"/>
      <c r="AQ155" s="21">
        <v>1.0498000000000001</v>
      </c>
      <c r="AR155" s="21">
        <v>25.542000000000002</v>
      </c>
      <c r="AS155" s="21">
        <v>-1.54114E-2</v>
      </c>
      <c r="AT155" s="21">
        <v>145</v>
      </c>
      <c r="AU155" s="21">
        <v>1.0488900000000001</v>
      </c>
      <c r="AV155">
        <f t="shared" si="32"/>
        <v>19.026419753086419</v>
      </c>
      <c r="AW155">
        <f t="shared" si="33"/>
        <v>19.973935456790123</v>
      </c>
      <c r="AX155" s="9"/>
      <c r="AY155" s="21">
        <v>0.63018799999999997</v>
      </c>
      <c r="AZ155" s="21">
        <v>29.321000000000002</v>
      </c>
      <c r="BA155" s="21">
        <v>-1.59515E-2</v>
      </c>
      <c r="BB155" s="21">
        <v>145</v>
      </c>
      <c r="BC155" s="21">
        <v>0.62960799999999995</v>
      </c>
      <c r="BD155">
        <f t="shared" si="34"/>
        <v>19.693209876543211</v>
      </c>
      <c r="BE155">
        <f t="shared" si="35"/>
        <v>12.410424545679012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1.04477</v>
      </c>
      <c r="H156" s="21">
        <v>6.96671</v>
      </c>
      <c r="I156" s="21">
        <v>-1.5478499999999999E-2</v>
      </c>
      <c r="J156" s="21">
        <v>146</v>
      </c>
      <c r="K156" s="21">
        <v>1.0434000000000001</v>
      </c>
      <c r="L156">
        <f t="shared" si="24"/>
        <v>19.109259259259257</v>
      </c>
      <c r="M156">
        <f t="shared" si="25"/>
        <v>19.964780796296292</v>
      </c>
      <c r="N156" s="9"/>
      <c r="O156" s="21">
        <v>0.63522299999999998</v>
      </c>
      <c r="P156" s="21">
        <v>10.7456</v>
      </c>
      <c r="Q156" s="21">
        <v>-1.5948500000000001E-2</v>
      </c>
      <c r="R156" s="21">
        <v>146</v>
      </c>
      <c r="S156" s="21">
        <v>0.63458300000000001</v>
      </c>
      <c r="T156">
        <f t="shared" si="26"/>
        <v>19.689506172839504</v>
      </c>
      <c r="U156">
        <f t="shared" si="27"/>
        <v>12.507227179629629</v>
      </c>
      <c r="X156" s="9"/>
      <c r="Y156" s="21">
        <v>1.04477</v>
      </c>
      <c r="Z156" s="21">
        <v>16.323899999999998</v>
      </c>
      <c r="AA156" s="21">
        <v>-1.53931E-2</v>
      </c>
      <c r="AB156" s="21">
        <v>146</v>
      </c>
      <c r="AC156" s="21">
        <v>1.0430900000000001</v>
      </c>
      <c r="AD156">
        <f t="shared" si="28"/>
        <v>19.003827160493824</v>
      </c>
      <c r="AE156">
        <f t="shared" si="29"/>
        <v>19.854628502469133</v>
      </c>
      <c r="AF156" s="9"/>
      <c r="AG156" s="21">
        <v>0.63522299999999998</v>
      </c>
      <c r="AH156" s="21">
        <v>20.102799999999998</v>
      </c>
      <c r="AI156" s="21">
        <v>-1.59271E-2</v>
      </c>
      <c r="AJ156" s="21">
        <v>146</v>
      </c>
      <c r="AK156" s="21">
        <v>0.63430799999999998</v>
      </c>
      <c r="AL156">
        <f t="shared" si="30"/>
        <v>19.663086419753085</v>
      </c>
      <c r="AM156">
        <f t="shared" si="31"/>
        <v>12.490444744814814</v>
      </c>
      <c r="AP156" s="9"/>
      <c r="AQ156" s="21">
        <v>1.04477</v>
      </c>
      <c r="AR156" s="21">
        <v>25.552099999999999</v>
      </c>
      <c r="AS156" s="21">
        <v>-1.5417500000000001E-2</v>
      </c>
      <c r="AT156" s="21">
        <v>146</v>
      </c>
      <c r="AU156" s="21">
        <v>1.0440100000000001</v>
      </c>
      <c r="AV156">
        <f t="shared" si="32"/>
        <v>19.033950617283949</v>
      </c>
      <c r="AW156">
        <f t="shared" si="33"/>
        <v>19.886100586419751</v>
      </c>
      <c r="AX156" s="9"/>
      <c r="AY156" s="21">
        <v>0.63522299999999998</v>
      </c>
      <c r="AZ156" s="21">
        <v>29.331</v>
      </c>
      <c r="BA156" s="21">
        <v>-1.5942399999999999E-2</v>
      </c>
      <c r="BB156" s="21">
        <v>146</v>
      </c>
      <c r="BC156" s="21">
        <v>0.63458300000000001</v>
      </c>
      <c r="BD156">
        <f t="shared" si="34"/>
        <v>19.681975308641974</v>
      </c>
      <c r="BE156">
        <f t="shared" si="35"/>
        <v>12.50244340148148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1.03973</v>
      </c>
      <c r="H157" s="21">
        <v>6.9767799999999998</v>
      </c>
      <c r="I157" s="21">
        <v>-1.54816E-2</v>
      </c>
      <c r="J157" s="21">
        <v>147</v>
      </c>
      <c r="K157" s="21">
        <v>1.03851</v>
      </c>
      <c r="L157">
        <f t="shared" si="24"/>
        <v>19.113086419753085</v>
      </c>
      <c r="M157">
        <f t="shared" si="25"/>
        <v>19.872449343209876</v>
      </c>
      <c r="N157" s="9"/>
      <c r="O157" s="21">
        <v>0.64025900000000002</v>
      </c>
      <c r="P157" s="21">
        <v>10.755699999999999</v>
      </c>
      <c r="Q157" s="21">
        <v>-1.5942399999999999E-2</v>
      </c>
      <c r="R157" s="21">
        <v>147</v>
      </c>
      <c r="S157" s="21">
        <v>0.63970899999999997</v>
      </c>
      <c r="T157">
        <f t="shared" si="26"/>
        <v>19.681975308641974</v>
      </c>
      <c r="U157">
        <f t="shared" si="27"/>
        <v>12.601561829135802</v>
      </c>
      <c r="X157" s="9"/>
      <c r="Y157" s="21">
        <v>1.03973</v>
      </c>
      <c r="Z157" s="21">
        <v>16.334</v>
      </c>
      <c r="AA157" s="21">
        <v>-1.53992E-2</v>
      </c>
      <c r="AB157" s="21">
        <v>147</v>
      </c>
      <c r="AC157" s="21">
        <v>1.0382100000000001</v>
      </c>
      <c r="AD157">
        <f t="shared" si="28"/>
        <v>19.011358024691354</v>
      </c>
      <c r="AE157">
        <f t="shared" si="29"/>
        <v>19.766679279012344</v>
      </c>
      <c r="AF157" s="9"/>
      <c r="AG157" s="21">
        <v>0.64025900000000002</v>
      </c>
      <c r="AH157" s="21">
        <v>20.1129</v>
      </c>
      <c r="AI157" s="21">
        <v>-1.5921000000000001E-2</v>
      </c>
      <c r="AJ157" s="21">
        <v>147</v>
      </c>
      <c r="AK157" s="21">
        <v>0.63955700000000004</v>
      </c>
      <c r="AL157">
        <f t="shared" si="30"/>
        <v>19.655555555555555</v>
      </c>
      <c r="AM157">
        <f t="shared" si="31"/>
        <v>12.584646344444444</v>
      </c>
      <c r="AP157" s="9"/>
      <c r="AQ157" s="21">
        <v>1.03973</v>
      </c>
      <c r="AR157" s="21">
        <v>25.562200000000001</v>
      </c>
      <c r="AS157" s="21">
        <v>-1.5423600000000001E-2</v>
      </c>
      <c r="AT157" s="21">
        <v>147</v>
      </c>
      <c r="AU157" s="21">
        <v>1.03912</v>
      </c>
      <c r="AV157">
        <f t="shared" si="32"/>
        <v>19.041481481481483</v>
      </c>
      <c r="AW157">
        <f t="shared" si="33"/>
        <v>19.797999540740744</v>
      </c>
      <c r="AX157" s="9"/>
      <c r="AY157" s="21">
        <v>0.64025900000000002</v>
      </c>
      <c r="AZ157" s="21">
        <v>29.341100000000001</v>
      </c>
      <c r="BA157" s="21">
        <v>-1.59363E-2</v>
      </c>
      <c r="BB157" s="21">
        <v>147</v>
      </c>
      <c r="BC157" s="21">
        <v>0.63949599999999995</v>
      </c>
      <c r="BD157">
        <f t="shared" si="34"/>
        <v>19.674444444444443</v>
      </c>
      <c r="BE157">
        <f t="shared" si="35"/>
        <v>12.596740125555556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1.0347</v>
      </c>
      <c r="H158" s="21">
        <v>6.9868499999999996</v>
      </c>
      <c r="I158" s="21">
        <v>-1.54907E-2</v>
      </c>
      <c r="J158" s="21">
        <v>148</v>
      </c>
      <c r="K158" s="21">
        <v>1.0333300000000001</v>
      </c>
      <c r="L158">
        <f t="shared" si="24"/>
        <v>19.124320987654318</v>
      </c>
      <c r="M158">
        <f t="shared" si="25"/>
        <v>19.787934925925921</v>
      </c>
      <c r="N158" s="9"/>
      <c r="O158" s="21">
        <v>0.64529400000000003</v>
      </c>
      <c r="P158" s="21">
        <v>10.7658</v>
      </c>
      <c r="Q158" s="21">
        <v>-1.5933200000000002E-2</v>
      </c>
      <c r="R158" s="21">
        <v>148</v>
      </c>
      <c r="S158" s="21">
        <v>0.64462299999999995</v>
      </c>
      <c r="T158">
        <f t="shared" si="26"/>
        <v>19.670617283950619</v>
      </c>
      <c r="U158">
        <f t="shared" si="27"/>
        <v>12.693331309629631</v>
      </c>
      <c r="X158" s="9"/>
      <c r="Y158" s="21">
        <v>1.0347</v>
      </c>
      <c r="Z158" s="21">
        <v>16.344000000000001</v>
      </c>
      <c r="AA158" s="21">
        <v>-1.54053E-2</v>
      </c>
      <c r="AB158" s="21">
        <v>148</v>
      </c>
      <c r="AC158" s="21">
        <v>1.0333300000000001</v>
      </c>
      <c r="AD158">
        <f t="shared" si="28"/>
        <v>19.018888888888888</v>
      </c>
      <c r="AE158">
        <f t="shared" si="29"/>
        <v>19.67884433333333</v>
      </c>
      <c r="AF158" s="9"/>
      <c r="AG158" s="21">
        <v>0.64529400000000003</v>
      </c>
      <c r="AH158" s="21">
        <v>20.122900000000001</v>
      </c>
      <c r="AI158" s="21">
        <v>-1.5914899999999999E-2</v>
      </c>
      <c r="AJ158" s="21">
        <v>148</v>
      </c>
      <c r="AK158" s="21">
        <v>0.64474500000000001</v>
      </c>
      <c r="AL158">
        <f t="shared" si="30"/>
        <v>19.648024691358025</v>
      </c>
      <c r="AM158">
        <f t="shared" si="31"/>
        <v>12.678752445185186</v>
      </c>
      <c r="AP158" s="9"/>
      <c r="AQ158" s="21">
        <v>1.0347</v>
      </c>
      <c r="AR158" s="21">
        <v>25.572299999999998</v>
      </c>
      <c r="AS158" s="21">
        <v>-1.54266E-2</v>
      </c>
      <c r="AT158" s="21">
        <v>148</v>
      </c>
      <c r="AU158" s="21">
        <v>1.03363</v>
      </c>
      <c r="AV158">
        <f t="shared" si="32"/>
        <v>19.045185185185186</v>
      </c>
      <c r="AW158">
        <f t="shared" si="33"/>
        <v>19.70605311111111</v>
      </c>
      <c r="AX158" s="9"/>
      <c r="AY158" s="21">
        <v>0.64529400000000003</v>
      </c>
      <c r="AZ158" s="21">
        <v>29.351199999999999</v>
      </c>
      <c r="BA158" s="21">
        <v>-1.5930199999999999E-2</v>
      </c>
      <c r="BB158" s="21">
        <v>148</v>
      </c>
      <c r="BC158" s="21">
        <v>0.64456199999999997</v>
      </c>
      <c r="BD158">
        <f t="shared" si="34"/>
        <v>19.666913580246909</v>
      </c>
      <c r="BE158">
        <f t="shared" si="35"/>
        <v>12.69094133185185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1.02966</v>
      </c>
      <c r="H159" s="21">
        <v>6.9969200000000003</v>
      </c>
      <c r="I159" s="21">
        <v>-1.54938E-2</v>
      </c>
      <c r="J159" s="21">
        <v>149</v>
      </c>
      <c r="K159" s="21">
        <v>1.02844</v>
      </c>
      <c r="L159">
        <f t="shared" si="24"/>
        <v>19.128148148148149</v>
      </c>
      <c r="M159">
        <f t="shared" si="25"/>
        <v>19.695489022222223</v>
      </c>
      <c r="N159" s="9"/>
      <c r="O159" s="21">
        <v>0.65032999999999996</v>
      </c>
      <c r="P159" s="21">
        <v>10.7758</v>
      </c>
      <c r="Q159" s="21">
        <v>-1.5930199999999999E-2</v>
      </c>
      <c r="R159" s="21">
        <v>149</v>
      </c>
      <c r="S159" s="21">
        <v>0.64962799999999998</v>
      </c>
      <c r="T159">
        <f t="shared" si="26"/>
        <v>19.666913580246909</v>
      </c>
      <c r="U159">
        <f t="shared" si="27"/>
        <v>12.789983908641972</v>
      </c>
      <c r="X159" s="9"/>
      <c r="Y159" s="21">
        <v>1.02966</v>
      </c>
      <c r="Z159" s="21">
        <v>16.354099999999999</v>
      </c>
      <c r="AA159" s="21">
        <v>-1.54114E-2</v>
      </c>
      <c r="AB159" s="21">
        <v>149</v>
      </c>
      <c r="AC159" s="21">
        <v>1.0281400000000001</v>
      </c>
      <c r="AD159">
        <f t="shared" si="28"/>
        <v>19.026419753086419</v>
      </c>
      <c r="AE159">
        <f t="shared" si="29"/>
        <v>19.590743362962961</v>
      </c>
      <c r="AF159" s="9"/>
      <c r="AG159" s="21">
        <v>0.65032999999999996</v>
      </c>
      <c r="AH159" s="21">
        <v>20.132999999999999</v>
      </c>
      <c r="AI159" s="21">
        <v>-1.5905800000000001E-2</v>
      </c>
      <c r="AJ159" s="21">
        <v>149</v>
      </c>
      <c r="AK159" s="21">
        <v>0.64959699999999998</v>
      </c>
      <c r="AL159">
        <f t="shared" si="30"/>
        <v>19.636790123456791</v>
      </c>
      <c r="AM159">
        <f t="shared" si="31"/>
        <v>12.770393720987654</v>
      </c>
      <c r="AP159" s="9"/>
      <c r="AQ159" s="21">
        <v>1.02966</v>
      </c>
      <c r="AR159" s="21">
        <v>25.5823</v>
      </c>
      <c r="AS159" s="21">
        <v>-1.5432700000000001E-2</v>
      </c>
      <c r="AT159" s="21">
        <v>149</v>
      </c>
      <c r="AU159" s="21">
        <v>1.02844</v>
      </c>
      <c r="AV159">
        <f t="shared" si="32"/>
        <v>19.052716049382713</v>
      </c>
      <c r="AW159">
        <f t="shared" si="33"/>
        <v>19.617819607407405</v>
      </c>
      <c r="AX159" s="9"/>
      <c r="AY159" s="21">
        <v>0.65032999999999996</v>
      </c>
      <c r="AZ159" s="21">
        <v>29.3612</v>
      </c>
      <c r="BA159" s="21">
        <v>-1.59241E-2</v>
      </c>
      <c r="BB159" s="21">
        <v>149</v>
      </c>
      <c r="BC159" s="21">
        <v>0.64962799999999998</v>
      </c>
      <c r="BD159">
        <f t="shared" si="34"/>
        <v>19.659382716049382</v>
      </c>
      <c r="BE159">
        <f t="shared" si="35"/>
        <v>12.785086361728395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1.0246299999999999</v>
      </c>
      <c r="H160" s="21">
        <v>7.0069900000000001</v>
      </c>
      <c r="I160" s="21">
        <v>-1.55029E-2</v>
      </c>
      <c r="J160" s="21">
        <v>150</v>
      </c>
      <c r="K160" s="21">
        <v>1.02386</v>
      </c>
      <c r="L160">
        <f t="shared" si="24"/>
        <v>19.139382716049383</v>
      </c>
      <c r="M160">
        <f t="shared" si="25"/>
        <v>19.610785712345677</v>
      </c>
      <c r="N160" s="9"/>
      <c r="O160" s="21">
        <v>0.65536499999999998</v>
      </c>
      <c r="P160" s="21">
        <v>10.7859</v>
      </c>
      <c r="Q160" s="21">
        <v>-1.5921000000000001E-2</v>
      </c>
      <c r="R160" s="21">
        <v>150</v>
      </c>
      <c r="S160" s="21">
        <v>0.65466299999999999</v>
      </c>
      <c r="T160">
        <f t="shared" si="26"/>
        <v>19.655555555555555</v>
      </c>
      <c r="U160">
        <f t="shared" si="27"/>
        <v>12.881563166666666</v>
      </c>
      <c r="X160" s="9"/>
      <c r="Y160" s="21">
        <v>1.0246299999999999</v>
      </c>
      <c r="Z160" s="21">
        <v>16.3642</v>
      </c>
      <c r="AA160" s="21">
        <v>-1.54205E-2</v>
      </c>
      <c r="AB160" s="21">
        <v>150</v>
      </c>
      <c r="AC160" s="21">
        <v>1.02356</v>
      </c>
      <c r="AD160">
        <f t="shared" si="28"/>
        <v>19.037654320987656</v>
      </c>
      <c r="AE160">
        <f t="shared" si="29"/>
        <v>19.50655174691358</v>
      </c>
      <c r="AF160" s="9"/>
      <c r="AG160" s="21">
        <v>0.65536499999999998</v>
      </c>
      <c r="AH160" s="21">
        <v>20.1431</v>
      </c>
      <c r="AI160" s="21">
        <v>-1.5899699999999999E-2</v>
      </c>
      <c r="AJ160" s="21">
        <v>150</v>
      </c>
      <c r="AK160" s="21">
        <v>0.65463300000000002</v>
      </c>
      <c r="AL160">
        <f t="shared" si="30"/>
        <v>19.629259259259257</v>
      </c>
      <c r="AM160">
        <f t="shared" si="31"/>
        <v>12.864329494444442</v>
      </c>
      <c r="AP160" s="9"/>
      <c r="AQ160" s="21">
        <v>1.0246299999999999</v>
      </c>
      <c r="AR160" s="21">
        <v>25.592400000000001</v>
      </c>
      <c r="AS160" s="21">
        <v>-1.5438800000000001E-2</v>
      </c>
      <c r="AT160" s="21">
        <v>150</v>
      </c>
      <c r="AU160" s="21">
        <v>1.02295</v>
      </c>
      <c r="AV160">
        <f t="shared" si="32"/>
        <v>19.060246913580247</v>
      </c>
      <c r="AW160">
        <f t="shared" si="33"/>
        <v>19.529700795061729</v>
      </c>
      <c r="AX160" s="9"/>
      <c r="AY160" s="21">
        <v>0.65536499999999998</v>
      </c>
      <c r="AZ160" s="21">
        <v>29.371300000000002</v>
      </c>
      <c r="BA160" s="21">
        <v>-1.5918000000000002E-2</v>
      </c>
      <c r="BB160" s="21">
        <v>150</v>
      </c>
      <c r="BC160" s="21">
        <v>0.65484600000000004</v>
      </c>
      <c r="BD160">
        <f t="shared" si="34"/>
        <v>19.651851851851852</v>
      </c>
      <c r="BE160">
        <f t="shared" si="35"/>
        <v>12.879135888888888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1.01959</v>
      </c>
      <c r="H161" s="21">
        <v>7.0170700000000004</v>
      </c>
      <c r="I161" s="21">
        <v>-1.5512099999999999E-2</v>
      </c>
      <c r="J161" s="21">
        <v>151</v>
      </c>
      <c r="K161" s="21">
        <v>1.01807</v>
      </c>
      <c r="L161">
        <f t="shared" si="24"/>
        <v>19.150740740740741</v>
      </c>
      <c r="M161">
        <f t="shared" si="25"/>
        <v>19.525903751851853</v>
      </c>
      <c r="N161" s="9"/>
      <c r="O161" s="21">
        <v>0.66039999999999999</v>
      </c>
      <c r="P161" s="21">
        <v>10.795999999999999</v>
      </c>
      <c r="Q161" s="21">
        <v>-1.5914899999999999E-2</v>
      </c>
      <c r="R161" s="21">
        <v>151</v>
      </c>
      <c r="S161" s="21">
        <v>0.65972900000000001</v>
      </c>
      <c r="T161">
        <f t="shared" si="26"/>
        <v>19.648024691358025</v>
      </c>
      <c r="U161">
        <f t="shared" si="27"/>
        <v>12.975555506172839</v>
      </c>
      <c r="X161" s="9"/>
      <c r="Y161" s="21">
        <v>1.01959</v>
      </c>
      <c r="Z161" s="21">
        <v>16.374199999999998</v>
      </c>
      <c r="AA161" s="21">
        <v>-1.5423600000000001E-2</v>
      </c>
      <c r="AB161" s="21">
        <v>151</v>
      </c>
      <c r="AC161" s="21">
        <v>1.01868</v>
      </c>
      <c r="AD161">
        <f t="shared" si="28"/>
        <v>19.041481481481483</v>
      </c>
      <c r="AE161">
        <f t="shared" si="29"/>
        <v>19.414504103703706</v>
      </c>
      <c r="AF161" s="9"/>
      <c r="AG161" s="21">
        <v>0.66039999999999999</v>
      </c>
      <c r="AH161" s="21">
        <v>20.153199999999998</v>
      </c>
      <c r="AI161" s="21">
        <v>-1.5890499999999998E-2</v>
      </c>
      <c r="AJ161" s="21">
        <v>151</v>
      </c>
      <c r="AK161" s="21">
        <v>0.65985099999999997</v>
      </c>
      <c r="AL161">
        <f t="shared" si="30"/>
        <v>19.617901234567896</v>
      </c>
      <c r="AM161">
        <f t="shared" si="31"/>
        <v>12.955661975308638</v>
      </c>
      <c r="AP161" s="9"/>
      <c r="AQ161" s="21">
        <v>1.01959</v>
      </c>
      <c r="AR161" s="21">
        <v>25.602499999999999</v>
      </c>
      <c r="AS161" s="21">
        <v>-1.5444899999999999E-2</v>
      </c>
      <c r="AT161" s="21">
        <v>151</v>
      </c>
      <c r="AU161" s="21">
        <v>1.01746</v>
      </c>
      <c r="AV161">
        <f t="shared" si="32"/>
        <v>19.067777777777778</v>
      </c>
      <c r="AW161">
        <f t="shared" si="33"/>
        <v>19.441315544444443</v>
      </c>
      <c r="AX161" s="9"/>
      <c r="AY161" s="21">
        <v>0.66039999999999999</v>
      </c>
      <c r="AZ161" s="21">
        <v>29.381399999999999</v>
      </c>
      <c r="BA161" s="21">
        <v>-1.59119E-2</v>
      </c>
      <c r="BB161" s="21">
        <v>151</v>
      </c>
      <c r="BC161" s="21">
        <v>0.65985099999999997</v>
      </c>
      <c r="BD161">
        <f t="shared" si="34"/>
        <v>19.644320987654318</v>
      </c>
      <c r="BE161">
        <f t="shared" si="35"/>
        <v>12.973109580246911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1.0145599999999999</v>
      </c>
      <c r="H162" s="21">
        <v>7.0271400000000002</v>
      </c>
      <c r="I162" s="21">
        <v>-1.55151E-2</v>
      </c>
      <c r="J162" s="21">
        <v>152</v>
      </c>
      <c r="K162" s="21">
        <v>1.01288</v>
      </c>
      <c r="L162">
        <f t="shared" si="24"/>
        <v>19.154444444444444</v>
      </c>
      <c r="M162">
        <f t="shared" si="25"/>
        <v>19.433333155555552</v>
      </c>
      <c r="N162" s="9"/>
      <c r="O162" s="21">
        <v>0.66543600000000003</v>
      </c>
      <c r="P162" s="21">
        <v>10.805999999999999</v>
      </c>
      <c r="Q162" s="21">
        <v>-1.5908800000000001E-2</v>
      </c>
      <c r="R162" s="21">
        <v>152</v>
      </c>
      <c r="S162" s="21">
        <v>0.664551</v>
      </c>
      <c r="T162">
        <f t="shared" si="26"/>
        <v>19.640493827160494</v>
      </c>
      <c r="U162">
        <f t="shared" si="27"/>
        <v>13.06949165037037</v>
      </c>
      <c r="X162" s="9"/>
      <c r="Y162" s="21">
        <v>1.0145599999999999</v>
      </c>
      <c r="Z162" s="21">
        <v>16.3843</v>
      </c>
      <c r="AA162" s="21">
        <v>-1.5432700000000001E-2</v>
      </c>
      <c r="AB162" s="21">
        <v>152</v>
      </c>
      <c r="AC162" s="21">
        <v>1.01318</v>
      </c>
      <c r="AD162">
        <f t="shared" si="28"/>
        <v>19.052716049382713</v>
      </c>
      <c r="AE162">
        <f t="shared" si="29"/>
        <v>19.330123595061725</v>
      </c>
      <c r="AF162" s="9"/>
      <c r="AG162" s="21">
        <v>0.66543600000000003</v>
      </c>
      <c r="AH162" s="21">
        <v>20.1632</v>
      </c>
      <c r="AI162" s="21">
        <v>-1.5887499999999999E-2</v>
      </c>
      <c r="AJ162" s="21">
        <v>152</v>
      </c>
      <c r="AK162" s="21">
        <v>0.664551</v>
      </c>
      <c r="AL162">
        <f t="shared" si="30"/>
        <v>19.614197530864196</v>
      </c>
      <c r="AM162">
        <f t="shared" si="31"/>
        <v>13.051993148148147</v>
      </c>
      <c r="AP162" s="9"/>
      <c r="AQ162" s="21">
        <v>1.0145599999999999</v>
      </c>
      <c r="AR162" s="21">
        <v>25.612500000000001</v>
      </c>
      <c r="AS162" s="21">
        <v>-1.5450999999999999E-2</v>
      </c>
      <c r="AT162" s="21">
        <v>152</v>
      </c>
      <c r="AU162" s="21">
        <v>1.01349</v>
      </c>
      <c r="AV162">
        <f t="shared" si="32"/>
        <v>19.075308641975305</v>
      </c>
      <c r="AW162">
        <f t="shared" si="33"/>
        <v>19.353045135802464</v>
      </c>
      <c r="AX162" s="9"/>
      <c r="AY162" s="21">
        <v>0.66543600000000003</v>
      </c>
      <c r="AZ162" s="21">
        <v>29.391400000000001</v>
      </c>
      <c r="BA162" s="21">
        <v>-1.5905800000000001E-2</v>
      </c>
      <c r="BB162" s="21">
        <v>152</v>
      </c>
      <c r="BC162" s="21">
        <v>0.66491699999999998</v>
      </c>
      <c r="BD162">
        <f t="shared" si="34"/>
        <v>19.636790123456791</v>
      </c>
      <c r="BE162">
        <f t="shared" si="35"/>
        <v>13.067027072592595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1.00952</v>
      </c>
      <c r="H163" s="21">
        <v>7.03721</v>
      </c>
      <c r="I163" s="21">
        <v>-1.5521200000000001E-2</v>
      </c>
      <c r="J163" s="21">
        <v>153</v>
      </c>
      <c r="K163" s="21">
        <v>1.00861</v>
      </c>
      <c r="L163">
        <f t="shared" si="24"/>
        <v>19.161975308641974</v>
      </c>
      <c r="M163">
        <f t="shared" si="25"/>
        <v>19.344397313580245</v>
      </c>
      <c r="N163" s="9"/>
      <c r="O163" s="21">
        <v>0.67047100000000004</v>
      </c>
      <c r="P163" s="21">
        <v>10.8161</v>
      </c>
      <c r="Q163" s="21">
        <v>-1.5902699999999999E-2</v>
      </c>
      <c r="R163" s="21">
        <v>153</v>
      </c>
      <c r="S163" s="21">
        <v>0.66955600000000004</v>
      </c>
      <c r="T163">
        <f t="shared" si="26"/>
        <v>19.63296296296296</v>
      </c>
      <c r="U163">
        <f t="shared" si="27"/>
        <v>13.16333231074074</v>
      </c>
      <c r="X163" s="9"/>
      <c r="Y163" s="21">
        <v>1.00952</v>
      </c>
      <c r="Z163" s="21">
        <v>16.394400000000001</v>
      </c>
      <c r="AA163" s="21">
        <v>-1.54358E-2</v>
      </c>
      <c r="AB163" s="21">
        <v>153</v>
      </c>
      <c r="AC163" s="21">
        <v>1.00861</v>
      </c>
      <c r="AD163">
        <f t="shared" si="28"/>
        <v>19.056543209876541</v>
      </c>
      <c r="AE163">
        <f t="shared" si="29"/>
        <v>19.237961501234565</v>
      </c>
      <c r="AF163" s="9"/>
      <c r="AG163" s="21">
        <v>0.67047100000000004</v>
      </c>
      <c r="AH163" s="21">
        <v>20.173300000000001</v>
      </c>
      <c r="AI163" s="21">
        <v>-1.5881300000000001E-2</v>
      </c>
      <c r="AJ163" s="21">
        <v>153</v>
      </c>
      <c r="AK163" s="21">
        <v>0.66964699999999999</v>
      </c>
      <c r="AL163">
        <f t="shared" si="30"/>
        <v>19.606543209876545</v>
      </c>
      <c r="AM163">
        <f t="shared" si="31"/>
        <v>13.145618632469137</v>
      </c>
      <c r="AP163" s="9"/>
      <c r="AQ163" s="21">
        <v>1.00952</v>
      </c>
      <c r="AR163" s="21">
        <v>25.622599999999998</v>
      </c>
      <c r="AS163" s="21">
        <v>-1.5457200000000001E-2</v>
      </c>
      <c r="AT163" s="21">
        <v>153</v>
      </c>
      <c r="AU163" s="21">
        <v>1.00861</v>
      </c>
      <c r="AV163">
        <f t="shared" si="32"/>
        <v>19.082962962962963</v>
      </c>
      <c r="AW163">
        <f t="shared" si="33"/>
        <v>19.264632770370369</v>
      </c>
      <c r="AX163" s="9"/>
      <c r="AY163" s="21">
        <v>0.67047100000000004</v>
      </c>
      <c r="AZ163" s="21">
        <v>29.401499999999999</v>
      </c>
      <c r="BA163" s="21">
        <v>-1.58966E-2</v>
      </c>
      <c r="BB163" s="21">
        <v>153</v>
      </c>
      <c r="BC163" s="21">
        <v>0.669678</v>
      </c>
      <c r="BD163">
        <f t="shared" si="34"/>
        <v>19.625432098765433</v>
      </c>
      <c r="BE163">
        <f t="shared" si="35"/>
        <v>13.158283084691359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1.0044900000000001</v>
      </c>
      <c r="H164" s="21">
        <v>7.0472799999999998</v>
      </c>
      <c r="I164" s="21">
        <v>-1.5527300000000001E-2</v>
      </c>
      <c r="J164" s="21">
        <v>154</v>
      </c>
      <c r="K164" s="21">
        <v>1.0037199999999999</v>
      </c>
      <c r="L164">
        <f t="shared" si="24"/>
        <v>19.169506172839505</v>
      </c>
      <c r="M164">
        <f t="shared" si="25"/>
        <v>19.255577255555558</v>
      </c>
      <c r="N164" s="9"/>
      <c r="O164" s="21">
        <v>0.67550699999999997</v>
      </c>
      <c r="P164" s="21">
        <v>10.8262</v>
      </c>
      <c r="Q164" s="21">
        <v>-1.58966E-2</v>
      </c>
      <c r="R164" s="21">
        <v>154</v>
      </c>
      <c r="S164" s="21">
        <v>0.67471300000000001</v>
      </c>
      <c r="T164">
        <f t="shared" si="26"/>
        <v>19.625432098765433</v>
      </c>
      <c r="U164">
        <f t="shared" si="27"/>
        <v>13.257116760740741</v>
      </c>
      <c r="X164" s="9"/>
      <c r="Y164" s="21">
        <v>1.0044900000000001</v>
      </c>
      <c r="Z164" s="21">
        <v>16.404499999999999</v>
      </c>
      <c r="AA164" s="21">
        <v>-1.54419E-2</v>
      </c>
      <c r="AB164" s="21">
        <v>154</v>
      </c>
      <c r="AC164" s="21">
        <v>1.0031099999999999</v>
      </c>
      <c r="AD164">
        <f t="shared" si="28"/>
        <v>19.064074074074075</v>
      </c>
      <c r="AE164">
        <f t="shared" si="29"/>
        <v>19.149671766666668</v>
      </c>
      <c r="AF164" s="9"/>
      <c r="AG164" s="21">
        <v>0.67550699999999997</v>
      </c>
      <c r="AH164" s="21">
        <v>20.183399999999999</v>
      </c>
      <c r="AI164" s="21">
        <v>-1.5875199999999999E-2</v>
      </c>
      <c r="AJ164" s="21">
        <v>154</v>
      </c>
      <c r="AK164" s="21">
        <v>0.67474400000000001</v>
      </c>
      <c r="AL164">
        <f t="shared" si="30"/>
        <v>19.599012345679007</v>
      </c>
      <c r="AM164">
        <f t="shared" si="31"/>
        <v>13.239270032592589</v>
      </c>
      <c r="AP164" s="9"/>
      <c r="AQ164" s="21">
        <v>1.0044900000000001</v>
      </c>
      <c r="AR164" s="21">
        <v>25.6327</v>
      </c>
      <c r="AS164" s="21">
        <v>-1.5466300000000001E-2</v>
      </c>
      <c r="AT164" s="21">
        <v>154</v>
      </c>
      <c r="AU164" s="21">
        <v>1.00342</v>
      </c>
      <c r="AV164">
        <f t="shared" si="32"/>
        <v>19.094197530864196</v>
      </c>
      <c r="AW164">
        <f t="shared" si="33"/>
        <v>19.179930477777777</v>
      </c>
      <c r="AX164" s="9"/>
      <c r="AY164" s="21">
        <v>0.67550699999999997</v>
      </c>
      <c r="AZ164" s="21">
        <v>29.4116</v>
      </c>
      <c r="BA164" s="21">
        <v>-1.5890499999999998E-2</v>
      </c>
      <c r="BB164" s="21">
        <v>154</v>
      </c>
      <c r="BC164" s="21">
        <v>0.67483499999999996</v>
      </c>
      <c r="BD164">
        <f t="shared" si="34"/>
        <v>19.617901234567896</v>
      </c>
      <c r="BE164">
        <f t="shared" si="35"/>
        <v>13.252029609259255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0.99945099999999998</v>
      </c>
      <c r="H165" s="21">
        <v>7.0573499999999996</v>
      </c>
      <c r="I165" s="21">
        <v>-1.55365E-2</v>
      </c>
      <c r="J165" s="21">
        <v>155</v>
      </c>
      <c r="K165" s="21">
        <v>0.99792499999999995</v>
      </c>
      <c r="L165">
        <f t="shared" si="24"/>
        <v>19.180864197530862</v>
      </c>
      <c r="M165">
        <f t="shared" si="25"/>
        <v>19.170333903086419</v>
      </c>
      <c r="N165" s="9"/>
      <c r="O165" s="21">
        <v>0.68054199999999998</v>
      </c>
      <c r="P165" s="21">
        <v>10.8363</v>
      </c>
      <c r="Q165" s="21">
        <v>-1.5887499999999999E-2</v>
      </c>
      <c r="R165" s="21">
        <v>155</v>
      </c>
      <c r="S165" s="21">
        <v>0.67984</v>
      </c>
      <c r="T165">
        <f t="shared" si="26"/>
        <v>19.614197530864196</v>
      </c>
      <c r="U165">
        <f t="shared" si="27"/>
        <v>13.348285216049382</v>
      </c>
      <c r="X165" s="9"/>
      <c r="Y165" s="21">
        <v>0.99945099999999998</v>
      </c>
      <c r="Z165" s="21">
        <v>16.4145</v>
      </c>
      <c r="AA165" s="21">
        <v>-1.5448E-2</v>
      </c>
      <c r="AB165" s="21">
        <v>155</v>
      </c>
      <c r="AC165" s="21">
        <v>0.99853499999999995</v>
      </c>
      <c r="AD165">
        <f t="shared" si="28"/>
        <v>19.071604938271605</v>
      </c>
      <c r="AE165">
        <f t="shared" si="29"/>
        <v>19.061134627160495</v>
      </c>
      <c r="AF165" s="9"/>
      <c r="AG165" s="21">
        <v>0.68054199999999998</v>
      </c>
      <c r="AH165" s="21">
        <v>20.1934</v>
      </c>
      <c r="AI165" s="21">
        <v>-1.5869100000000001E-2</v>
      </c>
      <c r="AJ165" s="21">
        <v>155</v>
      </c>
      <c r="AK165" s="21">
        <v>0.67981000000000003</v>
      </c>
      <c r="AL165">
        <f t="shared" si="30"/>
        <v>19.59148148148148</v>
      </c>
      <c r="AM165">
        <f t="shared" si="31"/>
        <v>13.332825990370369</v>
      </c>
      <c r="AP165" s="9"/>
      <c r="AQ165" s="21">
        <v>0.99945099999999998</v>
      </c>
      <c r="AR165" s="21">
        <v>25.642800000000001</v>
      </c>
      <c r="AS165" s="21">
        <v>-1.5472400000000001E-2</v>
      </c>
      <c r="AT165" s="21">
        <v>155</v>
      </c>
      <c r="AU165" s="21">
        <v>0.99792499999999995</v>
      </c>
      <c r="AV165">
        <f t="shared" si="32"/>
        <v>19.101728395061727</v>
      </c>
      <c r="AW165">
        <f t="shared" si="33"/>
        <v>19.091241546172839</v>
      </c>
      <c r="AX165" s="9"/>
      <c r="AY165" s="21">
        <v>0.68054199999999998</v>
      </c>
      <c r="AZ165" s="21">
        <v>29.421700000000001</v>
      </c>
      <c r="BA165" s="21">
        <v>-1.58844E-2</v>
      </c>
      <c r="BB165" s="21">
        <v>155</v>
      </c>
      <c r="BC165" s="21">
        <v>0.67977900000000002</v>
      </c>
      <c r="BD165">
        <f t="shared" si="34"/>
        <v>19.610370370370369</v>
      </c>
      <c r="BE165">
        <f t="shared" si="35"/>
        <v>13.345680672592591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0.99441500000000005</v>
      </c>
      <c r="H166" s="21">
        <v>7.0674200000000003</v>
      </c>
      <c r="I166" s="21">
        <v>-1.5539600000000001E-2</v>
      </c>
      <c r="J166" s="21">
        <v>156</v>
      </c>
      <c r="K166" s="21">
        <v>0.99365199999999998</v>
      </c>
      <c r="L166">
        <f t="shared" si="24"/>
        <v>19.18469135802469</v>
      </c>
      <c r="M166">
        <f t="shared" si="25"/>
        <v>19.077544856790123</v>
      </c>
      <c r="N166" s="9"/>
      <c r="O166" s="21">
        <v>0.68557699999999999</v>
      </c>
      <c r="P166" s="21">
        <v>10.846299999999999</v>
      </c>
      <c r="Q166" s="21">
        <v>-1.5881300000000001E-2</v>
      </c>
      <c r="R166" s="21">
        <v>156</v>
      </c>
      <c r="S166" s="21">
        <v>0.68481400000000003</v>
      </c>
      <c r="T166">
        <f t="shared" si="26"/>
        <v>19.606543209876545</v>
      </c>
      <c r="U166">
        <f t="shared" si="27"/>
        <v>13.441795074197533</v>
      </c>
      <c r="X166" s="9"/>
      <c r="Y166" s="21">
        <v>0.99441500000000005</v>
      </c>
      <c r="Z166" s="21">
        <v>16.424600000000002</v>
      </c>
      <c r="AA166" s="21">
        <v>-1.54541E-2</v>
      </c>
      <c r="AB166" s="21">
        <v>156</v>
      </c>
      <c r="AC166" s="21">
        <v>0.99304199999999998</v>
      </c>
      <c r="AD166">
        <f t="shared" si="28"/>
        <v>19.079135802469132</v>
      </c>
      <c r="AE166">
        <f t="shared" si="29"/>
        <v>18.972578829012342</v>
      </c>
      <c r="AF166" s="9"/>
      <c r="AG166" s="21">
        <v>0.68557699999999999</v>
      </c>
      <c r="AH166" s="21">
        <v>20.203499999999998</v>
      </c>
      <c r="AI166" s="21">
        <v>-1.5862999999999999E-2</v>
      </c>
      <c r="AJ166" s="21">
        <v>156</v>
      </c>
      <c r="AK166" s="21">
        <v>0.68481400000000003</v>
      </c>
      <c r="AL166">
        <f t="shared" si="30"/>
        <v>19.58395061728395</v>
      </c>
      <c r="AM166">
        <f t="shared" si="31"/>
        <v>13.426306112345678</v>
      </c>
      <c r="AP166" s="9"/>
      <c r="AQ166" s="21">
        <v>0.99441500000000005</v>
      </c>
      <c r="AR166" s="21">
        <v>25.652799999999999</v>
      </c>
      <c r="AS166" s="21">
        <v>-1.5478499999999999E-2</v>
      </c>
      <c r="AT166" s="21">
        <v>156</v>
      </c>
      <c r="AU166" s="21">
        <v>0.99365199999999998</v>
      </c>
      <c r="AV166">
        <f t="shared" si="32"/>
        <v>19.109259259259257</v>
      </c>
      <c r="AW166">
        <f t="shared" si="33"/>
        <v>19.002534046296294</v>
      </c>
      <c r="AX166" s="9"/>
      <c r="AY166" s="21">
        <v>0.68557699999999999</v>
      </c>
      <c r="AZ166" s="21">
        <v>29.431699999999999</v>
      </c>
      <c r="BA166" s="21">
        <v>-1.5878300000000001E-2</v>
      </c>
      <c r="BB166" s="21">
        <v>156</v>
      </c>
      <c r="BC166" s="21">
        <v>0.68475299999999995</v>
      </c>
      <c r="BD166">
        <f t="shared" si="34"/>
        <v>19.602839506172842</v>
      </c>
      <c r="BE166">
        <f t="shared" si="35"/>
        <v>13.439255900123458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0.98938000000000004</v>
      </c>
      <c r="H167" s="21">
        <v>7.0774900000000001</v>
      </c>
      <c r="I167" s="21">
        <v>-1.55487E-2</v>
      </c>
      <c r="J167" s="21">
        <v>157</v>
      </c>
      <c r="K167" s="21">
        <v>0.98846400000000001</v>
      </c>
      <c r="L167">
        <f t="shared" si="24"/>
        <v>19.195925925925927</v>
      </c>
      <c r="M167">
        <f t="shared" si="25"/>
        <v>18.992065192592595</v>
      </c>
      <c r="N167" s="9"/>
      <c r="O167" s="21">
        <v>0.69061300000000003</v>
      </c>
      <c r="P167" s="21">
        <v>10.856400000000001</v>
      </c>
      <c r="Q167" s="21">
        <v>-1.5875199999999999E-2</v>
      </c>
      <c r="R167" s="21">
        <v>157</v>
      </c>
      <c r="S167" s="21">
        <v>0.68984999999999996</v>
      </c>
      <c r="T167">
        <f t="shared" si="26"/>
        <v>19.599012345679007</v>
      </c>
      <c r="U167">
        <f t="shared" si="27"/>
        <v>13.535332713086417</v>
      </c>
      <c r="X167" s="9"/>
      <c r="Y167" s="21">
        <v>0.98938000000000004</v>
      </c>
      <c r="Z167" s="21">
        <v>16.434699999999999</v>
      </c>
      <c r="AA167" s="21">
        <v>-1.54602E-2</v>
      </c>
      <c r="AB167" s="21">
        <v>157</v>
      </c>
      <c r="AC167" s="21">
        <v>0.98785400000000001</v>
      </c>
      <c r="AD167">
        <f t="shared" si="28"/>
        <v>19.086666666666666</v>
      </c>
      <c r="AE167">
        <f t="shared" si="29"/>
        <v>18.883966266666668</v>
      </c>
      <c r="AF167" s="9"/>
      <c r="AG167" s="21">
        <v>0.69061300000000003</v>
      </c>
      <c r="AH167" s="21">
        <v>20.2136</v>
      </c>
      <c r="AI167" s="21">
        <v>-1.5853900000000001E-2</v>
      </c>
      <c r="AJ167" s="21">
        <v>157</v>
      </c>
      <c r="AK167" s="21">
        <v>0.690002</v>
      </c>
      <c r="AL167">
        <f t="shared" si="30"/>
        <v>19.572716049382716</v>
      </c>
      <c r="AM167">
        <f t="shared" si="31"/>
        <v>13.517172149012346</v>
      </c>
      <c r="AP167" s="9"/>
      <c r="AQ167" s="21">
        <v>0.98938000000000004</v>
      </c>
      <c r="AR167" s="21">
        <v>25.6629</v>
      </c>
      <c r="AS167" s="21">
        <v>-1.54877E-2</v>
      </c>
      <c r="AT167" s="21">
        <v>157</v>
      </c>
      <c r="AU167" s="21">
        <v>0.98815900000000001</v>
      </c>
      <c r="AV167">
        <f t="shared" si="32"/>
        <v>19.120617283950615</v>
      </c>
      <c r="AW167">
        <f t="shared" si="33"/>
        <v>18.917556328395062</v>
      </c>
      <c r="AX167" s="9"/>
      <c r="AY167" s="21">
        <v>0.69061300000000003</v>
      </c>
      <c r="AZ167" s="21">
        <v>29.441800000000001</v>
      </c>
      <c r="BA167" s="21">
        <v>-1.58722E-2</v>
      </c>
      <c r="BB167" s="21">
        <v>157</v>
      </c>
      <c r="BC167" s="21">
        <v>0.68988000000000005</v>
      </c>
      <c r="BD167">
        <f t="shared" si="34"/>
        <v>19.595308641975304</v>
      </c>
      <c r="BE167">
        <f t="shared" si="35"/>
        <v>13.532774887160491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0.984344</v>
      </c>
      <c r="H168" s="21">
        <v>7.0875599999999999</v>
      </c>
      <c r="I168" s="21">
        <v>-1.5554800000000001E-2</v>
      </c>
      <c r="J168" s="21">
        <v>158</v>
      </c>
      <c r="K168" s="21">
        <v>0.98297100000000004</v>
      </c>
      <c r="L168">
        <f t="shared" si="24"/>
        <v>19.203456790123457</v>
      </c>
      <c r="M168">
        <f t="shared" si="25"/>
        <v>18.902807470617283</v>
      </c>
      <c r="N168" s="9"/>
      <c r="O168" s="21">
        <v>0.69564800000000004</v>
      </c>
      <c r="P168" s="21">
        <v>10.8665</v>
      </c>
      <c r="Q168" s="21">
        <v>-1.5866100000000001E-2</v>
      </c>
      <c r="R168" s="21">
        <v>158</v>
      </c>
      <c r="S168" s="21">
        <v>0.69506800000000002</v>
      </c>
      <c r="T168">
        <f t="shared" si="26"/>
        <v>19.587777777777777</v>
      </c>
      <c r="U168">
        <f t="shared" si="27"/>
        <v>13.626198435555557</v>
      </c>
      <c r="X168" s="9"/>
      <c r="Y168" s="21">
        <v>0.984344</v>
      </c>
      <c r="Z168" s="21">
        <v>16.444700000000001</v>
      </c>
      <c r="AA168" s="21">
        <v>-1.5466300000000001E-2</v>
      </c>
      <c r="AB168" s="21">
        <v>158</v>
      </c>
      <c r="AC168" s="21">
        <v>0.98327600000000004</v>
      </c>
      <c r="AD168">
        <f t="shared" si="28"/>
        <v>19.094197530864196</v>
      </c>
      <c r="AE168">
        <f t="shared" si="29"/>
        <v>18.795258774320988</v>
      </c>
      <c r="AF168" s="9"/>
      <c r="AG168" s="21">
        <v>0.69564800000000004</v>
      </c>
      <c r="AH168" s="21">
        <v>20.223700000000001</v>
      </c>
      <c r="AI168" s="21">
        <v>-1.5847799999999999E-2</v>
      </c>
      <c r="AJ168" s="21">
        <v>158</v>
      </c>
      <c r="AK168" s="21">
        <v>0.69488499999999997</v>
      </c>
      <c r="AL168">
        <f t="shared" si="30"/>
        <v>19.565185185185182</v>
      </c>
      <c r="AM168">
        <f t="shared" si="31"/>
        <v>13.610481943703702</v>
      </c>
      <c r="AP168" s="9"/>
      <c r="AQ168" s="21">
        <v>0.984344</v>
      </c>
      <c r="AR168" s="21">
        <v>25.672999999999998</v>
      </c>
      <c r="AS168" s="21">
        <v>-1.54938E-2</v>
      </c>
      <c r="AT168" s="21">
        <v>158</v>
      </c>
      <c r="AU168" s="21">
        <v>0.98297100000000004</v>
      </c>
      <c r="AV168">
        <f t="shared" si="32"/>
        <v>19.128148148148149</v>
      </c>
      <c r="AW168">
        <f t="shared" si="33"/>
        <v>18.828677860740743</v>
      </c>
      <c r="AX168" s="9"/>
      <c r="AY168" s="21">
        <v>0.69564800000000004</v>
      </c>
      <c r="AZ168" s="21">
        <v>29.451899999999998</v>
      </c>
      <c r="BA168" s="21">
        <v>-1.5866100000000001E-2</v>
      </c>
      <c r="BB168" s="21">
        <v>158</v>
      </c>
      <c r="BC168" s="21">
        <v>0.69491599999999998</v>
      </c>
      <c r="BD168">
        <f t="shared" si="34"/>
        <v>19.587777777777777</v>
      </c>
      <c r="BE168">
        <f t="shared" si="35"/>
        <v>13.626198435555557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0.97930899999999999</v>
      </c>
      <c r="H169" s="21">
        <v>7.0976299999999997</v>
      </c>
      <c r="I169" s="21">
        <v>-1.5560900000000001E-2</v>
      </c>
      <c r="J169" s="21">
        <v>159</v>
      </c>
      <c r="K169" s="21">
        <v>0.97839399999999999</v>
      </c>
      <c r="L169">
        <f t="shared" si="24"/>
        <v>19.210987654320988</v>
      </c>
      <c r="M169">
        <f t="shared" si="25"/>
        <v>18.813493108765432</v>
      </c>
      <c r="N169" s="9"/>
      <c r="O169" s="21">
        <v>0.70068399999999997</v>
      </c>
      <c r="P169" s="21">
        <v>10.8765</v>
      </c>
      <c r="Q169" s="21">
        <v>-1.5859999999999999E-2</v>
      </c>
      <c r="R169" s="21">
        <v>159</v>
      </c>
      <c r="S169" s="21">
        <v>0.69995099999999999</v>
      </c>
      <c r="T169">
        <f t="shared" si="26"/>
        <v>19.580246913580247</v>
      </c>
      <c r="U169">
        <f t="shared" si="27"/>
        <v>13.719565728395061</v>
      </c>
      <c r="X169" s="9"/>
      <c r="Y169" s="21">
        <v>0.97930899999999999</v>
      </c>
      <c r="Z169" s="21">
        <v>16.454799999999999</v>
      </c>
      <c r="AA169" s="21">
        <v>-1.54755E-2</v>
      </c>
      <c r="AB169" s="21">
        <v>159</v>
      </c>
      <c r="AC169" s="21">
        <v>0.97808799999999996</v>
      </c>
      <c r="AD169">
        <f t="shared" si="28"/>
        <v>19.105555555555554</v>
      </c>
      <c r="AE169">
        <f t="shared" si="29"/>
        <v>18.710242505555556</v>
      </c>
      <c r="AF169" s="9"/>
      <c r="AG169" s="21">
        <v>0.70068399999999997</v>
      </c>
      <c r="AH169" s="21">
        <v>20.233699999999999</v>
      </c>
      <c r="AI169" s="21">
        <v>-1.58417E-2</v>
      </c>
      <c r="AJ169" s="21">
        <v>159</v>
      </c>
      <c r="AK169" s="21">
        <v>0.69995099999999999</v>
      </c>
      <c r="AL169">
        <f t="shared" si="30"/>
        <v>19.557654320987655</v>
      </c>
      <c r="AM169">
        <f t="shared" si="31"/>
        <v>13.703735460246914</v>
      </c>
      <c r="AP169" s="9"/>
      <c r="AQ169" s="21">
        <v>0.97930899999999999</v>
      </c>
      <c r="AR169" s="21">
        <v>25.683</v>
      </c>
      <c r="AS169" s="21">
        <v>-1.54999E-2</v>
      </c>
      <c r="AT169" s="21">
        <v>159</v>
      </c>
      <c r="AU169" s="21">
        <v>0.97839399999999999</v>
      </c>
      <c r="AV169">
        <f t="shared" si="32"/>
        <v>19.13567901234568</v>
      </c>
      <c r="AW169">
        <f t="shared" si="33"/>
        <v>18.739742677901233</v>
      </c>
      <c r="AX169" s="9"/>
      <c r="AY169" s="21">
        <v>0.70068399999999997</v>
      </c>
      <c r="AZ169" s="21">
        <v>29.4619</v>
      </c>
      <c r="BA169" s="21">
        <v>-1.58569E-2</v>
      </c>
      <c r="BB169" s="21">
        <v>159</v>
      </c>
      <c r="BC169" s="21">
        <v>0.69986000000000004</v>
      </c>
      <c r="BD169">
        <f t="shared" si="34"/>
        <v>19.576419753086416</v>
      </c>
      <c r="BE169">
        <f t="shared" si="35"/>
        <v>13.716884098271601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0.97427399999999997</v>
      </c>
      <c r="H170" s="21">
        <v>7.1077000000000004</v>
      </c>
      <c r="I170" s="21">
        <v>-1.5566999999999999E-2</v>
      </c>
      <c r="J170" s="21">
        <v>160</v>
      </c>
      <c r="K170" s="21">
        <v>0.97320600000000002</v>
      </c>
      <c r="L170">
        <f t="shared" si="24"/>
        <v>19.218518518518518</v>
      </c>
      <c r="M170">
        <f t="shared" si="25"/>
        <v>18.72410291111111</v>
      </c>
      <c r="N170" s="9"/>
      <c r="O170" s="21">
        <v>0.70571899999999999</v>
      </c>
      <c r="P170" s="21">
        <v>10.8866</v>
      </c>
      <c r="Q170" s="21">
        <v>-1.58569E-2</v>
      </c>
      <c r="R170" s="21">
        <v>160</v>
      </c>
      <c r="S170" s="21">
        <v>0.70507799999999998</v>
      </c>
      <c r="T170">
        <f t="shared" si="26"/>
        <v>19.576419753086416</v>
      </c>
      <c r="U170">
        <f t="shared" si="27"/>
        <v>13.815451371728392</v>
      </c>
      <c r="X170" s="9"/>
      <c r="Y170" s="21">
        <v>0.97427399999999997</v>
      </c>
      <c r="Z170" s="21">
        <v>16.4649</v>
      </c>
      <c r="AA170" s="21">
        <v>-1.5484599999999999E-2</v>
      </c>
      <c r="AB170" s="21">
        <v>160</v>
      </c>
      <c r="AC170" s="21">
        <v>0.97289999999999999</v>
      </c>
      <c r="AD170">
        <f t="shared" si="28"/>
        <v>19.116790123456788</v>
      </c>
      <c r="AE170">
        <f t="shared" si="29"/>
        <v>18.624991580740737</v>
      </c>
      <c r="AF170" s="9"/>
      <c r="AG170" s="21">
        <v>0.70571899999999999</v>
      </c>
      <c r="AH170" s="21">
        <v>20.2438</v>
      </c>
      <c r="AI170" s="21">
        <v>-1.5835599999999998E-2</v>
      </c>
      <c r="AJ170" s="21">
        <v>160</v>
      </c>
      <c r="AK170" s="21">
        <v>0.70498700000000003</v>
      </c>
      <c r="AL170">
        <f t="shared" si="30"/>
        <v>19.550123456790118</v>
      </c>
      <c r="AM170">
        <f t="shared" si="31"/>
        <v>13.796893575802464</v>
      </c>
      <c r="AP170" s="9"/>
      <c r="AQ170" s="21">
        <v>0.97427399999999997</v>
      </c>
      <c r="AR170" s="21">
        <v>25.693100000000001</v>
      </c>
      <c r="AS170" s="21">
        <v>-1.5509E-2</v>
      </c>
      <c r="AT170" s="21">
        <v>160</v>
      </c>
      <c r="AU170" s="21">
        <v>0.97259499999999999</v>
      </c>
      <c r="AV170">
        <f t="shared" si="32"/>
        <v>19.14691358024691</v>
      </c>
      <c r="AW170">
        <f t="shared" si="33"/>
        <v>18.654340081481479</v>
      </c>
      <c r="AX170" s="9"/>
      <c r="AY170" s="21">
        <v>0.70571899999999999</v>
      </c>
      <c r="AZ170" s="21">
        <v>29.472000000000001</v>
      </c>
      <c r="BA170" s="21">
        <v>-1.5850800000000002E-2</v>
      </c>
      <c r="BB170" s="21">
        <v>160</v>
      </c>
      <c r="BC170" s="21">
        <v>0.70510899999999999</v>
      </c>
      <c r="BD170">
        <f t="shared" si="34"/>
        <v>19.568888888888889</v>
      </c>
      <c r="BE170">
        <f t="shared" si="35"/>
        <v>13.810136697777777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0.96923800000000004</v>
      </c>
      <c r="H171" s="21">
        <v>7.1177799999999998</v>
      </c>
      <c r="I171" s="21">
        <v>-1.5573099999999999E-2</v>
      </c>
      <c r="J171" s="21">
        <v>161</v>
      </c>
      <c r="K171" s="21">
        <v>0.96801800000000005</v>
      </c>
      <c r="L171">
        <f t="shared" si="24"/>
        <v>19.226049382716049</v>
      </c>
      <c r="M171">
        <f t="shared" si="25"/>
        <v>18.634617651604938</v>
      </c>
      <c r="N171" s="9"/>
      <c r="O171" s="21">
        <v>0.710754</v>
      </c>
      <c r="P171" s="21">
        <v>10.896699999999999</v>
      </c>
      <c r="Q171" s="21">
        <v>-1.5847799999999999E-2</v>
      </c>
      <c r="R171" s="21">
        <v>161</v>
      </c>
      <c r="S171" s="21">
        <v>0.71008300000000002</v>
      </c>
      <c r="T171">
        <f t="shared" si="26"/>
        <v>19.565185185185182</v>
      </c>
      <c r="U171">
        <f t="shared" si="27"/>
        <v>13.906033631111109</v>
      </c>
      <c r="X171" s="9"/>
      <c r="Y171" s="21">
        <v>0.96923800000000004</v>
      </c>
      <c r="Z171" s="21">
        <v>16.475000000000001</v>
      </c>
      <c r="AA171" s="21">
        <v>-1.54877E-2</v>
      </c>
      <c r="AB171" s="21">
        <v>161</v>
      </c>
      <c r="AC171" s="21">
        <v>0.96710200000000002</v>
      </c>
      <c r="AD171">
        <f t="shared" si="28"/>
        <v>19.120617283950615</v>
      </c>
      <c r="AE171">
        <f t="shared" si="29"/>
        <v>18.532428855061728</v>
      </c>
      <c r="AF171" s="9"/>
      <c r="AG171" s="21">
        <v>0.710754</v>
      </c>
      <c r="AH171" s="21">
        <v>20.253900000000002</v>
      </c>
      <c r="AI171" s="21">
        <v>-1.58295E-2</v>
      </c>
      <c r="AJ171" s="21">
        <v>161</v>
      </c>
      <c r="AK171" s="21">
        <v>0.71008300000000002</v>
      </c>
      <c r="AL171">
        <f t="shared" si="30"/>
        <v>19.542592592592591</v>
      </c>
      <c r="AM171">
        <f t="shared" si="31"/>
        <v>13.889975855555555</v>
      </c>
      <c r="AP171" s="9"/>
      <c r="AQ171" s="21">
        <v>0.96923800000000004</v>
      </c>
      <c r="AR171" s="21">
        <v>25.703199999999999</v>
      </c>
      <c r="AS171" s="21">
        <v>-1.55151E-2</v>
      </c>
      <c r="AT171" s="21">
        <v>161</v>
      </c>
      <c r="AU171" s="21">
        <v>0.96771200000000002</v>
      </c>
      <c r="AV171">
        <f t="shared" si="32"/>
        <v>19.154444444444444</v>
      </c>
      <c r="AW171">
        <f t="shared" si="33"/>
        <v>18.565215424444446</v>
      </c>
      <c r="AX171" s="9"/>
      <c r="AY171" s="21">
        <v>0.710754</v>
      </c>
      <c r="AZ171" s="21">
        <v>29.482099999999999</v>
      </c>
      <c r="BA171" s="21">
        <v>-1.58447E-2</v>
      </c>
      <c r="BB171" s="21">
        <v>161</v>
      </c>
      <c r="BC171" s="21">
        <v>0.70999100000000004</v>
      </c>
      <c r="BD171">
        <f t="shared" si="34"/>
        <v>19.561358024691359</v>
      </c>
      <c r="BE171">
        <f t="shared" si="35"/>
        <v>13.903313461481481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0.96420300000000003</v>
      </c>
      <c r="H172" s="21">
        <v>7.1278499999999996</v>
      </c>
      <c r="I172" s="21">
        <v>-1.55792E-2</v>
      </c>
      <c r="J172" s="21">
        <v>162</v>
      </c>
      <c r="K172" s="21">
        <v>0.96313499999999996</v>
      </c>
      <c r="L172">
        <f t="shared" si="24"/>
        <v>19.233580246913579</v>
      </c>
      <c r="M172">
        <f t="shared" si="25"/>
        <v>18.545075774814816</v>
      </c>
      <c r="N172" s="9"/>
      <c r="O172" s="21">
        <v>0.71579000000000004</v>
      </c>
      <c r="P172" s="21">
        <v>10.9068</v>
      </c>
      <c r="Q172" s="21">
        <v>-1.58417E-2</v>
      </c>
      <c r="R172" s="21">
        <v>162</v>
      </c>
      <c r="S172" s="21">
        <v>0.71521000000000001</v>
      </c>
      <c r="T172">
        <f t="shared" si="26"/>
        <v>19.557654320987655</v>
      </c>
      <c r="U172">
        <f t="shared" si="27"/>
        <v>13.999173386419754</v>
      </c>
      <c r="X172" s="9"/>
      <c r="Y172" s="21">
        <v>0.96420300000000003</v>
      </c>
      <c r="Z172" s="21">
        <v>16.484999999999999</v>
      </c>
      <c r="AA172" s="21">
        <v>-1.54968E-2</v>
      </c>
      <c r="AB172" s="21">
        <v>162</v>
      </c>
      <c r="AC172" s="21">
        <v>0.96252400000000005</v>
      </c>
      <c r="AD172">
        <f t="shared" si="28"/>
        <v>19.131851851851852</v>
      </c>
      <c r="AE172">
        <f t="shared" si="29"/>
        <v>18.446988951111113</v>
      </c>
      <c r="AF172" s="9"/>
      <c r="AG172" s="21">
        <v>0.71579000000000004</v>
      </c>
      <c r="AH172" s="21">
        <v>20.2639</v>
      </c>
      <c r="AI172" s="21">
        <v>-1.5820299999999999E-2</v>
      </c>
      <c r="AJ172" s="21">
        <v>162</v>
      </c>
      <c r="AK172" s="21">
        <v>0.71499599999999996</v>
      </c>
      <c r="AL172">
        <f t="shared" si="30"/>
        <v>19.53123456790123</v>
      </c>
      <c r="AM172">
        <f t="shared" si="31"/>
        <v>13.980262391358021</v>
      </c>
      <c r="AP172" s="9"/>
      <c r="AQ172" s="21">
        <v>0.96420300000000003</v>
      </c>
      <c r="AR172" s="21">
        <v>25.7133</v>
      </c>
      <c r="AS172" s="21">
        <v>-1.5518199999999999E-2</v>
      </c>
      <c r="AT172" s="21">
        <v>162</v>
      </c>
      <c r="AU172" s="21">
        <v>0.96343999999999996</v>
      </c>
      <c r="AV172">
        <f t="shared" si="32"/>
        <v>19.158271604938271</v>
      </c>
      <c r="AW172">
        <f t="shared" si="33"/>
        <v>18.472462956296297</v>
      </c>
      <c r="AX172" s="9"/>
      <c r="AY172" s="21">
        <v>0.71579000000000004</v>
      </c>
      <c r="AZ172" s="21">
        <v>29.4922</v>
      </c>
      <c r="BA172" s="21">
        <v>-1.5838600000000001E-2</v>
      </c>
      <c r="BB172" s="21">
        <v>162</v>
      </c>
      <c r="BC172" s="21">
        <v>0.71505700000000005</v>
      </c>
      <c r="BD172">
        <f t="shared" si="34"/>
        <v>19.553827160493825</v>
      </c>
      <c r="BE172">
        <f t="shared" si="35"/>
        <v>13.996433943209876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0.95916699999999999</v>
      </c>
      <c r="H173" s="21">
        <v>7.1379200000000003</v>
      </c>
      <c r="I173" s="21">
        <v>-1.55853E-2</v>
      </c>
      <c r="J173" s="21">
        <v>163</v>
      </c>
      <c r="K173" s="21">
        <v>0.95855699999999999</v>
      </c>
      <c r="L173">
        <f t="shared" si="24"/>
        <v>19.24111111111111</v>
      </c>
      <c r="M173">
        <f t="shared" si="25"/>
        <v>18.455438821111109</v>
      </c>
      <c r="N173" s="9"/>
      <c r="O173" s="21">
        <v>0.72082500000000005</v>
      </c>
      <c r="P173" s="21">
        <v>10.9168</v>
      </c>
      <c r="Q173" s="21">
        <v>-1.5835599999999998E-2</v>
      </c>
      <c r="R173" s="21">
        <v>163</v>
      </c>
      <c r="S173" s="21">
        <v>0.72015399999999996</v>
      </c>
      <c r="T173">
        <f t="shared" si="26"/>
        <v>19.550123456790118</v>
      </c>
      <c r="U173">
        <f t="shared" si="27"/>
        <v>14.092217740740738</v>
      </c>
      <c r="X173" s="9"/>
      <c r="Y173" s="21">
        <v>0.95916699999999999</v>
      </c>
      <c r="Z173" s="21">
        <v>16.495100000000001</v>
      </c>
      <c r="AA173" s="21">
        <v>-1.54999E-2</v>
      </c>
      <c r="AB173" s="21">
        <v>163</v>
      </c>
      <c r="AC173" s="21">
        <v>0.95764199999999999</v>
      </c>
      <c r="AD173">
        <f t="shared" si="28"/>
        <v>19.13567901234568</v>
      </c>
      <c r="AE173">
        <f t="shared" si="29"/>
        <v>18.354311831234568</v>
      </c>
      <c r="AF173" s="9"/>
      <c r="AG173" s="21">
        <v>0.72082500000000005</v>
      </c>
      <c r="AH173" s="21">
        <v>20.274000000000001</v>
      </c>
      <c r="AI173" s="21">
        <v>-1.58142E-2</v>
      </c>
      <c r="AJ173" s="21">
        <v>163</v>
      </c>
      <c r="AK173" s="21">
        <v>0.72003200000000001</v>
      </c>
      <c r="AL173">
        <f t="shared" si="30"/>
        <v>19.523703703703703</v>
      </c>
      <c r="AM173">
        <f t="shared" si="31"/>
        <v>14.073173722222222</v>
      </c>
      <c r="AP173" s="9"/>
      <c r="AQ173" s="21">
        <v>0.95916699999999999</v>
      </c>
      <c r="AR173" s="21">
        <v>25.723299999999998</v>
      </c>
      <c r="AS173" s="21">
        <v>-1.5527300000000001E-2</v>
      </c>
      <c r="AT173" s="21">
        <v>163</v>
      </c>
      <c r="AU173" s="21">
        <v>0.95794699999999999</v>
      </c>
      <c r="AV173">
        <f t="shared" si="32"/>
        <v>19.169506172839505</v>
      </c>
      <c r="AW173">
        <f t="shared" si="33"/>
        <v>18.38675772728395</v>
      </c>
      <c r="AX173" s="9"/>
      <c r="AY173" s="21">
        <v>0.72082500000000005</v>
      </c>
      <c r="AZ173" s="21">
        <v>29.502199999999998</v>
      </c>
      <c r="BA173" s="21">
        <v>-1.5835599999999998E-2</v>
      </c>
      <c r="BB173" s="21">
        <v>163</v>
      </c>
      <c r="BC173" s="21">
        <v>0.71991000000000005</v>
      </c>
      <c r="BD173">
        <f t="shared" si="34"/>
        <v>19.550123456790118</v>
      </c>
      <c r="BE173">
        <f t="shared" si="35"/>
        <v>14.092217740740738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0.95413199999999998</v>
      </c>
      <c r="H174" s="21">
        <v>7.1479900000000001</v>
      </c>
      <c r="I174" s="21">
        <v>-1.55914E-2</v>
      </c>
      <c r="J174" s="21">
        <v>164</v>
      </c>
      <c r="K174" s="21">
        <v>0.95275900000000002</v>
      </c>
      <c r="L174">
        <f t="shared" si="24"/>
        <v>19.24864197530864</v>
      </c>
      <c r="M174">
        <f t="shared" si="25"/>
        <v>18.365745265185183</v>
      </c>
      <c r="N174" s="9"/>
      <c r="O174" s="21">
        <v>0.72586099999999998</v>
      </c>
      <c r="P174" s="21">
        <v>10.9269</v>
      </c>
      <c r="Q174" s="21">
        <v>-1.58295E-2</v>
      </c>
      <c r="R174" s="21">
        <v>164</v>
      </c>
      <c r="S174" s="21">
        <v>0.72500600000000004</v>
      </c>
      <c r="T174">
        <f t="shared" si="26"/>
        <v>19.542592592592591</v>
      </c>
      <c r="U174">
        <f t="shared" si="27"/>
        <v>14.185205801851851</v>
      </c>
      <c r="X174" s="9"/>
      <c r="Y174" s="21">
        <v>0.95413199999999998</v>
      </c>
      <c r="Z174" s="21">
        <v>16.505199999999999</v>
      </c>
      <c r="AA174" s="21">
        <v>-1.5506000000000001E-2</v>
      </c>
      <c r="AB174" s="21">
        <v>164</v>
      </c>
      <c r="AC174" s="21">
        <v>0.95275900000000002</v>
      </c>
      <c r="AD174">
        <f t="shared" si="28"/>
        <v>19.14320987654321</v>
      </c>
      <c r="AE174">
        <f t="shared" si="29"/>
        <v>18.265149125925927</v>
      </c>
      <c r="AF174" s="9"/>
      <c r="AG174" s="21">
        <v>0.72586099999999998</v>
      </c>
      <c r="AH174" s="21">
        <v>20.284099999999999</v>
      </c>
      <c r="AI174" s="21">
        <v>-1.58142E-2</v>
      </c>
      <c r="AJ174" s="21">
        <v>164</v>
      </c>
      <c r="AK174" s="21">
        <v>0.72531100000000004</v>
      </c>
      <c r="AL174">
        <f t="shared" si="30"/>
        <v>19.523703703703703</v>
      </c>
      <c r="AM174">
        <f t="shared" si="31"/>
        <v>14.171495094074073</v>
      </c>
      <c r="AP174" s="9"/>
      <c r="AQ174" s="21">
        <v>0.95413199999999998</v>
      </c>
      <c r="AR174" s="21">
        <v>25.7334</v>
      </c>
      <c r="AS174" s="21">
        <v>-1.5533399999999999E-2</v>
      </c>
      <c r="AT174" s="21">
        <v>164</v>
      </c>
      <c r="AU174" s="21">
        <v>0.95397900000000002</v>
      </c>
      <c r="AV174">
        <f t="shared" si="32"/>
        <v>19.177037037037035</v>
      </c>
      <c r="AW174">
        <f t="shared" si="33"/>
        <v>18.297424702222219</v>
      </c>
      <c r="AX174" s="9"/>
      <c r="AY174" s="21">
        <v>0.72586099999999998</v>
      </c>
      <c r="AZ174" s="21">
        <v>29.5123</v>
      </c>
      <c r="BA174" s="21">
        <v>-1.58295E-2</v>
      </c>
      <c r="BB174" s="21">
        <v>164</v>
      </c>
      <c r="BC174" s="21">
        <v>0.725159</v>
      </c>
      <c r="BD174">
        <f t="shared" si="34"/>
        <v>19.542592592592591</v>
      </c>
      <c r="BE174">
        <f t="shared" si="35"/>
        <v>14.185205801851851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0.94909699999999997</v>
      </c>
      <c r="H175" s="21">
        <v>7.1580599999999999</v>
      </c>
      <c r="I175" s="21">
        <v>-1.55975E-2</v>
      </c>
      <c r="J175" s="21">
        <v>165</v>
      </c>
      <c r="K175" s="21">
        <v>0.94787600000000005</v>
      </c>
      <c r="L175">
        <f t="shared" si="24"/>
        <v>19.256172839506171</v>
      </c>
      <c r="M175">
        <f t="shared" si="25"/>
        <v>18.275975873456787</v>
      </c>
      <c r="N175" s="9"/>
      <c r="O175" s="21">
        <v>0.73089599999999999</v>
      </c>
      <c r="P175" s="21">
        <v>10.936999999999999</v>
      </c>
      <c r="Q175" s="21">
        <v>-1.5820299999999999E-2</v>
      </c>
      <c r="R175" s="21">
        <v>165</v>
      </c>
      <c r="S175" s="21">
        <v>0.73019400000000001</v>
      </c>
      <c r="T175">
        <f t="shared" si="26"/>
        <v>19.53123456790123</v>
      </c>
      <c r="U175">
        <f t="shared" si="27"/>
        <v>14.275301220740737</v>
      </c>
      <c r="X175" s="9"/>
      <c r="Y175" s="21">
        <v>0.94909699999999997</v>
      </c>
      <c r="Z175" s="21">
        <v>16.5152</v>
      </c>
      <c r="AA175" s="21">
        <v>-1.5512099999999999E-2</v>
      </c>
      <c r="AB175" s="21">
        <v>165</v>
      </c>
      <c r="AC175" s="21">
        <v>0.94787600000000005</v>
      </c>
      <c r="AD175">
        <f t="shared" si="28"/>
        <v>19.150740740740741</v>
      </c>
      <c r="AE175">
        <f t="shared" si="29"/>
        <v>18.175910584814815</v>
      </c>
      <c r="AF175" s="9"/>
      <c r="AG175" s="21">
        <v>0.73089599999999999</v>
      </c>
      <c r="AH175" s="21">
        <v>20.2941</v>
      </c>
      <c r="AI175" s="21">
        <v>-1.58142E-2</v>
      </c>
      <c r="AJ175" s="21">
        <v>165</v>
      </c>
      <c r="AK175" s="21">
        <v>0.73022500000000001</v>
      </c>
      <c r="AL175">
        <f t="shared" si="30"/>
        <v>19.523703703703703</v>
      </c>
      <c r="AM175">
        <f t="shared" si="31"/>
        <v>14.269796942222222</v>
      </c>
      <c r="AP175" s="9"/>
      <c r="AQ175" s="21">
        <v>0.94909699999999997</v>
      </c>
      <c r="AR175" s="21">
        <v>25.743500000000001</v>
      </c>
      <c r="AS175" s="21">
        <v>-1.5539600000000001E-2</v>
      </c>
      <c r="AT175" s="21">
        <v>165</v>
      </c>
      <c r="AU175" s="21">
        <v>0.94818100000000005</v>
      </c>
      <c r="AV175">
        <f t="shared" si="32"/>
        <v>19.18469135802469</v>
      </c>
      <c r="AW175">
        <f t="shared" si="33"/>
        <v>18.208133013827158</v>
      </c>
      <c r="AX175" s="9"/>
      <c r="AY175" s="21">
        <v>0.73089599999999999</v>
      </c>
      <c r="AZ175" s="21">
        <v>29.522400000000001</v>
      </c>
      <c r="BA175" s="21">
        <v>-1.5820299999999999E-2</v>
      </c>
      <c r="BB175" s="21">
        <v>165</v>
      </c>
      <c r="BC175" s="21">
        <v>0.73013300000000003</v>
      </c>
      <c r="BD175">
        <f t="shared" si="34"/>
        <v>19.53123456790123</v>
      </c>
      <c r="BE175">
        <f t="shared" si="35"/>
        <v>14.275301220740737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0.94406100000000004</v>
      </c>
      <c r="H176" s="21">
        <v>7.1681299999999997</v>
      </c>
      <c r="I176" s="21">
        <v>-1.5606699999999999E-2</v>
      </c>
      <c r="J176" s="21">
        <v>166</v>
      </c>
      <c r="K176" s="21">
        <v>0.94299299999999997</v>
      </c>
      <c r="L176">
        <f t="shared" si="24"/>
        <v>19.267530864197528</v>
      </c>
      <c r="M176">
        <f t="shared" si="25"/>
        <v>18.189724455185182</v>
      </c>
      <c r="N176" s="9"/>
      <c r="O176" s="21">
        <v>0.735931</v>
      </c>
      <c r="P176" s="21">
        <v>10.946999999999999</v>
      </c>
      <c r="Q176" s="21">
        <v>-1.58142E-2</v>
      </c>
      <c r="R176" s="21">
        <v>166</v>
      </c>
      <c r="S176" s="21">
        <v>0.73538199999999998</v>
      </c>
      <c r="T176">
        <f t="shared" si="26"/>
        <v>19.523703703703703</v>
      </c>
      <c r="U176">
        <f t="shared" si="27"/>
        <v>14.36809879037037</v>
      </c>
      <c r="X176" s="9"/>
      <c r="Y176" s="21">
        <v>0.94406100000000004</v>
      </c>
      <c r="Z176" s="21">
        <v>16.525300000000001</v>
      </c>
      <c r="AA176" s="21">
        <v>-1.5518199999999999E-2</v>
      </c>
      <c r="AB176" s="21">
        <v>166</v>
      </c>
      <c r="AC176" s="21">
        <v>0.94268799999999997</v>
      </c>
      <c r="AD176">
        <f t="shared" si="28"/>
        <v>19.158271604938271</v>
      </c>
      <c r="AE176">
        <f t="shared" si="29"/>
        <v>18.086577049629629</v>
      </c>
      <c r="AF176" s="9"/>
      <c r="AG176" s="21">
        <v>0.735931</v>
      </c>
      <c r="AH176" s="21">
        <v>20.304200000000002</v>
      </c>
      <c r="AI176" s="21">
        <v>-1.5808099999999999E-2</v>
      </c>
      <c r="AJ176" s="21">
        <v>166</v>
      </c>
      <c r="AK176" s="21">
        <v>0.73529100000000003</v>
      </c>
      <c r="AL176">
        <f t="shared" si="30"/>
        <v>19.516172839506172</v>
      </c>
      <c r="AM176">
        <f t="shared" si="31"/>
        <v>14.362556593950616</v>
      </c>
      <c r="AP176" s="9"/>
      <c r="AQ176" s="21">
        <v>0.94406100000000004</v>
      </c>
      <c r="AR176" s="21">
        <v>25.753499999999999</v>
      </c>
      <c r="AS176" s="21">
        <v>-1.55487E-2</v>
      </c>
      <c r="AT176" s="21">
        <v>166</v>
      </c>
      <c r="AU176" s="21">
        <v>0.94299299999999997</v>
      </c>
      <c r="AV176">
        <f t="shared" si="32"/>
        <v>19.195925925925927</v>
      </c>
      <c r="AW176">
        <f t="shared" si="33"/>
        <v>18.122125025555558</v>
      </c>
      <c r="AX176" s="9"/>
      <c r="AY176" s="21">
        <v>0.735931</v>
      </c>
      <c r="AZ176" s="21">
        <v>29.532399999999999</v>
      </c>
      <c r="BA176" s="21">
        <v>-1.58142E-2</v>
      </c>
      <c r="BB176" s="21">
        <v>166</v>
      </c>
      <c r="BC176" s="21">
        <v>0.73529100000000003</v>
      </c>
      <c r="BD176">
        <f t="shared" si="34"/>
        <v>19.523703703703703</v>
      </c>
      <c r="BE176">
        <f t="shared" si="35"/>
        <v>14.36809879037037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0.93902600000000003</v>
      </c>
      <c r="H177" s="21">
        <v>7.1782000000000004</v>
      </c>
      <c r="I177" s="21">
        <v>-1.5609700000000001E-2</v>
      </c>
      <c r="J177" s="21">
        <v>167</v>
      </c>
      <c r="K177" s="21">
        <v>0.93811</v>
      </c>
      <c r="L177">
        <f t="shared" si="24"/>
        <v>19.271234567901235</v>
      </c>
      <c r="M177">
        <f t="shared" si="25"/>
        <v>18.096190311358026</v>
      </c>
      <c r="N177" s="9"/>
      <c r="O177" s="21">
        <v>0.74096700000000004</v>
      </c>
      <c r="P177" s="21">
        <v>10.957100000000001</v>
      </c>
      <c r="Q177" s="21">
        <v>-1.5805099999999999E-2</v>
      </c>
      <c r="R177" s="21">
        <v>167</v>
      </c>
      <c r="S177" s="21">
        <v>0.74026499999999995</v>
      </c>
      <c r="T177">
        <f t="shared" si="26"/>
        <v>19.512469135802469</v>
      </c>
      <c r="U177">
        <f t="shared" si="27"/>
        <v>14.458095718148149</v>
      </c>
      <c r="X177" s="9"/>
      <c r="Y177" s="21">
        <v>0.93902600000000003</v>
      </c>
      <c r="Z177" s="21">
        <v>16.535399999999999</v>
      </c>
      <c r="AA177" s="21">
        <v>-1.5527300000000001E-2</v>
      </c>
      <c r="AB177" s="21">
        <v>167</v>
      </c>
      <c r="AC177" s="21">
        <v>0.93811</v>
      </c>
      <c r="AD177">
        <f t="shared" si="28"/>
        <v>19.169506172839505</v>
      </c>
      <c r="AE177">
        <f t="shared" si="29"/>
        <v>18.000664703456788</v>
      </c>
      <c r="AF177" s="9"/>
      <c r="AG177" s="21">
        <v>0.74096700000000004</v>
      </c>
      <c r="AH177" s="21">
        <v>20.314299999999999</v>
      </c>
      <c r="AI177" s="21">
        <v>-1.5799000000000001E-2</v>
      </c>
      <c r="AJ177" s="21">
        <v>167</v>
      </c>
      <c r="AK177" s="21">
        <v>0.74020399999999997</v>
      </c>
      <c r="AL177">
        <f t="shared" si="30"/>
        <v>19.504938271604939</v>
      </c>
      <c r="AM177">
        <f t="shared" si="31"/>
        <v>14.452515596296298</v>
      </c>
      <c r="AP177" s="9"/>
      <c r="AQ177" s="21">
        <v>0.93902600000000003</v>
      </c>
      <c r="AR177" s="21">
        <v>25.7636</v>
      </c>
      <c r="AS177" s="21">
        <v>-1.5551799999999999E-2</v>
      </c>
      <c r="AT177" s="21">
        <v>167</v>
      </c>
      <c r="AU177" s="21">
        <v>0.937805</v>
      </c>
      <c r="AV177">
        <f t="shared" si="32"/>
        <v>19.199753086419751</v>
      </c>
      <c r="AW177">
        <f t="shared" si="33"/>
        <v>18.029067341728393</v>
      </c>
      <c r="AX177" s="9"/>
      <c r="AY177" s="21">
        <v>0.74096700000000004</v>
      </c>
      <c r="AZ177" s="21">
        <v>29.5425</v>
      </c>
      <c r="BA177" s="21">
        <v>-1.5808099999999999E-2</v>
      </c>
      <c r="BB177" s="21">
        <v>167</v>
      </c>
      <c r="BC177" s="21">
        <v>0.74020399999999997</v>
      </c>
      <c r="BD177">
        <f t="shared" si="34"/>
        <v>19.516172839506172</v>
      </c>
      <c r="BE177">
        <f t="shared" si="35"/>
        <v>14.460840040370371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0.93398999999999999</v>
      </c>
      <c r="H178" s="21">
        <v>7.1882700000000002</v>
      </c>
      <c r="I178" s="21">
        <v>-1.56128E-2</v>
      </c>
      <c r="J178" s="21">
        <v>168</v>
      </c>
      <c r="K178" s="21">
        <v>0.93322799999999995</v>
      </c>
      <c r="L178">
        <f t="shared" si="24"/>
        <v>19.275061728395059</v>
      </c>
      <c r="M178">
        <f t="shared" si="25"/>
        <v>18.002714903703701</v>
      </c>
      <c r="N178" s="9"/>
      <c r="O178" s="21">
        <v>0.74600200000000005</v>
      </c>
      <c r="P178" s="21">
        <v>10.9672</v>
      </c>
      <c r="Q178" s="21">
        <v>-1.5802E-2</v>
      </c>
      <c r="R178" s="21">
        <v>168</v>
      </c>
      <c r="S178" s="21">
        <v>0.74514800000000003</v>
      </c>
      <c r="T178">
        <f t="shared" si="26"/>
        <v>19.508641975308638</v>
      </c>
      <c r="U178">
        <f t="shared" si="27"/>
        <v>14.553485930864197</v>
      </c>
      <c r="X178" s="9"/>
      <c r="Y178" s="21">
        <v>0.93398999999999999</v>
      </c>
      <c r="Z178" s="21">
        <v>16.545500000000001</v>
      </c>
      <c r="AA178" s="21">
        <v>-1.55365E-2</v>
      </c>
      <c r="AB178" s="21">
        <v>168</v>
      </c>
      <c r="AC178" s="21">
        <v>0.93322799999999995</v>
      </c>
      <c r="AD178">
        <f t="shared" si="28"/>
        <v>19.180864197530862</v>
      </c>
      <c r="AE178">
        <f t="shared" si="29"/>
        <v>17.914735351851849</v>
      </c>
      <c r="AF178" s="9"/>
      <c r="AG178" s="21">
        <v>0.74600200000000005</v>
      </c>
      <c r="AH178" s="21">
        <v>20.324400000000001</v>
      </c>
      <c r="AI178" s="21">
        <v>-1.5795900000000002E-2</v>
      </c>
      <c r="AJ178" s="21">
        <v>168</v>
      </c>
      <c r="AK178" s="21">
        <v>0.74520900000000001</v>
      </c>
      <c r="AL178">
        <f t="shared" si="30"/>
        <v>19.501111111111111</v>
      </c>
      <c r="AM178">
        <f t="shared" si="31"/>
        <v>14.547867891111112</v>
      </c>
      <c r="AP178" s="9"/>
      <c r="AQ178" s="21">
        <v>0.93398999999999999</v>
      </c>
      <c r="AR178" s="21">
        <v>25.773700000000002</v>
      </c>
      <c r="AS178" s="21">
        <v>-1.55579E-2</v>
      </c>
      <c r="AT178" s="21">
        <v>168</v>
      </c>
      <c r="AU178" s="21">
        <v>0.93322799999999995</v>
      </c>
      <c r="AV178">
        <f t="shared" si="32"/>
        <v>19.207283950617281</v>
      </c>
      <c r="AW178">
        <f t="shared" si="33"/>
        <v>17.939411137037034</v>
      </c>
      <c r="AX178" s="9"/>
      <c r="AY178" s="21">
        <v>0.74600200000000005</v>
      </c>
      <c r="AZ178" s="21">
        <v>29.552600000000002</v>
      </c>
      <c r="BA178" s="21">
        <v>-1.5802E-2</v>
      </c>
      <c r="BB178" s="21">
        <v>168</v>
      </c>
      <c r="BC178" s="21">
        <v>0.74542200000000003</v>
      </c>
      <c r="BD178">
        <f t="shared" si="34"/>
        <v>19.508641975308638</v>
      </c>
      <c r="BE178">
        <f t="shared" si="35"/>
        <v>14.553485930864197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0.92895499999999998</v>
      </c>
      <c r="H179" s="21">
        <v>7.19834</v>
      </c>
      <c r="I179" s="21">
        <v>-1.5625E-2</v>
      </c>
      <c r="J179" s="21">
        <v>169</v>
      </c>
      <c r="K179" s="21">
        <v>0.92803999999999998</v>
      </c>
      <c r="L179">
        <f t="shared" si="24"/>
        <v>19.290123456790123</v>
      </c>
      <c r="M179">
        <f t="shared" si="25"/>
        <v>17.919656635802468</v>
      </c>
      <c r="N179" s="9"/>
      <c r="O179" s="21">
        <v>0.75103799999999998</v>
      </c>
      <c r="P179" s="21">
        <v>10.9772</v>
      </c>
      <c r="Q179" s="21">
        <v>-1.5795900000000002E-2</v>
      </c>
      <c r="R179" s="21">
        <v>169</v>
      </c>
      <c r="S179" s="21">
        <v>0.75</v>
      </c>
      <c r="T179">
        <f t="shared" si="26"/>
        <v>19.501111111111111</v>
      </c>
      <c r="U179">
        <f t="shared" si="27"/>
        <v>14.646075486666666</v>
      </c>
      <c r="X179" s="9"/>
      <c r="Y179" s="21">
        <v>0.92895499999999998</v>
      </c>
      <c r="Z179" s="21">
        <v>16.555499999999999</v>
      </c>
      <c r="AA179" s="21">
        <v>-1.5545700000000001E-2</v>
      </c>
      <c r="AB179" s="21">
        <v>169</v>
      </c>
      <c r="AC179" s="21">
        <v>0.92712399999999995</v>
      </c>
      <c r="AD179">
        <f t="shared" si="28"/>
        <v>19.19222222222222</v>
      </c>
      <c r="AE179">
        <f t="shared" si="29"/>
        <v>17.828710794444444</v>
      </c>
      <c r="AF179" s="9"/>
      <c r="AG179" s="21">
        <v>0.75103799999999998</v>
      </c>
      <c r="AH179" s="21">
        <v>20.334399999999999</v>
      </c>
      <c r="AI179" s="21">
        <v>-1.5786700000000001E-2</v>
      </c>
      <c r="AJ179" s="21">
        <v>169</v>
      </c>
      <c r="AK179" s="21">
        <v>0.75024400000000002</v>
      </c>
      <c r="AL179">
        <f t="shared" si="30"/>
        <v>19.489753086419753</v>
      </c>
      <c r="AM179">
        <f t="shared" si="31"/>
        <v>14.637545178518518</v>
      </c>
      <c r="AP179" s="9"/>
      <c r="AQ179" s="21">
        <v>0.92895499999999998</v>
      </c>
      <c r="AR179" s="21">
        <v>25.783799999999999</v>
      </c>
      <c r="AS179" s="21">
        <v>-1.5564E-2</v>
      </c>
      <c r="AT179" s="21">
        <v>169</v>
      </c>
      <c r="AU179" s="21">
        <v>0.92742899999999995</v>
      </c>
      <c r="AV179">
        <f t="shared" si="32"/>
        <v>19.214814814814812</v>
      </c>
      <c r="AW179">
        <f t="shared" si="33"/>
        <v>17.849698296296292</v>
      </c>
      <c r="AX179" s="9"/>
      <c r="AY179" s="21">
        <v>0.75103799999999998</v>
      </c>
      <c r="AZ179" s="21">
        <v>29.5627</v>
      </c>
      <c r="BA179" s="21">
        <v>-1.5795900000000002E-2</v>
      </c>
      <c r="BB179" s="21">
        <v>169</v>
      </c>
      <c r="BC179" s="21">
        <v>0.75006099999999998</v>
      </c>
      <c r="BD179">
        <f t="shared" si="34"/>
        <v>19.501111111111111</v>
      </c>
      <c r="BE179">
        <f t="shared" si="35"/>
        <v>14.646075486666666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0.92391999999999996</v>
      </c>
      <c r="H180" s="21">
        <v>7.2084099999999998</v>
      </c>
      <c r="I180" s="21">
        <v>-1.5628099999999999E-2</v>
      </c>
      <c r="J180" s="21">
        <v>170</v>
      </c>
      <c r="K180" s="21">
        <v>0.92285200000000001</v>
      </c>
      <c r="L180">
        <f t="shared" si="24"/>
        <v>19.293950617283947</v>
      </c>
      <c r="M180">
        <f t="shared" si="25"/>
        <v>17.826066854320985</v>
      </c>
      <c r="N180" s="9"/>
      <c r="O180" s="21">
        <v>0.756073</v>
      </c>
      <c r="P180" s="21">
        <v>10.987299999999999</v>
      </c>
      <c r="Q180" s="21">
        <v>-1.5786700000000001E-2</v>
      </c>
      <c r="R180" s="21">
        <v>170</v>
      </c>
      <c r="S180" s="21">
        <v>0.75531000000000004</v>
      </c>
      <c r="T180">
        <f t="shared" si="26"/>
        <v>19.489753086419753</v>
      </c>
      <c r="U180">
        <f t="shared" si="27"/>
        <v>14.735676085308642</v>
      </c>
      <c r="X180" s="9"/>
      <c r="Y180" s="21">
        <v>0.92391999999999996</v>
      </c>
      <c r="Z180" s="21">
        <v>16.5656</v>
      </c>
      <c r="AA180" s="21">
        <v>-1.55487E-2</v>
      </c>
      <c r="AB180" s="21">
        <v>170</v>
      </c>
      <c r="AC180" s="21">
        <v>0.92315700000000001</v>
      </c>
      <c r="AD180">
        <f t="shared" si="28"/>
        <v>19.195925925925927</v>
      </c>
      <c r="AE180">
        <f t="shared" si="29"/>
        <v>17.735499881481481</v>
      </c>
      <c r="AF180" s="9"/>
      <c r="AG180" s="21">
        <v>0.756073</v>
      </c>
      <c r="AH180" s="21">
        <v>20.3445</v>
      </c>
      <c r="AI180" s="21">
        <v>-1.5777599999999999E-2</v>
      </c>
      <c r="AJ180" s="21">
        <v>170</v>
      </c>
      <c r="AK180" s="21">
        <v>0.75500500000000004</v>
      </c>
      <c r="AL180">
        <f t="shared" si="30"/>
        <v>19.478518518518516</v>
      </c>
      <c r="AM180">
        <f t="shared" si="31"/>
        <v>14.727181931851851</v>
      </c>
      <c r="AP180" s="9"/>
      <c r="AQ180" s="21">
        <v>0.92391999999999996</v>
      </c>
      <c r="AR180" s="21">
        <v>25.793800000000001</v>
      </c>
      <c r="AS180" s="21">
        <v>-1.5566999999999999E-2</v>
      </c>
      <c r="AT180" s="21">
        <v>170</v>
      </c>
      <c r="AU180" s="21">
        <v>0.92285200000000001</v>
      </c>
      <c r="AV180">
        <f t="shared" si="32"/>
        <v>19.218518518518518</v>
      </c>
      <c r="AW180">
        <f t="shared" si="33"/>
        <v>17.756373629629628</v>
      </c>
      <c r="AX180" s="9"/>
      <c r="AY180" s="21">
        <v>0.756073</v>
      </c>
      <c r="AZ180" s="21">
        <v>29.572700000000001</v>
      </c>
      <c r="BA180" s="21">
        <v>-1.57898E-2</v>
      </c>
      <c r="BB180" s="21">
        <v>170</v>
      </c>
      <c r="BC180" s="21">
        <v>0.75500500000000004</v>
      </c>
      <c r="BD180">
        <f t="shared" si="34"/>
        <v>19.493580246913581</v>
      </c>
      <c r="BE180">
        <f t="shared" si="35"/>
        <v>14.738569698024692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0.91888400000000003</v>
      </c>
      <c r="H181" s="21">
        <v>7.2184900000000001</v>
      </c>
      <c r="I181" s="21">
        <v>-1.5634200000000001E-2</v>
      </c>
      <c r="J181" s="21">
        <v>171</v>
      </c>
      <c r="K181" s="21">
        <v>0.91796900000000003</v>
      </c>
      <c r="L181">
        <f t="shared" si="24"/>
        <v>19.301481481481481</v>
      </c>
      <c r="M181">
        <f t="shared" si="25"/>
        <v>17.735822509629632</v>
      </c>
      <c r="N181" s="9"/>
      <c r="O181" s="21">
        <v>0.76110800000000001</v>
      </c>
      <c r="P181" s="21">
        <v>10.997400000000001</v>
      </c>
      <c r="Q181" s="21">
        <v>-1.5780599999999999E-2</v>
      </c>
      <c r="R181" s="21">
        <v>171</v>
      </c>
      <c r="S181" s="21">
        <v>0.75988800000000001</v>
      </c>
      <c r="T181">
        <f t="shared" si="26"/>
        <v>19.482222222222219</v>
      </c>
      <c r="U181">
        <f t="shared" si="27"/>
        <v>14.828075191111109</v>
      </c>
      <c r="X181" s="9"/>
      <c r="Y181" s="21">
        <v>0.91888400000000003</v>
      </c>
      <c r="Z181" s="21">
        <v>16.575700000000001</v>
      </c>
      <c r="AA181" s="21">
        <v>-1.55579E-2</v>
      </c>
      <c r="AB181" s="21">
        <v>171</v>
      </c>
      <c r="AC181" s="21">
        <v>0.91766400000000004</v>
      </c>
      <c r="AD181">
        <f t="shared" si="28"/>
        <v>19.207283950617281</v>
      </c>
      <c r="AE181">
        <f t="shared" si="29"/>
        <v>17.649265905679009</v>
      </c>
      <c r="AF181" s="9"/>
      <c r="AG181" s="21">
        <v>0.76110800000000001</v>
      </c>
      <c r="AH181" s="21">
        <v>20.354600000000001</v>
      </c>
      <c r="AI181" s="21">
        <v>-1.57745E-2</v>
      </c>
      <c r="AJ181" s="21">
        <v>171</v>
      </c>
      <c r="AK181" s="21">
        <v>0.75988800000000001</v>
      </c>
      <c r="AL181">
        <f t="shared" si="30"/>
        <v>19.474691358024693</v>
      </c>
      <c r="AM181">
        <f t="shared" si="31"/>
        <v>14.822343390123457</v>
      </c>
      <c r="AP181" s="9"/>
      <c r="AQ181" s="21">
        <v>0.91888400000000003</v>
      </c>
      <c r="AR181" s="21">
        <v>25.803899999999999</v>
      </c>
      <c r="AS181" s="21">
        <v>-1.55762E-2</v>
      </c>
      <c r="AT181" s="21">
        <v>171</v>
      </c>
      <c r="AU181" s="21">
        <v>0.91827400000000003</v>
      </c>
      <c r="AV181">
        <f t="shared" si="32"/>
        <v>19.229876543209876</v>
      </c>
      <c r="AW181">
        <f t="shared" si="33"/>
        <v>17.670025877530865</v>
      </c>
      <c r="AX181" s="9"/>
      <c r="AY181" s="21">
        <v>0.76110800000000001</v>
      </c>
      <c r="AZ181" s="21">
        <v>29.582799999999999</v>
      </c>
      <c r="BA181" s="21">
        <v>-1.5780599999999999E-2</v>
      </c>
      <c r="BB181" s="21">
        <v>171</v>
      </c>
      <c r="BC181" s="21">
        <v>0.75958300000000001</v>
      </c>
      <c r="BD181">
        <f t="shared" si="34"/>
        <v>19.482222222222219</v>
      </c>
      <c r="BE181">
        <f t="shared" si="35"/>
        <v>14.828075191111109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0.91384900000000002</v>
      </c>
      <c r="H182" s="21">
        <v>7.2285599999999999</v>
      </c>
      <c r="I182" s="21">
        <v>-1.56372E-2</v>
      </c>
      <c r="J182" s="21">
        <v>172</v>
      </c>
      <c r="K182" s="21">
        <v>0.91278099999999995</v>
      </c>
      <c r="L182">
        <f t="shared" si="24"/>
        <v>19.305185185185184</v>
      </c>
      <c r="M182">
        <f t="shared" si="25"/>
        <v>17.642024176296296</v>
      </c>
      <c r="N182" s="9"/>
      <c r="O182" s="21">
        <v>0.76614400000000005</v>
      </c>
      <c r="P182" s="21">
        <v>11.0075</v>
      </c>
      <c r="Q182" s="21">
        <v>-1.57745E-2</v>
      </c>
      <c r="R182" s="21">
        <v>172</v>
      </c>
      <c r="S182" s="21">
        <v>0.76507599999999998</v>
      </c>
      <c r="T182">
        <f t="shared" si="26"/>
        <v>19.474691358024693</v>
      </c>
      <c r="U182">
        <f t="shared" si="27"/>
        <v>14.920417935802471</v>
      </c>
      <c r="X182" s="9"/>
      <c r="Y182" s="21">
        <v>0.91384900000000002</v>
      </c>
      <c r="Z182" s="21">
        <v>16.585699999999999</v>
      </c>
      <c r="AA182" s="21">
        <v>-1.5560900000000001E-2</v>
      </c>
      <c r="AB182" s="21">
        <v>172</v>
      </c>
      <c r="AC182" s="21">
        <v>0.91247599999999995</v>
      </c>
      <c r="AD182">
        <f t="shared" si="28"/>
        <v>19.210987654320988</v>
      </c>
      <c r="AE182">
        <f t="shared" si="29"/>
        <v>17.555941856913581</v>
      </c>
      <c r="AF182" s="9"/>
      <c r="AG182" s="21">
        <v>0.76614400000000005</v>
      </c>
      <c r="AH182" s="21">
        <v>20.364599999999999</v>
      </c>
      <c r="AI182" s="21">
        <v>-1.5765399999999999E-2</v>
      </c>
      <c r="AJ182" s="21">
        <v>172</v>
      </c>
      <c r="AK182" s="21">
        <v>0.76477099999999998</v>
      </c>
      <c r="AL182">
        <f t="shared" si="30"/>
        <v>19.463456790123452</v>
      </c>
      <c r="AM182">
        <f t="shared" si="31"/>
        <v>14.911810639012343</v>
      </c>
      <c r="AP182" s="9"/>
      <c r="AQ182" s="21">
        <v>0.91384900000000002</v>
      </c>
      <c r="AR182" s="21">
        <v>25.814</v>
      </c>
      <c r="AS182" s="21">
        <v>-1.55823E-2</v>
      </c>
      <c r="AT182" s="21">
        <v>172</v>
      </c>
      <c r="AU182" s="21">
        <v>0.91308599999999995</v>
      </c>
      <c r="AV182">
        <f t="shared" si="32"/>
        <v>19.237407407407407</v>
      </c>
      <c r="AW182">
        <f t="shared" si="33"/>
        <v>17.580085521851853</v>
      </c>
      <c r="AX182" s="9"/>
      <c r="AY182" s="21">
        <v>0.76614400000000005</v>
      </c>
      <c r="AZ182" s="21">
        <v>29.5929</v>
      </c>
      <c r="BA182" s="21">
        <v>-1.57745E-2</v>
      </c>
      <c r="BB182" s="21">
        <v>172</v>
      </c>
      <c r="BC182" s="21">
        <v>0.76477099999999998</v>
      </c>
      <c r="BD182">
        <f t="shared" si="34"/>
        <v>19.474691358024693</v>
      </c>
      <c r="BE182">
        <f t="shared" si="35"/>
        <v>14.920417935802471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0.90881299999999998</v>
      </c>
      <c r="H183" s="21">
        <v>7.2386299999999997</v>
      </c>
      <c r="I183" s="21">
        <v>-1.5643299999999999E-2</v>
      </c>
      <c r="J183" s="21">
        <v>173</v>
      </c>
      <c r="K183" s="21">
        <v>0.90820299999999998</v>
      </c>
      <c r="L183">
        <f t="shared" si="24"/>
        <v>19.312716049382715</v>
      </c>
      <c r="M183">
        <f t="shared" si="25"/>
        <v>17.551647410987652</v>
      </c>
      <c r="N183" s="9"/>
      <c r="O183" s="21">
        <v>0.77117899999999995</v>
      </c>
      <c r="P183" s="21">
        <v>11.0175</v>
      </c>
      <c r="Q183" s="21">
        <v>-1.5768399999999998E-2</v>
      </c>
      <c r="R183" s="21">
        <v>173</v>
      </c>
      <c r="S183" s="21">
        <v>0.77026399999999995</v>
      </c>
      <c r="T183">
        <f t="shared" si="26"/>
        <v>19.467160493827159</v>
      </c>
      <c r="U183">
        <f t="shared" si="27"/>
        <v>15.012665362469134</v>
      </c>
      <c r="X183" s="9"/>
      <c r="Y183" s="21">
        <v>0.90881299999999998</v>
      </c>
      <c r="Z183" s="21">
        <v>16.595800000000001</v>
      </c>
      <c r="AA183" s="21">
        <v>-1.5566999999999999E-2</v>
      </c>
      <c r="AB183" s="21">
        <v>173</v>
      </c>
      <c r="AC183" s="21">
        <v>0.90820299999999998</v>
      </c>
      <c r="AD183">
        <f t="shared" si="28"/>
        <v>19.218518518518518</v>
      </c>
      <c r="AE183">
        <f t="shared" si="29"/>
        <v>17.466039470370369</v>
      </c>
      <c r="AF183" s="9"/>
      <c r="AG183" s="21">
        <v>0.77117899999999995</v>
      </c>
      <c r="AH183" s="21">
        <v>20.374700000000001</v>
      </c>
      <c r="AI183" s="21">
        <v>-1.57593E-2</v>
      </c>
      <c r="AJ183" s="21">
        <v>173</v>
      </c>
      <c r="AK183" s="21">
        <v>0.77026399999999995</v>
      </c>
      <c r="AL183">
        <f t="shared" si="30"/>
        <v>19.455925925925925</v>
      </c>
      <c r="AM183">
        <f t="shared" si="31"/>
        <v>15.004001499629627</v>
      </c>
      <c r="AP183" s="9"/>
      <c r="AQ183" s="21">
        <v>0.90881299999999998</v>
      </c>
      <c r="AR183" s="21">
        <v>25.824000000000002</v>
      </c>
      <c r="AS183" s="21">
        <v>-1.5588400000000001E-2</v>
      </c>
      <c r="AT183" s="21">
        <v>173</v>
      </c>
      <c r="AU183" s="21">
        <v>0.90789799999999998</v>
      </c>
      <c r="AV183">
        <f t="shared" si="32"/>
        <v>19.244938271604937</v>
      </c>
      <c r="AW183">
        <f t="shared" si="33"/>
        <v>17.490050085432099</v>
      </c>
      <c r="AX183" s="9"/>
      <c r="AY183" s="21">
        <v>0.77117899999999995</v>
      </c>
      <c r="AZ183" s="21">
        <v>29.602900000000002</v>
      </c>
      <c r="BA183" s="21">
        <v>-1.5768399999999998E-2</v>
      </c>
      <c r="BB183" s="21">
        <v>173</v>
      </c>
      <c r="BC183" s="21">
        <v>0.77056899999999995</v>
      </c>
      <c r="BD183">
        <f t="shared" si="34"/>
        <v>19.467160493827159</v>
      </c>
      <c r="BE183">
        <f t="shared" si="35"/>
        <v>15.012665362469134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0.90377799999999997</v>
      </c>
      <c r="H184" s="21">
        <v>7.2487000000000004</v>
      </c>
      <c r="I184" s="21">
        <v>-1.5649400000000001E-2</v>
      </c>
      <c r="J184" s="21">
        <v>174</v>
      </c>
      <c r="K184" s="21">
        <v>0.90271000000000001</v>
      </c>
      <c r="L184">
        <f t="shared" si="24"/>
        <v>19.320246913580245</v>
      </c>
      <c r="M184">
        <f t="shared" si="25"/>
        <v>17.461214115061725</v>
      </c>
      <c r="N184" s="9"/>
      <c r="O184" s="21">
        <v>0.77621499999999999</v>
      </c>
      <c r="P184" s="21">
        <v>11.0276</v>
      </c>
      <c r="Q184" s="21">
        <v>-1.57623E-2</v>
      </c>
      <c r="R184" s="21">
        <v>174</v>
      </c>
      <c r="S184" s="21">
        <v>0.775146</v>
      </c>
      <c r="T184">
        <f t="shared" si="26"/>
        <v>19.459629629629628</v>
      </c>
      <c r="U184">
        <f t="shared" si="27"/>
        <v>15.104856412962961</v>
      </c>
      <c r="X184" s="9"/>
      <c r="Y184" s="21">
        <v>0.90377799999999997</v>
      </c>
      <c r="Z184" s="21">
        <v>16.605899999999998</v>
      </c>
      <c r="AA184" s="21">
        <v>-1.5573099999999999E-2</v>
      </c>
      <c r="AB184" s="21">
        <v>174</v>
      </c>
      <c r="AC184" s="21">
        <v>0.90210000000000001</v>
      </c>
      <c r="AD184">
        <f t="shared" si="28"/>
        <v>19.226049382716049</v>
      </c>
      <c r="AE184">
        <f t="shared" si="29"/>
        <v>17.376080459012346</v>
      </c>
      <c r="AF184" s="9"/>
      <c r="AG184" s="21">
        <v>0.77621499999999999</v>
      </c>
      <c r="AH184" s="21">
        <v>20.384799999999998</v>
      </c>
      <c r="AI184" s="21">
        <v>-1.5753199999999998E-2</v>
      </c>
      <c r="AJ184" s="21">
        <v>174</v>
      </c>
      <c r="AK184" s="21">
        <v>0.774841</v>
      </c>
      <c r="AL184">
        <f t="shared" si="30"/>
        <v>19.448395061728394</v>
      </c>
      <c r="AM184">
        <f t="shared" si="31"/>
        <v>15.096135972839505</v>
      </c>
      <c r="AP184" s="9"/>
      <c r="AQ184" s="21">
        <v>0.90377799999999997</v>
      </c>
      <c r="AR184" s="21">
        <v>25.834099999999999</v>
      </c>
      <c r="AS184" s="21">
        <v>-1.5594500000000001E-2</v>
      </c>
      <c r="AT184" s="21">
        <v>174</v>
      </c>
      <c r="AU184" s="21">
        <v>0.90301500000000001</v>
      </c>
      <c r="AV184">
        <f t="shared" si="32"/>
        <v>19.252469135802468</v>
      </c>
      <c r="AW184">
        <f t="shared" si="33"/>
        <v>17.399958050617283</v>
      </c>
      <c r="AX184" s="9"/>
      <c r="AY184" s="21">
        <v>0.77621499999999999</v>
      </c>
      <c r="AZ184" s="21">
        <v>29.613</v>
      </c>
      <c r="BA184" s="21">
        <v>-1.5756200000000001E-2</v>
      </c>
      <c r="BB184" s="21">
        <v>174</v>
      </c>
      <c r="BC184" s="21">
        <v>0.775146</v>
      </c>
      <c r="BD184">
        <f t="shared" si="34"/>
        <v>19.452098765432101</v>
      </c>
      <c r="BE184">
        <f t="shared" si="35"/>
        <v>15.099010843209879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0.89874299999999996</v>
      </c>
      <c r="H185" s="21">
        <v>7.2587700000000002</v>
      </c>
      <c r="I185" s="21">
        <v>-1.5658600000000002E-2</v>
      </c>
      <c r="J185" s="21">
        <v>175</v>
      </c>
      <c r="K185" s="21">
        <v>0.89660600000000001</v>
      </c>
      <c r="L185">
        <f t="shared" si="24"/>
        <v>19.331604938271607</v>
      </c>
      <c r="M185">
        <f t="shared" si="25"/>
        <v>17.374144617037039</v>
      </c>
      <c r="N185" s="9"/>
      <c r="O185" s="21">
        <v>0.78125</v>
      </c>
      <c r="P185" s="21">
        <v>11.037699999999999</v>
      </c>
      <c r="Q185" s="21">
        <v>-1.5756200000000001E-2</v>
      </c>
      <c r="R185" s="21">
        <v>175</v>
      </c>
      <c r="S185" s="21">
        <v>0.78064</v>
      </c>
      <c r="T185">
        <f t="shared" si="26"/>
        <v>19.452098765432101</v>
      </c>
      <c r="U185">
        <f t="shared" si="27"/>
        <v>15.196952160493829</v>
      </c>
      <c r="X185" s="9"/>
      <c r="Y185" s="21">
        <v>0.89874299999999996</v>
      </c>
      <c r="Z185" s="21">
        <v>16.616</v>
      </c>
      <c r="AA185" s="21">
        <v>-1.55792E-2</v>
      </c>
      <c r="AB185" s="21">
        <v>175</v>
      </c>
      <c r="AC185" s="21">
        <v>0.89752200000000004</v>
      </c>
      <c r="AD185">
        <f t="shared" si="28"/>
        <v>19.233580246913579</v>
      </c>
      <c r="AE185">
        <f t="shared" si="29"/>
        <v>17.286045611851851</v>
      </c>
      <c r="AF185" s="9"/>
      <c r="AG185" s="21">
        <v>0.78125</v>
      </c>
      <c r="AH185" s="21">
        <v>20.3949</v>
      </c>
      <c r="AI185" s="21">
        <v>-1.57471E-2</v>
      </c>
      <c r="AJ185" s="21">
        <v>175</v>
      </c>
      <c r="AK185" s="21">
        <v>0.78033399999999997</v>
      </c>
      <c r="AL185">
        <f t="shared" si="30"/>
        <v>19.44086419753086</v>
      </c>
      <c r="AM185">
        <f t="shared" si="31"/>
        <v>15.188175154320986</v>
      </c>
      <c r="AP185" s="9"/>
      <c r="AQ185" s="21">
        <v>0.89874299999999996</v>
      </c>
      <c r="AR185" s="21">
        <v>25.844200000000001</v>
      </c>
      <c r="AS185" s="21">
        <v>-1.5600599999999999E-2</v>
      </c>
      <c r="AT185" s="21">
        <v>175</v>
      </c>
      <c r="AU185" s="21">
        <v>0.89813200000000004</v>
      </c>
      <c r="AV185">
        <f t="shared" si="32"/>
        <v>19.259999999999998</v>
      </c>
      <c r="AW185">
        <f t="shared" si="33"/>
        <v>17.309790179999997</v>
      </c>
      <c r="AX185" s="9"/>
      <c r="AY185" s="21">
        <v>0.78125</v>
      </c>
      <c r="AZ185" s="21">
        <v>29.623100000000001</v>
      </c>
      <c r="BA185" s="21">
        <v>-1.57501E-2</v>
      </c>
      <c r="BB185" s="21">
        <v>175</v>
      </c>
      <c r="BC185" s="21">
        <v>0.78002899999999997</v>
      </c>
      <c r="BD185">
        <f t="shared" si="34"/>
        <v>19.444567901234567</v>
      </c>
      <c r="BE185">
        <f t="shared" si="35"/>
        <v>15.191068672839506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0.89370700000000003</v>
      </c>
      <c r="H186" s="21">
        <v>7.26884</v>
      </c>
      <c r="I186" s="21">
        <v>-1.5661600000000001E-2</v>
      </c>
      <c r="J186" s="21">
        <v>176</v>
      </c>
      <c r="K186" s="21">
        <v>0.89294399999999996</v>
      </c>
      <c r="L186">
        <f t="shared" si="24"/>
        <v>19.33530864197531</v>
      </c>
      <c r="M186">
        <f t="shared" si="25"/>
        <v>17.280100680493828</v>
      </c>
      <c r="N186" s="9"/>
      <c r="O186" s="21">
        <v>0.78628500000000001</v>
      </c>
      <c r="P186" s="21">
        <v>11.047700000000001</v>
      </c>
      <c r="Q186" s="21">
        <v>-1.57501E-2</v>
      </c>
      <c r="R186" s="21">
        <v>176</v>
      </c>
      <c r="S186" s="21">
        <v>0.78521700000000005</v>
      </c>
      <c r="T186">
        <f t="shared" si="26"/>
        <v>19.444567901234567</v>
      </c>
      <c r="U186">
        <f t="shared" si="27"/>
        <v>15.288972072222222</v>
      </c>
      <c r="X186" s="9"/>
      <c r="Y186" s="21">
        <v>0.89370700000000003</v>
      </c>
      <c r="Z186" s="21">
        <v>16.626000000000001</v>
      </c>
      <c r="AA186" s="21">
        <v>-1.5588400000000001E-2</v>
      </c>
      <c r="AB186" s="21">
        <v>176</v>
      </c>
      <c r="AC186" s="21">
        <v>0.89263899999999996</v>
      </c>
      <c r="AD186">
        <f t="shared" si="28"/>
        <v>19.244938271604937</v>
      </c>
      <c r="AE186">
        <f t="shared" si="29"/>
        <v>17.199336047901234</v>
      </c>
      <c r="AF186" s="9"/>
      <c r="AG186" s="21">
        <v>0.78628500000000001</v>
      </c>
      <c r="AH186" s="21">
        <v>20.404900000000001</v>
      </c>
      <c r="AI186" s="21">
        <v>-1.5741000000000002E-2</v>
      </c>
      <c r="AJ186" s="21">
        <v>176</v>
      </c>
      <c r="AK186" s="21">
        <v>0.78460700000000005</v>
      </c>
      <c r="AL186">
        <f t="shared" si="30"/>
        <v>19.433333333333334</v>
      </c>
      <c r="AM186">
        <f t="shared" si="31"/>
        <v>15.2801385</v>
      </c>
      <c r="AP186" s="9"/>
      <c r="AQ186" s="21">
        <v>0.89370700000000003</v>
      </c>
      <c r="AR186" s="21">
        <v>25.854199999999999</v>
      </c>
      <c r="AS186" s="21">
        <v>-1.5606699999999999E-2</v>
      </c>
      <c r="AT186" s="21">
        <v>176</v>
      </c>
      <c r="AU186" s="21">
        <v>0.89233399999999996</v>
      </c>
      <c r="AV186">
        <f t="shared" si="32"/>
        <v>19.267530864197528</v>
      </c>
      <c r="AW186">
        <f t="shared" si="33"/>
        <v>17.219527206049381</v>
      </c>
      <c r="AX186" s="9"/>
      <c r="AY186" s="21">
        <v>0.78628500000000001</v>
      </c>
      <c r="AZ186" s="21">
        <v>29.633199999999999</v>
      </c>
      <c r="BA186" s="21">
        <v>-1.57471E-2</v>
      </c>
      <c r="BB186" s="21">
        <v>176</v>
      </c>
      <c r="BC186" s="21">
        <v>0.78552200000000005</v>
      </c>
      <c r="BD186">
        <f t="shared" si="34"/>
        <v>19.44086419753086</v>
      </c>
      <c r="BE186">
        <f t="shared" si="35"/>
        <v>15.286059905555552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0.88867200000000002</v>
      </c>
      <c r="H187" s="21">
        <v>7.2789099999999998</v>
      </c>
      <c r="I187" s="21">
        <v>-1.5670799999999999E-2</v>
      </c>
      <c r="J187" s="21">
        <v>177</v>
      </c>
      <c r="K187" s="21">
        <v>0.88745099999999999</v>
      </c>
      <c r="L187">
        <f t="shared" si="24"/>
        <v>19.346666666666664</v>
      </c>
      <c r="M187">
        <f t="shared" si="25"/>
        <v>17.192840959999998</v>
      </c>
      <c r="N187" s="9"/>
      <c r="O187" s="21">
        <v>0.79132100000000005</v>
      </c>
      <c r="P187" s="21">
        <v>11.0578</v>
      </c>
      <c r="Q187" s="21">
        <v>-1.5744000000000001E-2</v>
      </c>
      <c r="R187" s="21">
        <v>177</v>
      </c>
      <c r="S187" s="21">
        <v>0.79040500000000002</v>
      </c>
      <c r="T187">
        <f t="shared" si="26"/>
        <v>19.437037037037037</v>
      </c>
      <c r="U187">
        <f t="shared" si="27"/>
        <v>15.380935585185187</v>
      </c>
      <c r="X187" s="9"/>
      <c r="Y187" s="21">
        <v>0.88867200000000002</v>
      </c>
      <c r="Z187" s="21">
        <v>16.636099999999999</v>
      </c>
      <c r="AA187" s="21">
        <v>-1.55914E-2</v>
      </c>
      <c r="AB187" s="21">
        <v>177</v>
      </c>
      <c r="AC187" s="21">
        <v>0.88775599999999999</v>
      </c>
      <c r="AD187">
        <f t="shared" si="28"/>
        <v>19.24864197530864</v>
      </c>
      <c r="AE187">
        <f t="shared" si="29"/>
        <v>17.105729161481481</v>
      </c>
      <c r="AF187" s="9"/>
      <c r="AG187" s="21">
        <v>0.79132100000000005</v>
      </c>
      <c r="AH187" s="21">
        <v>20.414999999999999</v>
      </c>
      <c r="AI187" s="21">
        <v>-1.57349E-2</v>
      </c>
      <c r="AJ187" s="21">
        <v>177</v>
      </c>
      <c r="AK187" s="21">
        <v>0.79071000000000002</v>
      </c>
      <c r="AL187">
        <f t="shared" si="30"/>
        <v>19.425802469135803</v>
      </c>
      <c r="AM187">
        <f t="shared" si="31"/>
        <v>15.372045435679015</v>
      </c>
      <c r="AP187" s="9"/>
      <c r="AQ187" s="21">
        <v>0.88867200000000002</v>
      </c>
      <c r="AR187" s="21">
        <v>25.8643</v>
      </c>
      <c r="AS187" s="21">
        <v>-1.56128E-2</v>
      </c>
      <c r="AT187" s="21">
        <v>177</v>
      </c>
      <c r="AU187" s="21">
        <v>0.88714599999999999</v>
      </c>
      <c r="AV187">
        <f t="shared" si="32"/>
        <v>19.275061728395059</v>
      </c>
      <c r="AW187">
        <f t="shared" si="33"/>
        <v>17.129207656296295</v>
      </c>
      <c r="AX187" s="9"/>
      <c r="AY187" s="21">
        <v>0.79132100000000005</v>
      </c>
      <c r="AZ187" s="21">
        <v>29.6432</v>
      </c>
      <c r="BA187" s="21">
        <v>-1.5741000000000002E-2</v>
      </c>
      <c r="BB187" s="21">
        <v>177</v>
      </c>
      <c r="BC187" s="21">
        <v>0.79010000000000002</v>
      </c>
      <c r="BD187">
        <f t="shared" si="34"/>
        <v>19.433333333333334</v>
      </c>
      <c r="BE187">
        <f t="shared" si="35"/>
        <v>15.378004766666669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0.88363599999999998</v>
      </c>
      <c r="H188" s="21">
        <v>7.2889799999999996</v>
      </c>
      <c r="I188" s="21">
        <v>-1.5676900000000001E-2</v>
      </c>
      <c r="J188" s="21">
        <v>178</v>
      </c>
      <c r="K188" s="21">
        <v>0.88226300000000002</v>
      </c>
      <c r="L188">
        <f t="shared" si="24"/>
        <v>19.354197530864198</v>
      </c>
      <c r="M188">
        <f t="shared" si="25"/>
        <v>17.102065689382716</v>
      </c>
      <c r="N188" s="9"/>
      <c r="O188" s="21">
        <v>0.79635599999999995</v>
      </c>
      <c r="P188" s="21">
        <v>11.0679</v>
      </c>
      <c r="Q188" s="21">
        <v>-1.5737899999999999E-2</v>
      </c>
      <c r="R188" s="21">
        <v>178</v>
      </c>
      <c r="S188" s="21">
        <v>0.794983</v>
      </c>
      <c r="T188">
        <f t="shared" si="26"/>
        <v>19.429506172839503</v>
      </c>
      <c r="U188">
        <f t="shared" si="27"/>
        <v>15.472803817777773</v>
      </c>
      <c r="X188" s="9"/>
      <c r="Y188" s="21">
        <v>0.88363599999999998</v>
      </c>
      <c r="Z188" s="21">
        <v>16.6462</v>
      </c>
      <c r="AA188" s="21">
        <v>-1.55975E-2</v>
      </c>
      <c r="AB188" s="21">
        <v>178</v>
      </c>
      <c r="AC188" s="21">
        <v>0.88226300000000002</v>
      </c>
      <c r="AD188">
        <f t="shared" si="28"/>
        <v>19.256172839506171</v>
      </c>
      <c r="AE188">
        <f t="shared" si="29"/>
        <v>17.015447543209874</v>
      </c>
      <c r="AF188" s="9"/>
      <c r="AG188" s="21">
        <v>0.79635599999999995</v>
      </c>
      <c r="AH188" s="21">
        <v>20.4251</v>
      </c>
      <c r="AI188" s="21">
        <v>-1.5725699999999999E-2</v>
      </c>
      <c r="AJ188" s="21">
        <v>178</v>
      </c>
      <c r="AK188" s="21">
        <v>0.794983</v>
      </c>
      <c r="AL188">
        <f t="shared" si="30"/>
        <v>19.414444444444442</v>
      </c>
      <c r="AM188">
        <f t="shared" si="31"/>
        <v>15.460809319999997</v>
      </c>
      <c r="AP188" s="9"/>
      <c r="AQ188" s="21">
        <v>0.88363599999999998</v>
      </c>
      <c r="AR188" s="21">
        <v>25.874400000000001</v>
      </c>
      <c r="AS188" s="21">
        <v>-1.5621899999999999E-2</v>
      </c>
      <c r="AT188" s="21">
        <v>178</v>
      </c>
      <c r="AU188" s="21">
        <v>0.88226300000000002</v>
      </c>
      <c r="AV188">
        <f t="shared" si="32"/>
        <v>19.286296296296296</v>
      </c>
      <c r="AW188">
        <f t="shared" si="33"/>
        <v>17.042065714074074</v>
      </c>
      <c r="AX188" s="9"/>
      <c r="AY188" s="21">
        <v>0.79635599999999995</v>
      </c>
      <c r="AZ188" s="21">
        <v>29.653300000000002</v>
      </c>
      <c r="BA188" s="21">
        <v>-1.5737899999999999E-2</v>
      </c>
      <c r="BB188" s="21">
        <v>178</v>
      </c>
      <c r="BC188" s="21">
        <v>0.79559299999999999</v>
      </c>
      <c r="BD188">
        <f t="shared" si="34"/>
        <v>19.429506172839503</v>
      </c>
      <c r="BE188">
        <f t="shared" si="35"/>
        <v>15.472803817777773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0.87860099999999997</v>
      </c>
      <c r="H189" s="21">
        <v>7.2990500000000003</v>
      </c>
      <c r="I189" s="21">
        <v>-1.5682999999999999E-2</v>
      </c>
      <c r="J189" s="21">
        <v>179</v>
      </c>
      <c r="K189" s="21">
        <v>0.87768599999999997</v>
      </c>
      <c r="L189">
        <f t="shared" si="24"/>
        <v>19.361728395061725</v>
      </c>
      <c r="M189">
        <f t="shared" si="25"/>
        <v>17.011233929629626</v>
      </c>
      <c r="N189" s="9"/>
      <c r="O189" s="21">
        <v>0.80139199999999999</v>
      </c>
      <c r="P189" s="21">
        <v>11.077999999999999</v>
      </c>
      <c r="Q189" s="21">
        <v>-1.5728800000000001E-2</v>
      </c>
      <c r="R189" s="21">
        <v>179</v>
      </c>
      <c r="S189" s="21">
        <v>0.80047599999999997</v>
      </c>
      <c r="T189">
        <f t="shared" si="26"/>
        <v>19.418271604938269</v>
      </c>
      <c r="U189">
        <f t="shared" si="27"/>
        <v>15.561647518024689</v>
      </c>
      <c r="X189" s="9"/>
      <c r="Y189" s="21">
        <v>0.87860099999999997</v>
      </c>
      <c r="Z189" s="21">
        <v>16.656199999999998</v>
      </c>
      <c r="AA189" s="21">
        <v>-1.5606699999999999E-2</v>
      </c>
      <c r="AB189" s="21">
        <v>179</v>
      </c>
      <c r="AC189" s="21">
        <v>0.87829599999999997</v>
      </c>
      <c r="AD189">
        <f t="shared" si="28"/>
        <v>19.267530864197528</v>
      </c>
      <c r="AE189">
        <f t="shared" si="29"/>
        <v>16.928471884814812</v>
      </c>
      <c r="AF189" s="9"/>
      <c r="AG189" s="21">
        <v>0.80139199999999999</v>
      </c>
      <c r="AH189" s="21">
        <v>20.435099999999998</v>
      </c>
      <c r="AI189" s="21">
        <v>-1.57196E-2</v>
      </c>
      <c r="AJ189" s="21">
        <v>179</v>
      </c>
      <c r="AK189" s="21">
        <v>0.80078099999999997</v>
      </c>
      <c r="AL189">
        <f t="shared" si="30"/>
        <v>19.406913580246911</v>
      </c>
      <c r="AM189">
        <f t="shared" si="31"/>
        <v>15.552545287901232</v>
      </c>
      <c r="AP189" s="9"/>
      <c r="AQ189" s="21">
        <v>0.87860099999999997</v>
      </c>
      <c r="AR189" s="21">
        <v>25.884499999999999</v>
      </c>
      <c r="AS189" s="21">
        <v>-1.5628099999999999E-2</v>
      </c>
      <c r="AT189" s="21">
        <v>179</v>
      </c>
      <c r="AU189" s="21">
        <v>0.87738000000000005</v>
      </c>
      <c r="AV189">
        <f t="shared" si="32"/>
        <v>19.293950617283947</v>
      </c>
      <c r="AW189">
        <f t="shared" si="33"/>
        <v>16.951684306296293</v>
      </c>
      <c r="AX189" s="9"/>
      <c r="AY189" s="21">
        <v>0.80139199999999999</v>
      </c>
      <c r="AZ189" s="21">
        <v>29.663399999999999</v>
      </c>
      <c r="BA189" s="21">
        <v>-1.5725699999999999E-2</v>
      </c>
      <c r="BB189" s="21">
        <v>179</v>
      </c>
      <c r="BC189" s="21">
        <v>0.80017099999999997</v>
      </c>
      <c r="BD189">
        <f t="shared" si="34"/>
        <v>19.414444444444442</v>
      </c>
      <c r="BE189">
        <f t="shared" si="35"/>
        <v>15.558580462222221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0.87356599999999995</v>
      </c>
      <c r="H190" s="21">
        <v>7.3091200000000001</v>
      </c>
      <c r="I190" s="21">
        <v>-1.5689100000000001E-2</v>
      </c>
      <c r="J190" s="21">
        <v>180</v>
      </c>
      <c r="K190" s="21">
        <v>0.872498</v>
      </c>
      <c r="L190">
        <f t="shared" si="24"/>
        <v>19.369259259259259</v>
      </c>
      <c r="M190">
        <f t="shared" si="25"/>
        <v>16.920326334074073</v>
      </c>
      <c r="N190" s="9"/>
      <c r="O190" s="21">
        <v>0.806427</v>
      </c>
      <c r="P190" s="21">
        <v>11.087999999999999</v>
      </c>
      <c r="Q190" s="21">
        <v>-1.5725699999999999E-2</v>
      </c>
      <c r="R190" s="21">
        <v>180</v>
      </c>
      <c r="S190" s="21">
        <v>0.80596900000000005</v>
      </c>
      <c r="T190">
        <f t="shared" si="26"/>
        <v>19.414444444444442</v>
      </c>
      <c r="U190">
        <f t="shared" si="27"/>
        <v>15.656332189999999</v>
      </c>
      <c r="X190" s="9"/>
      <c r="Y190" s="21">
        <v>0.87356599999999995</v>
      </c>
      <c r="Z190" s="21">
        <v>16.6663</v>
      </c>
      <c r="AA190" s="21">
        <v>-1.56128E-2</v>
      </c>
      <c r="AB190" s="21">
        <v>180</v>
      </c>
      <c r="AC190" s="21">
        <v>0.872498</v>
      </c>
      <c r="AD190">
        <f t="shared" si="28"/>
        <v>19.275061728395059</v>
      </c>
      <c r="AE190">
        <f t="shared" si="29"/>
        <v>16.838038573827156</v>
      </c>
      <c r="AF190" s="9"/>
      <c r="AG190" s="21">
        <v>0.806427</v>
      </c>
      <c r="AH190" s="21">
        <v>20.4452</v>
      </c>
      <c r="AI190" s="21">
        <v>-1.5710399999999999E-2</v>
      </c>
      <c r="AJ190" s="21">
        <v>180</v>
      </c>
      <c r="AK190" s="21">
        <v>0.80535900000000005</v>
      </c>
      <c r="AL190">
        <f t="shared" si="30"/>
        <v>19.395555555555553</v>
      </c>
      <c r="AM190">
        <f t="shared" si="31"/>
        <v>15.641099679999998</v>
      </c>
      <c r="AP190" s="9"/>
      <c r="AQ190" s="21">
        <v>0.87356599999999995</v>
      </c>
      <c r="AR190" s="21">
        <v>25.894500000000001</v>
      </c>
      <c r="AS190" s="21">
        <v>-1.5640299999999999E-2</v>
      </c>
      <c r="AT190" s="21">
        <v>180</v>
      </c>
      <c r="AU190" s="21">
        <v>0.872803</v>
      </c>
      <c r="AV190">
        <f t="shared" si="32"/>
        <v>19.309012345679012</v>
      </c>
      <c r="AW190">
        <f t="shared" si="33"/>
        <v>16.86769667876543</v>
      </c>
      <c r="AX190" s="9"/>
      <c r="AY190" s="21">
        <v>0.806427</v>
      </c>
      <c r="AZ190" s="21">
        <v>29.673400000000001</v>
      </c>
      <c r="BA190" s="21">
        <v>-1.57196E-2</v>
      </c>
      <c r="BB190" s="21">
        <v>180</v>
      </c>
      <c r="BC190" s="21">
        <v>0.80535900000000005</v>
      </c>
      <c r="BD190">
        <f t="shared" si="34"/>
        <v>19.406913580246911</v>
      </c>
      <c r="BE190">
        <f t="shared" si="35"/>
        <v>15.650259097777775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0.86853000000000002</v>
      </c>
      <c r="H191" s="21">
        <v>7.3192000000000004</v>
      </c>
      <c r="I191" s="21">
        <v>-1.5695199999999999E-2</v>
      </c>
      <c r="J191" s="21">
        <v>181</v>
      </c>
      <c r="K191" s="21">
        <v>0.86761500000000003</v>
      </c>
      <c r="L191">
        <f t="shared" si="24"/>
        <v>19.376790123456789</v>
      </c>
      <c r="M191">
        <f t="shared" si="25"/>
        <v>16.829323525925926</v>
      </c>
      <c r="N191" s="9"/>
      <c r="O191" s="21">
        <v>0.81146200000000002</v>
      </c>
      <c r="P191" s="21">
        <v>11.098100000000001</v>
      </c>
      <c r="Q191" s="21">
        <v>-1.57196E-2</v>
      </c>
      <c r="R191" s="21">
        <v>181</v>
      </c>
      <c r="S191" s="21">
        <v>0.81054700000000002</v>
      </c>
      <c r="T191">
        <f t="shared" si="26"/>
        <v>19.406913580246911</v>
      </c>
      <c r="U191">
        <f t="shared" si="27"/>
        <v>15.747972907654319</v>
      </c>
      <c r="X191" s="9"/>
      <c r="Y191" s="21">
        <v>0.86853000000000002</v>
      </c>
      <c r="Z191" s="21">
        <v>16.676400000000001</v>
      </c>
      <c r="AA191" s="21">
        <v>-1.56189E-2</v>
      </c>
      <c r="AB191" s="21">
        <v>181</v>
      </c>
      <c r="AC191" s="21">
        <v>0.86761500000000003</v>
      </c>
      <c r="AD191">
        <f t="shared" si="28"/>
        <v>19.282592592592589</v>
      </c>
      <c r="AE191">
        <f t="shared" si="29"/>
        <v>16.747510144444441</v>
      </c>
      <c r="AF191" s="9"/>
      <c r="AG191" s="21">
        <v>0.81146200000000002</v>
      </c>
      <c r="AH191" s="21">
        <v>20.455300000000001</v>
      </c>
      <c r="AI191" s="21">
        <v>-1.5704300000000001E-2</v>
      </c>
      <c r="AJ191" s="21">
        <v>181</v>
      </c>
      <c r="AK191" s="21">
        <v>0.81024200000000002</v>
      </c>
      <c r="AL191">
        <f t="shared" si="30"/>
        <v>19.388024691358023</v>
      </c>
      <c r="AM191">
        <f t="shared" si="31"/>
        <v>15.732645292098765</v>
      </c>
      <c r="AP191" s="9"/>
      <c r="AQ191" s="21">
        <v>0.86853000000000002</v>
      </c>
      <c r="AR191" s="21">
        <v>25.904599999999999</v>
      </c>
      <c r="AS191" s="21">
        <v>-1.5646400000000001E-2</v>
      </c>
      <c r="AT191" s="21">
        <v>181</v>
      </c>
      <c r="AU191" s="21">
        <v>0.86761500000000003</v>
      </c>
      <c r="AV191">
        <f t="shared" si="32"/>
        <v>19.316543209876546</v>
      </c>
      <c r="AW191">
        <f t="shared" si="33"/>
        <v>16.776997274074077</v>
      </c>
      <c r="AX191" s="9"/>
      <c r="AY191" s="21">
        <v>0.81146200000000002</v>
      </c>
      <c r="AZ191" s="21">
        <v>29.683499999999999</v>
      </c>
      <c r="BA191" s="21">
        <v>-1.5716600000000001E-2</v>
      </c>
      <c r="BB191" s="21">
        <v>181</v>
      </c>
      <c r="BC191" s="21">
        <v>0.81085200000000002</v>
      </c>
      <c r="BD191">
        <f t="shared" si="34"/>
        <v>19.403209876543212</v>
      </c>
      <c r="BE191">
        <f t="shared" si="35"/>
        <v>15.744967492839509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0.86349500000000001</v>
      </c>
      <c r="H192" s="21">
        <v>7.3292700000000002</v>
      </c>
      <c r="I192" s="21">
        <v>-1.5701300000000001E-2</v>
      </c>
      <c r="J192" s="21">
        <v>182</v>
      </c>
      <c r="K192" s="21">
        <v>0.86242700000000005</v>
      </c>
      <c r="L192">
        <f t="shared" si="24"/>
        <v>19.384320987654323</v>
      </c>
      <c r="M192">
        <f t="shared" si="25"/>
        <v>16.738264251234572</v>
      </c>
      <c r="N192" s="9"/>
      <c r="O192" s="21">
        <v>0.81649799999999995</v>
      </c>
      <c r="P192" s="21">
        <v>11.1082</v>
      </c>
      <c r="Q192" s="21">
        <v>-1.5710399999999999E-2</v>
      </c>
      <c r="R192" s="21">
        <v>182</v>
      </c>
      <c r="S192" s="21">
        <v>0.81573499999999999</v>
      </c>
      <c r="T192">
        <f t="shared" si="26"/>
        <v>19.395555555555553</v>
      </c>
      <c r="U192">
        <f t="shared" si="27"/>
        <v>15.836432319999997</v>
      </c>
      <c r="X192" s="9"/>
      <c r="Y192" s="21">
        <v>0.86349500000000001</v>
      </c>
      <c r="Z192" s="21">
        <v>16.686399999999999</v>
      </c>
      <c r="AA192" s="21">
        <v>-1.5621899999999999E-2</v>
      </c>
      <c r="AB192" s="21">
        <v>182</v>
      </c>
      <c r="AC192" s="21">
        <v>0.86242700000000005</v>
      </c>
      <c r="AD192">
        <f t="shared" si="28"/>
        <v>19.286296296296296</v>
      </c>
      <c r="AE192">
        <f t="shared" si="29"/>
        <v>16.65362042037037</v>
      </c>
      <c r="AF192" s="9"/>
      <c r="AG192" s="21">
        <v>0.81649799999999995</v>
      </c>
      <c r="AH192" s="21">
        <v>20.465399999999999</v>
      </c>
      <c r="AI192" s="21">
        <v>-1.5698199999999999E-2</v>
      </c>
      <c r="AJ192" s="21">
        <v>182</v>
      </c>
      <c r="AK192" s="21">
        <v>0.81603999999999999</v>
      </c>
      <c r="AL192">
        <f t="shared" si="30"/>
        <v>19.380493827160493</v>
      </c>
      <c r="AM192">
        <f t="shared" si="31"/>
        <v>15.824134448888886</v>
      </c>
      <c r="AP192" s="9"/>
      <c r="AQ192" s="21">
        <v>0.86349500000000001</v>
      </c>
      <c r="AR192" s="21">
        <v>25.9147</v>
      </c>
      <c r="AS192" s="21">
        <v>-1.5649400000000001E-2</v>
      </c>
      <c r="AT192" s="21">
        <v>182</v>
      </c>
      <c r="AU192" s="21">
        <v>0.86242700000000005</v>
      </c>
      <c r="AV192">
        <f t="shared" si="32"/>
        <v>19.320246913580245</v>
      </c>
      <c r="AW192">
        <f t="shared" si="33"/>
        <v>16.682936608641974</v>
      </c>
      <c r="AX192" s="9"/>
      <c r="AY192" s="21">
        <v>0.81649799999999995</v>
      </c>
      <c r="AZ192" s="21">
        <v>29.6936</v>
      </c>
      <c r="BA192" s="21">
        <v>-1.5710399999999999E-2</v>
      </c>
      <c r="BB192" s="21">
        <v>182</v>
      </c>
      <c r="BC192" s="21">
        <v>0.81542999999999999</v>
      </c>
      <c r="BD192">
        <f t="shared" si="34"/>
        <v>19.395555555555553</v>
      </c>
      <c r="BE192">
        <f t="shared" si="35"/>
        <v>15.836432319999997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0.85845899999999997</v>
      </c>
      <c r="H193" s="21">
        <v>7.33934</v>
      </c>
      <c r="I193" s="21">
        <v>-1.57074E-2</v>
      </c>
      <c r="J193" s="21">
        <v>183</v>
      </c>
      <c r="K193" s="21">
        <v>0.85723899999999997</v>
      </c>
      <c r="L193">
        <f t="shared" si="24"/>
        <v>19.39185185185185</v>
      </c>
      <c r="M193">
        <f t="shared" si="25"/>
        <v>16.647109748888887</v>
      </c>
      <c r="N193" s="9"/>
      <c r="O193" s="21">
        <v>0.82153299999999996</v>
      </c>
      <c r="P193" s="21">
        <v>11.1182</v>
      </c>
      <c r="Q193" s="21">
        <v>-1.5704300000000001E-2</v>
      </c>
      <c r="R193" s="21">
        <v>183</v>
      </c>
      <c r="S193" s="21">
        <v>0.82061799999999996</v>
      </c>
      <c r="T193">
        <f t="shared" si="26"/>
        <v>19.388024691358023</v>
      </c>
      <c r="U193">
        <f t="shared" si="27"/>
        <v>15.92790208876543</v>
      </c>
      <c r="X193" s="9"/>
      <c r="Y193" s="21">
        <v>0.85845899999999997</v>
      </c>
      <c r="Z193" s="21">
        <v>16.6965</v>
      </c>
      <c r="AA193" s="21">
        <v>-1.5628099999999999E-2</v>
      </c>
      <c r="AB193" s="21">
        <v>183</v>
      </c>
      <c r="AC193" s="21">
        <v>0.85784899999999997</v>
      </c>
      <c r="AD193">
        <f t="shared" si="28"/>
        <v>19.293950617283947</v>
      </c>
      <c r="AE193">
        <f t="shared" si="29"/>
        <v>16.563065552962961</v>
      </c>
      <c r="AF193" s="9"/>
      <c r="AG193" s="21">
        <v>0.82153299999999996</v>
      </c>
      <c r="AH193" s="21">
        <v>20.4754</v>
      </c>
      <c r="AI193" s="21">
        <v>-1.56921E-2</v>
      </c>
      <c r="AJ193" s="21">
        <v>183</v>
      </c>
      <c r="AK193" s="21">
        <v>0.82031299999999996</v>
      </c>
      <c r="AL193">
        <f t="shared" si="30"/>
        <v>19.372962962962962</v>
      </c>
      <c r="AM193">
        <f t="shared" si="31"/>
        <v>15.91552838185185</v>
      </c>
      <c r="AP193" s="9"/>
      <c r="AQ193" s="21">
        <v>0.85845899999999997</v>
      </c>
      <c r="AR193" s="21">
        <v>25.924700000000001</v>
      </c>
      <c r="AS193" s="21">
        <v>-1.5655499999999999E-2</v>
      </c>
      <c r="AT193" s="21">
        <v>183</v>
      </c>
      <c r="AU193" s="21">
        <v>0.85754399999999997</v>
      </c>
      <c r="AV193">
        <f t="shared" si="32"/>
        <v>19.327777777777776</v>
      </c>
      <c r="AW193">
        <f t="shared" si="33"/>
        <v>16.59210478333333</v>
      </c>
      <c r="AX193" s="9"/>
      <c r="AY193" s="21">
        <v>0.82153299999999996</v>
      </c>
      <c r="AZ193" s="21">
        <v>29.703600000000002</v>
      </c>
      <c r="BA193" s="21">
        <v>-1.5701300000000001E-2</v>
      </c>
      <c r="BB193" s="21">
        <v>183</v>
      </c>
      <c r="BC193" s="21">
        <v>0.82122799999999996</v>
      </c>
      <c r="BD193">
        <f t="shared" si="34"/>
        <v>19.384320987654323</v>
      </c>
      <c r="BE193">
        <f t="shared" si="35"/>
        <v>15.924859373950618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0.85342399999999996</v>
      </c>
      <c r="H194" s="21">
        <v>7.3494099999999998</v>
      </c>
      <c r="I194" s="21">
        <v>-1.5713499999999998E-2</v>
      </c>
      <c r="J194" s="21">
        <v>184</v>
      </c>
      <c r="K194" s="21">
        <v>0.852051</v>
      </c>
      <c r="L194">
        <f t="shared" si="24"/>
        <v>19.399382716049381</v>
      </c>
      <c r="M194">
        <f t="shared" si="25"/>
        <v>16.555898795061726</v>
      </c>
      <c r="N194" s="9"/>
      <c r="O194" s="21">
        <v>0.826569</v>
      </c>
      <c r="P194" s="21">
        <v>11.128299999999999</v>
      </c>
      <c r="Q194" s="21">
        <v>-1.5698199999999999E-2</v>
      </c>
      <c r="R194" s="21">
        <v>184</v>
      </c>
      <c r="S194" s="21">
        <v>0.82519500000000001</v>
      </c>
      <c r="T194">
        <f t="shared" si="26"/>
        <v>19.380493827160493</v>
      </c>
      <c r="U194">
        <f t="shared" si="27"/>
        <v>16.019315402222222</v>
      </c>
      <c r="X194" s="9"/>
      <c r="Y194" s="21">
        <v>0.85342399999999996</v>
      </c>
      <c r="Z194" s="21">
        <v>16.706600000000002</v>
      </c>
      <c r="AA194" s="21">
        <v>-1.56372E-2</v>
      </c>
      <c r="AB194" s="21">
        <v>184</v>
      </c>
      <c r="AC194" s="21">
        <v>0.852051</v>
      </c>
      <c r="AD194">
        <f t="shared" si="28"/>
        <v>19.305185185185184</v>
      </c>
      <c r="AE194">
        <f t="shared" si="29"/>
        <v>16.475508361481481</v>
      </c>
      <c r="AF194" s="9"/>
      <c r="AG194" s="21">
        <v>0.826569</v>
      </c>
      <c r="AH194" s="21">
        <v>20.485499999999998</v>
      </c>
      <c r="AI194" s="21">
        <v>-1.5685999999999999E-2</v>
      </c>
      <c r="AJ194" s="21">
        <v>184</v>
      </c>
      <c r="AK194" s="21">
        <v>0.82550000000000001</v>
      </c>
      <c r="AL194">
        <f t="shared" si="30"/>
        <v>19.365432098765428</v>
      </c>
      <c r="AM194">
        <f t="shared" si="31"/>
        <v>16.006865844444441</v>
      </c>
      <c r="AP194" s="9"/>
      <c r="AQ194" s="21">
        <v>0.85342399999999996</v>
      </c>
      <c r="AR194" s="21">
        <v>25.934799999999999</v>
      </c>
      <c r="AS194" s="21">
        <v>-1.5661600000000001E-2</v>
      </c>
      <c r="AT194" s="21">
        <v>184</v>
      </c>
      <c r="AU194" s="21">
        <v>0.852966</v>
      </c>
      <c r="AV194">
        <f t="shared" si="32"/>
        <v>19.33530864197531</v>
      </c>
      <c r="AW194">
        <f t="shared" si="33"/>
        <v>16.501216442469136</v>
      </c>
      <c r="AX194" s="9"/>
      <c r="AY194" s="21">
        <v>0.826569</v>
      </c>
      <c r="AZ194" s="21">
        <v>29.713699999999999</v>
      </c>
      <c r="BA194" s="21">
        <v>-1.56921E-2</v>
      </c>
      <c r="BB194" s="21">
        <v>184</v>
      </c>
      <c r="BC194" s="21">
        <v>0.82550000000000001</v>
      </c>
      <c r="BD194">
        <f t="shared" si="34"/>
        <v>19.372962962962962</v>
      </c>
      <c r="BE194">
        <f t="shared" si="35"/>
        <v>16.013090623333333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0.84838899999999995</v>
      </c>
      <c r="H195" s="21">
        <v>7.3594799999999996</v>
      </c>
      <c r="I195" s="21">
        <v>-1.57196E-2</v>
      </c>
      <c r="J195" s="21">
        <v>185</v>
      </c>
      <c r="K195" s="21">
        <v>0.84747300000000003</v>
      </c>
      <c r="L195">
        <f t="shared" si="24"/>
        <v>19.406913580246911</v>
      </c>
      <c r="M195">
        <f t="shared" si="25"/>
        <v>16.464612005432095</v>
      </c>
      <c r="N195" s="9"/>
      <c r="O195" s="21">
        <v>0.83160400000000001</v>
      </c>
      <c r="P195" s="21">
        <v>11.138400000000001</v>
      </c>
      <c r="Q195" s="21">
        <v>-1.5689100000000001E-2</v>
      </c>
      <c r="R195" s="21">
        <v>185</v>
      </c>
      <c r="S195" s="21">
        <v>0.83068799999999998</v>
      </c>
      <c r="T195">
        <f t="shared" si="26"/>
        <v>19.369259259259259</v>
      </c>
      <c r="U195">
        <f t="shared" si="27"/>
        <v>16.107553477037037</v>
      </c>
      <c r="X195" s="9"/>
      <c r="Y195" s="21">
        <v>0.84838899999999995</v>
      </c>
      <c r="Z195" s="21">
        <v>16.716699999999999</v>
      </c>
      <c r="AA195" s="21">
        <v>-1.5643299999999999E-2</v>
      </c>
      <c r="AB195" s="21">
        <v>185</v>
      </c>
      <c r="AC195" s="21">
        <v>0.84747300000000003</v>
      </c>
      <c r="AD195">
        <f t="shared" si="28"/>
        <v>19.312716049382715</v>
      </c>
      <c r="AE195">
        <f t="shared" si="29"/>
        <v>16.38469585641975</v>
      </c>
      <c r="AF195" s="9"/>
      <c r="AG195" s="21">
        <v>0.83160400000000001</v>
      </c>
      <c r="AH195" s="21">
        <v>20.4956</v>
      </c>
      <c r="AI195" s="21">
        <v>-1.5673800000000002E-2</v>
      </c>
      <c r="AJ195" s="21">
        <v>185</v>
      </c>
      <c r="AK195" s="21">
        <v>0.83038299999999998</v>
      </c>
      <c r="AL195">
        <f t="shared" si="30"/>
        <v>19.350370370370371</v>
      </c>
      <c r="AM195">
        <f t="shared" si="31"/>
        <v>16.091845401481482</v>
      </c>
      <c r="AP195" s="9"/>
      <c r="AQ195" s="21">
        <v>0.84838899999999995</v>
      </c>
      <c r="AR195" s="21">
        <v>25.944900000000001</v>
      </c>
      <c r="AS195" s="21">
        <v>-1.56677E-2</v>
      </c>
      <c r="AT195" s="21">
        <v>185</v>
      </c>
      <c r="AU195" s="21">
        <v>0.84777800000000003</v>
      </c>
      <c r="AV195">
        <f t="shared" si="32"/>
        <v>19.342839506172837</v>
      </c>
      <c r="AW195">
        <f t="shared" si="33"/>
        <v>16.410252265802466</v>
      </c>
      <c r="AX195" s="9"/>
      <c r="AY195" s="21">
        <v>0.83160400000000001</v>
      </c>
      <c r="AZ195" s="21">
        <v>29.723800000000001</v>
      </c>
      <c r="BA195" s="21">
        <v>-1.5689100000000001E-2</v>
      </c>
      <c r="BB195" s="21">
        <v>185</v>
      </c>
      <c r="BC195" s="21">
        <v>0.83099400000000001</v>
      </c>
      <c r="BD195">
        <f t="shared" si="34"/>
        <v>19.369259259259259</v>
      </c>
      <c r="BE195">
        <f t="shared" si="35"/>
        <v>16.107553477037037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0.84335300000000002</v>
      </c>
      <c r="H196" s="21">
        <v>7.3695500000000003</v>
      </c>
      <c r="I196" s="21">
        <v>-1.5728800000000001E-2</v>
      </c>
      <c r="J196" s="21">
        <v>186</v>
      </c>
      <c r="K196" s="21">
        <v>0.84197999999999995</v>
      </c>
      <c r="L196">
        <f t="shared" si="24"/>
        <v>19.418271604938269</v>
      </c>
      <c r="M196">
        <f t="shared" si="25"/>
        <v>16.376457612839506</v>
      </c>
      <c r="N196" s="9"/>
      <c r="O196" s="21">
        <v>0.83663900000000002</v>
      </c>
      <c r="P196" s="21">
        <v>11.1485</v>
      </c>
      <c r="Q196" s="21">
        <v>-1.56799E-2</v>
      </c>
      <c r="R196" s="21">
        <v>186</v>
      </c>
      <c r="S196" s="21">
        <v>0.83618199999999998</v>
      </c>
      <c r="T196">
        <f t="shared" si="26"/>
        <v>19.357901234567901</v>
      </c>
      <c r="U196">
        <f t="shared" si="27"/>
        <v>16.195575130987656</v>
      </c>
      <c r="X196" s="9"/>
      <c r="Y196" s="21">
        <v>0.84335300000000002</v>
      </c>
      <c r="Z196" s="21">
        <v>16.726700000000001</v>
      </c>
      <c r="AA196" s="21">
        <v>-1.5649400000000001E-2</v>
      </c>
      <c r="AB196" s="21">
        <v>186</v>
      </c>
      <c r="AC196" s="21">
        <v>0.84228499999999995</v>
      </c>
      <c r="AD196">
        <f t="shared" si="28"/>
        <v>19.320246913580245</v>
      </c>
      <c r="AE196">
        <f t="shared" si="29"/>
        <v>16.29378819530864</v>
      </c>
      <c r="AF196" s="9"/>
      <c r="AG196" s="21">
        <v>0.83663900000000002</v>
      </c>
      <c r="AH196" s="21">
        <v>20.505600000000001</v>
      </c>
      <c r="AI196" s="21">
        <v>-1.56677E-2</v>
      </c>
      <c r="AJ196" s="21">
        <v>186</v>
      </c>
      <c r="AK196" s="21">
        <v>0.83557099999999995</v>
      </c>
      <c r="AL196">
        <f t="shared" si="30"/>
        <v>19.342839506172837</v>
      </c>
      <c r="AM196">
        <f t="shared" si="31"/>
        <v>16.182973901604935</v>
      </c>
      <c r="AP196" s="9"/>
      <c r="AQ196" s="21">
        <v>0.84335300000000002</v>
      </c>
      <c r="AR196" s="21">
        <v>25.954999999999998</v>
      </c>
      <c r="AS196" s="21">
        <v>-1.5673800000000002E-2</v>
      </c>
      <c r="AT196" s="21">
        <v>186</v>
      </c>
      <c r="AU196" s="21">
        <v>0.84167499999999995</v>
      </c>
      <c r="AV196">
        <f t="shared" si="32"/>
        <v>19.350370370370371</v>
      </c>
      <c r="AW196">
        <f t="shared" si="33"/>
        <v>16.319192902962964</v>
      </c>
      <c r="AX196" s="9"/>
      <c r="AY196" s="21">
        <v>0.83663900000000002</v>
      </c>
      <c r="AZ196" s="21">
        <v>29.733899999999998</v>
      </c>
      <c r="BA196" s="21">
        <v>-1.56799E-2</v>
      </c>
      <c r="BB196" s="21">
        <v>186</v>
      </c>
      <c r="BC196" s="21">
        <v>0.83557099999999995</v>
      </c>
      <c r="BD196">
        <f t="shared" si="34"/>
        <v>19.357901234567901</v>
      </c>
      <c r="BE196">
        <f t="shared" si="35"/>
        <v>16.195575130987656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0.83831800000000001</v>
      </c>
      <c r="H197" s="21">
        <v>7.3796200000000001</v>
      </c>
      <c r="I197" s="21">
        <v>-1.5731800000000001E-2</v>
      </c>
      <c r="J197" s="21">
        <v>187</v>
      </c>
      <c r="K197" s="21">
        <v>0.83648699999999998</v>
      </c>
      <c r="L197">
        <f t="shared" si="24"/>
        <v>19.421975308641976</v>
      </c>
      <c r="M197">
        <f t="shared" si="25"/>
        <v>16.281791496790124</v>
      </c>
      <c r="N197" s="9"/>
      <c r="O197" s="21">
        <v>0.84167499999999995</v>
      </c>
      <c r="P197" s="21">
        <v>11.1585</v>
      </c>
      <c r="Q197" s="21">
        <v>-1.5673800000000002E-2</v>
      </c>
      <c r="R197" s="21">
        <v>187</v>
      </c>
      <c r="S197" s="21">
        <v>0.84106400000000003</v>
      </c>
      <c r="T197">
        <f t="shared" si="26"/>
        <v>19.350370370370371</v>
      </c>
      <c r="U197">
        <f t="shared" si="27"/>
        <v>16.286722981481482</v>
      </c>
      <c r="X197" s="9"/>
      <c r="Y197" s="21">
        <v>0.83831800000000001</v>
      </c>
      <c r="Z197" s="21">
        <v>16.736799999999999</v>
      </c>
      <c r="AA197" s="21">
        <v>-1.5655499999999999E-2</v>
      </c>
      <c r="AB197" s="21">
        <v>187</v>
      </c>
      <c r="AC197" s="21">
        <v>0.83770800000000001</v>
      </c>
      <c r="AD197">
        <f t="shared" si="28"/>
        <v>19.327777777777776</v>
      </c>
      <c r="AE197">
        <f t="shared" si="29"/>
        <v>16.202824011111108</v>
      </c>
      <c r="AF197" s="9"/>
      <c r="AG197" s="21">
        <v>0.84167499999999995</v>
      </c>
      <c r="AH197" s="21">
        <v>20.515699999999999</v>
      </c>
      <c r="AI197" s="21">
        <v>-1.5661600000000001E-2</v>
      </c>
      <c r="AJ197" s="21">
        <v>187</v>
      </c>
      <c r="AK197" s="21">
        <v>0.84045400000000003</v>
      </c>
      <c r="AL197">
        <f t="shared" si="30"/>
        <v>19.33530864197531</v>
      </c>
      <c r="AM197">
        <f t="shared" si="31"/>
        <v>16.274045901234569</v>
      </c>
      <c r="AP197" s="9"/>
      <c r="AQ197" s="21">
        <v>0.83831800000000001</v>
      </c>
      <c r="AR197" s="21">
        <v>25.965</v>
      </c>
      <c r="AS197" s="21">
        <v>-1.56799E-2</v>
      </c>
      <c r="AT197" s="21">
        <v>187</v>
      </c>
      <c r="AU197" s="21">
        <v>0.83709699999999998</v>
      </c>
      <c r="AV197">
        <f t="shared" si="32"/>
        <v>19.357901234567901</v>
      </c>
      <c r="AW197">
        <f t="shared" si="33"/>
        <v>16.228077047160493</v>
      </c>
      <c r="AX197" s="9"/>
      <c r="AY197" s="21">
        <v>0.84167499999999995</v>
      </c>
      <c r="AZ197" s="21">
        <v>29.7439</v>
      </c>
      <c r="BA197" s="21">
        <v>-1.5673800000000002E-2</v>
      </c>
      <c r="BB197" s="21">
        <v>187</v>
      </c>
      <c r="BC197" s="21">
        <v>0.84075900000000003</v>
      </c>
      <c r="BD197">
        <f t="shared" si="34"/>
        <v>19.350370370370371</v>
      </c>
      <c r="BE197">
        <f t="shared" si="35"/>
        <v>16.286722981481482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0.83328199999999997</v>
      </c>
      <c r="H198" s="21">
        <v>7.3896899999999999</v>
      </c>
      <c r="I198" s="21">
        <v>-1.5737899999999999E-2</v>
      </c>
      <c r="J198" s="21">
        <v>188</v>
      </c>
      <c r="K198" s="21">
        <v>0.83221400000000001</v>
      </c>
      <c r="L198">
        <f t="shared" si="24"/>
        <v>19.429506172839503</v>
      </c>
      <c r="M198">
        <f t="shared" si="25"/>
        <v>16.190257762716048</v>
      </c>
      <c r="N198" s="9"/>
      <c r="O198" s="21">
        <v>0.84670999999999996</v>
      </c>
      <c r="P198" s="21">
        <v>11.1686</v>
      </c>
      <c r="Q198" s="21">
        <v>-1.56677E-2</v>
      </c>
      <c r="R198" s="21">
        <v>188</v>
      </c>
      <c r="S198" s="21">
        <v>0.845947</v>
      </c>
      <c r="T198">
        <f t="shared" si="26"/>
        <v>19.342839506172837</v>
      </c>
      <c r="U198">
        <f t="shared" si="27"/>
        <v>16.377775638271601</v>
      </c>
      <c r="X198" s="9"/>
      <c r="Y198" s="21">
        <v>0.83328199999999997</v>
      </c>
      <c r="Z198" s="21">
        <v>16.7469</v>
      </c>
      <c r="AA198" s="21">
        <v>-1.5661600000000001E-2</v>
      </c>
      <c r="AB198" s="21">
        <v>188</v>
      </c>
      <c r="AC198" s="21">
        <v>0.83221400000000001</v>
      </c>
      <c r="AD198">
        <f t="shared" si="28"/>
        <v>19.33530864197531</v>
      </c>
      <c r="AE198">
        <f t="shared" si="29"/>
        <v>16.111764655802471</v>
      </c>
      <c r="AF198" s="9"/>
      <c r="AG198" s="21">
        <v>0.84670999999999996</v>
      </c>
      <c r="AH198" s="21">
        <v>20.5258</v>
      </c>
      <c r="AI198" s="21">
        <v>-1.5655499999999999E-2</v>
      </c>
      <c r="AJ198" s="21">
        <v>188</v>
      </c>
      <c r="AK198" s="21">
        <v>0.84533700000000001</v>
      </c>
      <c r="AL198">
        <f t="shared" si="30"/>
        <v>19.327777777777776</v>
      </c>
      <c r="AM198">
        <f t="shared" si="31"/>
        <v>16.365022722222221</v>
      </c>
      <c r="AP198" s="9"/>
      <c r="AQ198" s="21">
        <v>0.83328199999999997</v>
      </c>
      <c r="AR198" s="21">
        <v>25.975100000000001</v>
      </c>
      <c r="AS198" s="21">
        <v>-1.5685999999999999E-2</v>
      </c>
      <c r="AT198" s="21">
        <v>188</v>
      </c>
      <c r="AU198" s="21">
        <v>0.83221400000000001</v>
      </c>
      <c r="AV198">
        <f t="shared" si="32"/>
        <v>19.365432098765428</v>
      </c>
      <c r="AW198">
        <f t="shared" si="33"/>
        <v>16.136865990123454</v>
      </c>
      <c r="AX198" s="9"/>
      <c r="AY198" s="21">
        <v>0.84670999999999996</v>
      </c>
      <c r="AZ198" s="21">
        <v>29.754000000000001</v>
      </c>
      <c r="BA198" s="21">
        <v>-1.56677E-2</v>
      </c>
      <c r="BB198" s="21">
        <v>188</v>
      </c>
      <c r="BC198" s="21">
        <v>0.845642</v>
      </c>
      <c r="BD198">
        <f t="shared" si="34"/>
        <v>19.342839506172837</v>
      </c>
      <c r="BE198">
        <f t="shared" si="35"/>
        <v>16.377775638271601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0.82824699999999996</v>
      </c>
      <c r="H199" s="21">
        <v>7.3997599999999997</v>
      </c>
      <c r="I199" s="21">
        <v>-1.57471E-2</v>
      </c>
      <c r="J199" s="21">
        <v>189</v>
      </c>
      <c r="K199" s="21">
        <v>0.82733199999999996</v>
      </c>
      <c r="L199">
        <f t="shared" si="24"/>
        <v>19.44086419753086</v>
      </c>
      <c r="M199">
        <f t="shared" si="25"/>
        <v>16.101837449012343</v>
      </c>
      <c r="N199" s="9"/>
      <c r="O199" s="21">
        <v>0.851746</v>
      </c>
      <c r="P199" s="21">
        <v>11.178699999999999</v>
      </c>
      <c r="Q199" s="21">
        <v>-1.5661600000000001E-2</v>
      </c>
      <c r="R199" s="21">
        <v>189</v>
      </c>
      <c r="S199" s="21">
        <v>0.85143999999999997</v>
      </c>
      <c r="T199">
        <f t="shared" si="26"/>
        <v>19.33530864197531</v>
      </c>
      <c r="U199">
        <f t="shared" si="27"/>
        <v>16.468771794567903</v>
      </c>
      <c r="X199" s="9"/>
      <c r="Y199" s="21">
        <v>0.82824699999999996</v>
      </c>
      <c r="Z199" s="21">
        <v>16.756900000000002</v>
      </c>
      <c r="AA199" s="21">
        <v>-1.56677E-2</v>
      </c>
      <c r="AB199" s="21">
        <v>189</v>
      </c>
      <c r="AC199" s="21">
        <v>0.82702600000000004</v>
      </c>
      <c r="AD199">
        <f t="shared" si="28"/>
        <v>19.342839506172837</v>
      </c>
      <c r="AE199">
        <f t="shared" si="29"/>
        <v>16.020648792469132</v>
      </c>
      <c r="AF199" s="9"/>
      <c r="AG199" s="21">
        <v>0.851746</v>
      </c>
      <c r="AH199" s="21">
        <v>20.535900000000002</v>
      </c>
      <c r="AI199" s="21">
        <v>-1.5649400000000001E-2</v>
      </c>
      <c r="AJ199" s="21">
        <v>189</v>
      </c>
      <c r="AK199" s="21">
        <v>0.85113499999999997</v>
      </c>
      <c r="AL199">
        <f t="shared" si="30"/>
        <v>19.320246913580245</v>
      </c>
      <c r="AM199">
        <f t="shared" si="31"/>
        <v>16.455943027654321</v>
      </c>
      <c r="AP199" s="9"/>
      <c r="AQ199" s="21">
        <v>0.82824699999999996</v>
      </c>
      <c r="AR199" s="21">
        <v>25.985199999999999</v>
      </c>
      <c r="AS199" s="21">
        <v>-1.56921E-2</v>
      </c>
      <c r="AT199" s="21">
        <v>189</v>
      </c>
      <c r="AU199" s="21">
        <v>0.82733199999999996</v>
      </c>
      <c r="AV199">
        <f t="shared" si="32"/>
        <v>19.372962962962962</v>
      </c>
      <c r="AW199">
        <f t="shared" si="33"/>
        <v>16.045598455185182</v>
      </c>
      <c r="AX199" s="9"/>
      <c r="AY199" s="21">
        <v>0.851746</v>
      </c>
      <c r="AZ199" s="21">
        <v>29.764099999999999</v>
      </c>
      <c r="BA199" s="21">
        <v>-1.5661600000000001E-2</v>
      </c>
      <c r="BB199" s="21">
        <v>189</v>
      </c>
      <c r="BC199" s="21">
        <v>0.85052499999999998</v>
      </c>
      <c r="BD199">
        <f t="shared" si="34"/>
        <v>19.33530864197531</v>
      </c>
      <c r="BE199">
        <f t="shared" si="35"/>
        <v>16.468771794567903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0.82321200000000005</v>
      </c>
      <c r="H200" s="21">
        <v>7.4098300000000004</v>
      </c>
      <c r="I200" s="21">
        <v>-1.57501E-2</v>
      </c>
      <c r="J200" s="21">
        <v>190</v>
      </c>
      <c r="K200" s="21">
        <v>0.82244899999999999</v>
      </c>
      <c r="L200">
        <f t="shared" si="24"/>
        <v>19.444567901234567</v>
      </c>
      <c r="M200">
        <f t="shared" si="25"/>
        <v>16.007001631111113</v>
      </c>
      <c r="N200" s="9"/>
      <c r="O200" s="21">
        <v>0.85678100000000001</v>
      </c>
      <c r="P200" s="21">
        <v>11.188700000000001</v>
      </c>
      <c r="Q200" s="21">
        <v>-1.5658600000000002E-2</v>
      </c>
      <c r="R200" s="21">
        <v>190</v>
      </c>
      <c r="S200" s="21">
        <v>0.85662799999999995</v>
      </c>
      <c r="T200">
        <f t="shared" si="26"/>
        <v>19.331604938271607</v>
      </c>
      <c r="U200">
        <f t="shared" si="27"/>
        <v>16.562951810617285</v>
      </c>
      <c r="X200" s="9"/>
      <c r="Y200" s="21">
        <v>0.82321200000000005</v>
      </c>
      <c r="Z200" s="21">
        <v>16.766999999999999</v>
      </c>
      <c r="AA200" s="21">
        <v>-1.5676900000000001E-2</v>
      </c>
      <c r="AB200" s="21">
        <v>190</v>
      </c>
      <c r="AC200" s="21">
        <v>0.82153299999999996</v>
      </c>
      <c r="AD200">
        <f t="shared" si="28"/>
        <v>19.354197530864198</v>
      </c>
      <c r="AE200">
        <f t="shared" si="29"/>
        <v>15.93260765777778</v>
      </c>
      <c r="AF200" s="9"/>
      <c r="AG200" s="21">
        <v>0.85678100000000001</v>
      </c>
      <c r="AH200" s="21">
        <v>20.5459</v>
      </c>
      <c r="AI200" s="21">
        <v>-1.5643299999999999E-2</v>
      </c>
      <c r="AJ200" s="21">
        <v>190</v>
      </c>
      <c r="AK200" s="21">
        <v>0.85571299999999995</v>
      </c>
      <c r="AL200">
        <f t="shared" si="30"/>
        <v>19.312716049382715</v>
      </c>
      <c r="AM200">
        <f t="shared" si="31"/>
        <v>16.546768169506173</v>
      </c>
      <c r="AP200" s="9"/>
      <c r="AQ200" s="21">
        <v>0.82321200000000005</v>
      </c>
      <c r="AR200" s="21">
        <v>25.995200000000001</v>
      </c>
      <c r="AS200" s="21">
        <v>-1.5701300000000001E-2</v>
      </c>
      <c r="AT200" s="21">
        <v>190</v>
      </c>
      <c r="AU200" s="21">
        <v>0.82214399999999999</v>
      </c>
      <c r="AV200">
        <f t="shared" si="32"/>
        <v>19.384320987654323</v>
      </c>
      <c r="AW200">
        <f t="shared" si="33"/>
        <v>15.957405648888892</v>
      </c>
      <c r="AX200" s="9"/>
      <c r="AY200" s="21">
        <v>0.85678100000000001</v>
      </c>
      <c r="AZ200" s="21">
        <v>29.774100000000001</v>
      </c>
      <c r="BA200" s="21">
        <v>-1.5658600000000002E-2</v>
      </c>
      <c r="BB200" s="21">
        <v>190</v>
      </c>
      <c r="BC200" s="21">
        <v>0.85540799999999995</v>
      </c>
      <c r="BD200">
        <f t="shared" si="34"/>
        <v>19.331604938271607</v>
      </c>
      <c r="BE200">
        <f t="shared" si="35"/>
        <v>16.562951810617285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0.81817600000000001</v>
      </c>
      <c r="H201" s="21">
        <v>7.4199099999999998</v>
      </c>
      <c r="I201" s="21">
        <v>-1.57593E-2</v>
      </c>
      <c r="J201" s="21">
        <v>191</v>
      </c>
      <c r="K201" s="21">
        <v>0.81726100000000002</v>
      </c>
      <c r="L201">
        <f t="shared" si="24"/>
        <v>19.455925925925925</v>
      </c>
      <c r="M201">
        <f t="shared" si="25"/>
        <v>15.91837165037037</v>
      </c>
      <c r="N201" s="9"/>
      <c r="O201" s="21">
        <v>0.86181600000000003</v>
      </c>
      <c r="P201" s="21">
        <v>11.1988</v>
      </c>
      <c r="Q201" s="21">
        <v>-1.56525E-2</v>
      </c>
      <c r="R201" s="21">
        <v>191</v>
      </c>
      <c r="S201" s="21">
        <v>0.86059600000000003</v>
      </c>
      <c r="T201">
        <f t="shared" si="26"/>
        <v>19.324074074074073</v>
      </c>
      <c r="U201">
        <f t="shared" si="27"/>
        <v>16.653796222222223</v>
      </c>
      <c r="X201" s="9"/>
      <c r="Y201" s="21">
        <v>0.81817600000000001</v>
      </c>
      <c r="Z201" s="21">
        <v>16.777100000000001</v>
      </c>
      <c r="AA201" s="21">
        <v>-1.5682999999999999E-2</v>
      </c>
      <c r="AB201" s="21">
        <v>191</v>
      </c>
      <c r="AC201" s="21">
        <v>0.81726100000000002</v>
      </c>
      <c r="AD201">
        <f t="shared" si="28"/>
        <v>19.361728395061725</v>
      </c>
      <c r="AE201">
        <f t="shared" si="29"/>
        <v>15.841301491358022</v>
      </c>
      <c r="AF201" s="9"/>
      <c r="AG201" s="21">
        <v>0.86181600000000003</v>
      </c>
      <c r="AH201" s="21">
        <v>20.556000000000001</v>
      </c>
      <c r="AI201" s="21">
        <v>-1.56372E-2</v>
      </c>
      <c r="AJ201" s="21">
        <v>191</v>
      </c>
      <c r="AK201" s="21">
        <v>0.86059600000000003</v>
      </c>
      <c r="AL201">
        <f t="shared" si="30"/>
        <v>19.305185185185184</v>
      </c>
      <c r="AM201">
        <f t="shared" si="31"/>
        <v>16.637517475555555</v>
      </c>
      <c r="AP201" s="9"/>
      <c r="AQ201" s="21">
        <v>0.81817600000000001</v>
      </c>
      <c r="AR201" s="21">
        <v>26.005299999999998</v>
      </c>
      <c r="AS201" s="21">
        <v>-1.5704300000000001E-2</v>
      </c>
      <c r="AT201" s="21">
        <v>191</v>
      </c>
      <c r="AU201" s="21">
        <v>0.81695600000000002</v>
      </c>
      <c r="AV201">
        <f t="shared" si="32"/>
        <v>19.388024691358023</v>
      </c>
      <c r="AW201">
        <f t="shared" si="33"/>
        <v>15.862816489876542</v>
      </c>
      <c r="AX201" s="9"/>
      <c r="AY201" s="21">
        <v>0.86181600000000003</v>
      </c>
      <c r="AZ201" s="21">
        <v>29.784199999999998</v>
      </c>
      <c r="BA201" s="21">
        <v>-1.56525E-2</v>
      </c>
      <c r="BB201" s="21">
        <v>191</v>
      </c>
      <c r="BC201" s="21">
        <v>0.86090100000000003</v>
      </c>
      <c r="BD201">
        <f t="shared" si="34"/>
        <v>19.324074074074073</v>
      </c>
      <c r="BE201">
        <f t="shared" si="35"/>
        <v>16.653796222222223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0.813141</v>
      </c>
      <c r="H202" s="21">
        <v>7.4299799999999996</v>
      </c>
      <c r="I202" s="21">
        <v>-1.5765399999999999E-2</v>
      </c>
      <c r="J202" s="21">
        <v>192</v>
      </c>
      <c r="K202" s="21">
        <v>0.81207300000000004</v>
      </c>
      <c r="L202">
        <f t="shared" si="24"/>
        <v>19.463456790123452</v>
      </c>
      <c r="M202">
        <f t="shared" si="25"/>
        <v>15.826534717777774</v>
      </c>
      <c r="N202" s="9"/>
      <c r="O202" s="21">
        <v>0.86685199999999996</v>
      </c>
      <c r="P202" s="21">
        <v>11.2089</v>
      </c>
      <c r="Q202" s="21">
        <v>-1.5643299999999999E-2</v>
      </c>
      <c r="R202" s="21">
        <v>192</v>
      </c>
      <c r="S202" s="21">
        <v>0.865784</v>
      </c>
      <c r="T202">
        <f t="shared" si="26"/>
        <v>19.312716049382715</v>
      </c>
      <c r="U202">
        <f t="shared" si="27"/>
        <v>16.741266532839504</v>
      </c>
      <c r="X202" s="9"/>
      <c r="Y202" s="21">
        <v>0.813141</v>
      </c>
      <c r="Z202" s="21">
        <v>16.787199999999999</v>
      </c>
      <c r="AA202" s="21">
        <v>-1.56921E-2</v>
      </c>
      <c r="AB202" s="21">
        <v>192</v>
      </c>
      <c r="AC202" s="21">
        <v>0.81237800000000004</v>
      </c>
      <c r="AD202">
        <f t="shared" si="28"/>
        <v>19.372962962962962</v>
      </c>
      <c r="AE202">
        <f t="shared" si="29"/>
        <v>15.752950476666665</v>
      </c>
      <c r="AF202" s="9"/>
      <c r="AG202" s="21">
        <v>0.86685199999999996</v>
      </c>
      <c r="AH202" s="21">
        <v>20.566099999999999</v>
      </c>
      <c r="AI202" s="21">
        <v>-1.5628099999999999E-2</v>
      </c>
      <c r="AJ202" s="21">
        <v>192</v>
      </c>
      <c r="AK202" s="21">
        <v>0.866089</v>
      </c>
      <c r="AL202">
        <f t="shared" si="30"/>
        <v>19.293950617283947</v>
      </c>
      <c r="AM202">
        <f t="shared" si="31"/>
        <v>16.724999680493823</v>
      </c>
      <c r="AP202" s="9"/>
      <c r="AQ202" s="21">
        <v>0.813141</v>
      </c>
      <c r="AR202" s="21">
        <v>26.0154</v>
      </c>
      <c r="AS202" s="21">
        <v>-1.5713499999999998E-2</v>
      </c>
      <c r="AT202" s="21">
        <v>192</v>
      </c>
      <c r="AU202" s="21">
        <v>0.81237800000000004</v>
      </c>
      <c r="AV202">
        <f t="shared" si="32"/>
        <v>19.399382716049381</v>
      </c>
      <c r="AW202">
        <f t="shared" si="33"/>
        <v>15.77443346111111</v>
      </c>
      <c r="AX202" s="9"/>
      <c r="AY202" s="21">
        <v>0.86685199999999996</v>
      </c>
      <c r="AZ202" s="21">
        <v>29.7943</v>
      </c>
      <c r="BA202" s="21">
        <v>-1.5646400000000001E-2</v>
      </c>
      <c r="BB202" s="21">
        <v>192</v>
      </c>
      <c r="BC202" s="21">
        <v>0.866394</v>
      </c>
      <c r="BD202">
        <f t="shared" si="34"/>
        <v>19.316543209876546</v>
      </c>
      <c r="BE202">
        <f t="shared" si="35"/>
        <v>16.744584114567903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0.80810499999999996</v>
      </c>
      <c r="H203" s="21">
        <v>7.4400500000000003</v>
      </c>
      <c r="I203" s="21">
        <v>-1.5768399999999998E-2</v>
      </c>
      <c r="J203" s="21">
        <v>193</v>
      </c>
      <c r="K203" s="21">
        <v>0.80688499999999996</v>
      </c>
      <c r="L203">
        <f t="shared" si="24"/>
        <v>19.467160493827159</v>
      </c>
      <c r="M203">
        <f t="shared" si="25"/>
        <v>15.731509730864195</v>
      </c>
      <c r="N203" s="9"/>
      <c r="O203" s="21">
        <v>0.87188699999999997</v>
      </c>
      <c r="P203" s="21">
        <v>11.218999999999999</v>
      </c>
      <c r="Q203" s="21">
        <v>-1.5634200000000001E-2</v>
      </c>
      <c r="R203" s="21">
        <v>193</v>
      </c>
      <c r="S203" s="21">
        <v>0.87066699999999997</v>
      </c>
      <c r="T203">
        <f t="shared" si="26"/>
        <v>19.301481481481481</v>
      </c>
      <c r="U203">
        <f t="shared" si="27"/>
        <v>16.828710784444443</v>
      </c>
      <c r="X203" s="9"/>
      <c r="Y203" s="21">
        <v>0.80810499999999996</v>
      </c>
      <c r="Z203" s="21">
        <v>16.7972</v>
      </c>
      <c r="AA203" s="21">
        <v>-1.5698199999999999E-2</v>
      </c>
      <c r="AB203" s="21">
        <v>193</v>
      </c>
      <c r="AC203" s="21">
        <v>0.80688499999999996</v>
      </c>
      <c r="AD203">
        <f t="shared" si="28"/>
        <v>19.380493827160493</v>
      </c>
      <c r="AE203">
        <f t="shared" si="29"/>
        <v>15.66147396419753</v>
      </c>
      <c r="AF203" s="9"/>
      <c r="AG203" s="21">
        <v>0.87188699999999997</v>
      </c>
      <c r="AH203" s="21">
        <v>20.5761</v>
      </c>
      <c r="AI203" s="21">
        <v>-1.5625E-2</v>
      </c>
      <c r="AJ203" s="21">
        <v>193</v>
      </c>
      <c r="AK203" s="21">
        <v>0.87066699999999997</v>
      </c>
      <c r="AL203">
        <f t="shared" si="30"/>
        <v>19.290123456790123</v>
      </c>
      <c r="AM203">
        <f t="shared" si="31"/>
        <v>16.818807870370371</v>
      </c>
      <c r="AP203" s="9"/>
      <c r="AQ203" s="21">
        <v>0.80810499999999996</v>
      </c>
      <c r="AR203" s="21">
        <v>26.025500000000001</v>
      </c>
      <c r="AS203" s="21">
        <v>-1.5722699999999999E-2</v>
      </c>
      <c r="AT203" s="21">
        <v>193</v>
      </c>
      <c r="AU203" s="21">
        <v>0.80718999999999996</v>
      </c>
      <c r="AV203">
        <f t="shared" si="32"/>
        <v>19.410740740740739</v>
      </c>
      <c r="AW203">
        <f t="shared" si="33"/>
        <v>15.685916646296294</v>
      </c>
      <c r="AX203" s="9"/>
      <c r="AY203" s="21">
        <v>0.87188699999999997</v>
      </c>
      <c r="AZ203" s="21">
        <v>29.804400000000001</v>
      </c>
      <c r="BA203" s="21">
        <v>-1.5643299999999999E-2</v>
      </c>
      <c r="BB203" s="21">
        <v>193</v>
      </c>
      <c r="BC203" s="21">
        <v>0.87097199999999997</v>
      </c>
      <c r="BD203">
        <f t="shared" si="34"/>
        <v>19.312716049382715</v>
      </c>
      <c r="BE203">
        <f t="shared" si="35"/>
        <v>16.838506058148145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0.80306999999999995</v>
      </c>
      <c r="H204" s="21">
        <v>7.4501200000000001</v>
      </c>
      <c r="I204" s="21">
        <v>-1.5780599999999999E-2</v>
      </c>
      <c r="J204" s="21">
        <v>194</v>
      </c>
      <c r="K204" s="21">
        <v>0.80230699999999999</v>
      </c>
      <c r="L204">
        <f t="shared" ref="L204:L267" si="36">-I204/$F$2*1000</f>
        <v>19.482222222222219</v>
      </c>
      <c r="M204">
        <f t="shared" ref="M204:M267" si="37">L204*G204</f>
        <v>15.645588199999997</v>
      </c>
      <c r="N204" s="9"/>
      <c r="O204" s="21">
        <v>0.87692300000000001</v>
      </c>
      <c r="P204" s="21">
        <v>11.228999999999999</v>
      </c>
      <c r="Q204" s="21">
        <v>-1.5628099999999999E-2</v>
      </c>
      <c r="R204" s="21">
        <v>194</v>
      </c>
      <c r="S204" s="21">
        <v>0.87585400000000002</v>
      </c>
      <c r="T204">
        <f t="shared" ref="T204:T267" si="38">-Q204/$F$2*1000</f>
        <v>19.293950617283947</v>
      </c>
      <c r="U204">
        <f t="shared" ref="U204:U267" si="39">T204*O204</f>
        <v>16.91930905716049</v>
      </c>
      <c r="X204" s="9"/>
      <c r="Y204" s="21">
        <v>0.80306999999999995</v>
      </c>
      <c r="Z204" s="21">
        <v>16.807300000000001</v>
      </c>
      <c r="AA204" s="21">
        <v>-1.5704300000000001E-2</v>
      </c>
      <c r="AB204" s="21">
        <v>194</v>
      </c>
      <c r="AC204" s="21">
        <v>0.80230699999999999</v>
      </c>
      <c r="AD204">
        <f t="shared" ref="AD204:AD267" si="40">-AA204/$F$2*1000</f>
        <v>19.388024691358023</v>
      </c>
      <c r="AE204">
        <f t="shared" ref="AE204:AE267" si="41">AD204*Y204</f>
        <v>15.569940988888886</v>
      </c>
      <c r="AF204" s="9"/>
      <c r="AG204" s="21">
        <v>0.87692300000000001</v>
      </c>
      <c r="AH204" s="21">
        <v>20.586200000000002</v>
      </c>
      <c r="AI204" s="21">
        <v>-1.5615800000000001E-2</v>
      </c>
      <c r="AJ204" s="21">
        <v>194</v>
      </c>
      <c r="AK204" s="21">
        <v>0.87554900000000002</v>
      </c>
      <c r="AL204">
        <f t="shared" ref="AL204:AL267" si="42">-AI204/$F$2*1000</f>
        <v>19.278765432098766</v>
      </c>
      <c r="AM204">
        <f t="shared" ref="AM204:AM267" si="43">AL204*AG204</f>
        <v>16.905992819012347</v>
      </c>
      <c r="AP204" s="9"/>
      <c r="AQ204" s="21">
        <v>0.80306999999999995</v>
      </c>
      <c r="AR204" s="21">
        <v>26.035499999999999</v>
      </c>
      <c r="AS204" s="21">
        <v>-1.5728800000000001E-2</v>
      </c>
      <c r="AT204" s="21">
        <v>194</v>
      </c>
      <c r="AU204" s="21">
        <v>0.80230699999999999</v>
      </c>
      <c r="AV204">
        <f t="shared" ref="AV204:AV267" si="44">-AS204/$F$2*1000</f>
        <v>19.418271604938269</v>
      </c>
      <c r="AW204">
        <f t="shared" ref="AW204:AW267" si="45">AV204*AQ204</f>
        <v>15.594231377777774</v>
      </c>
      <c r="AX204" s="9"/>
      <c r="AY204" s="21">
        <v>0.87692300000000001</v>
      </c>
      <c r="AZ204" s="21">
        <v>29.814399999999999</v>
      </c>
      <c r="BA204" s="21">
        <v>-1.5634200000000001E-2</v>
      </c>
      <c r="BB204" s="21">
        <v>194</v>
      </c>
      <c r="BC204" s="21">
        <v>0.87554900000000002</v>
      </c>
      <c r="BD204">
        <f t="shared" ref="BD204:BD267" si="46">-BA204/$F$2*1000</f>
        <v>19.301481481481481</v>
      </c>
      <c r="BE204">
        <f t="shared" ref="BE204:BE267" si="47">BD204*AY204</f>
        <v>16.925913045185187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0.79803500000000005</v>
      </c>
      <c r="H205" s="21">
        <v>7.4601899999999999</v>
      </c>
      <c r="I205" s="21">
        <v>-1.5786700000000001E-2</v>
      </c>
      <c r="J205" s="21">
        <v>195</v>
      </c>
      <c r="K205" s="21">
        <v>0.79711900000000002</v>
      </c>
      <c r="L205">
        <f t="shared" si="36"/>
        <v>19.489753086419753</v>
      </c>
      <c r="M205">
        <f t="shared" si="37"/>
        <v>15.553505104320989</v>
      </c>
      <c r="N205" s="9"/>
      <c r="O205" s="21">
        <v>0.88195800000000002</v>
      </c>
      <c r="P205" s="21">
        <v>11.239100000000001</v>
      </c>
      <c r="Q205" s="21">
        <v>-1.5625E-2</v>
      </c>
      <c r="R205" s="21">
        <v>195</v>
      </c>
      <c r="S205" s="21">
        <v>0.88073699999999999</v>
      </c>
      <c r="T205">
        <f t="shared" si="38"/>
        <v>19.290123456790123</v>
      </c>
      <c r="U205">
        <f t="shared" si="39"/>
        <v>17.013078703703705</v>
      </c>
      <c r="X205" s="9"/>
      <c r="Y205" s="21">
        <v>0.79803500000000005</v>
      </c>
      <c r="Z205" s="21">
        <v>16.817399999999999</v>
      </c>
      <c r="AA205" s="21">
        <v>-1.57074E-2</v>
      </c>
      <c r="AB205" s="21">
        <v>195</v>
      </c>
      <c r="AC205" s="21">
        <v>0.79681400000000002</v>
      </c>
      <c r="AD205">
        <f t="shared" si="40"/>
        <v>19.39185185185185</v>
      </c>
      <c r="AE205">
        <f t="shared" si="41"/>
        <v>15.475376492592593</v>
      </c>
      <c r="AF205" s="9"/>
      <c r="AG205" s="21">
        <v>0.88195800000000002</v>
      </c>
      <c r="AH205" s="21">
        <v>20.596299999999999</v>
      </c>
      <c r="AI205" s="21">
        <v>-1.56128E-2</v>
      </c>
      <c r="AJ205" s="21">
        <v>195</v>
      </c>
      <c r="AK205" s="21">
        <v>0.88104199999999999</v>
      </c>
      <c r="AL205">
        <f t="shared" si="42"/>
        <v>19.275061728395059</v>
      </c>
      <c r="AM205">
        <f t="shared" si="43"/>
        <v>16.999794891851849</v>
      </c>
      <c r="AP205" s="9"/>
      <c r="AQ205" s="21">
        <v>0.79803500000000005</v>
      </c>
      <c r="AR205" s="21">
        <v>26.0456</v>
      </c>
      <c r="AS205" s="21">
        <v>-1.5737899999999999E-2</v>
      </c>
      <c r="AT205" s="21">
        <v>195</v>
      </c>
      <c r="AU205" s="21">
        <v>0.79681400000000002</v>
      </c>
      <c r="AV205">
        <f t="shared" si="44"/>
        <v>19.429506172839503</v>
      </c>
      <c r="AW205">
        <f t="shared" si="45"/>
        <v>15.505425958641974</v>
      </c>
      <c r="AX205" s="9"/>
      <c r="AY205" s="21">
        <v>0.88195800000000002</v>
      </c>
      <c r="AZ205" s="21">
        <v>29.8245</v>
      </c>
      <c r="BA205" s="21">
        <v>-1.5628099999999999E-2</v>
      </c>
      <c r="BB205" s="21">
        <v>195</v>
      </c>
      <c r="BC205" s="21">
        <v>0.88134800000000002</v>
      </c>
      <c r="BD205">
        <f t="shared" si="46"/>
        <v>19.293950617283947</v>
      </c>
      <c r="BE205">
        <f t="shared" si="47"/>
        <v>17.016454098518516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0.79299900000000001</v>
      </c>
      <c r="H206" s="21">
        <v>7.4702599999999997</v>
      </c>
      <c r="I206" s="21">
        <v>-1.5795900000000002E-2</v>
      </c>
      <c r="J206" s="21">
        <v>196</v>
      </c>
      <c r="K206" s="21">
        <v>0.79315199999999997</v>
      </c>
      <c r="L206">
        <f t="shared" si="36"/>
        <v>19.501111111111111</v>
      </c>
      <c r="M206">
        <f t="shared" si="37"/>
        <v>15.464361610000001</v>
      </c>
      <c r="N206" s="9"/>
      <c r="O206" s="21">
        <v>0.88699300000000003</v>
      </c>
      <c r="P206" s="21">
        <v>11.2492</v>
      </c>
      <c r="Q206" s="21">
        <v>-1.5621899999999999E-2</v>
      </c>
      <c r="R206" s="21">
        <v>196</v>
      </c>
      <c r="S206" s="21">
        <v>0.88592499999999996</v>
      </c>
      <c r="T206">
        <f t="shared" si="38"/>
        <v>19.286296296296296</v>
      </c>
      <c r="U206">
        <f t="shared" si="39"/>
        <v>17.106809810740742</v>
      </c>
      <c r="X206" s="9"/>
      <c r="Y206" s="21">
        <v>0.79299900000000001</v>
      </c>
      <c r="Z206" s="21">
        <v>16.827400000000001</v>
      </c>
      <c r="AA206" s="21">
        <v>-1.5713499999999998E-2</v>
      </c>
      <c r="AB206" s="21">
        <v>196</v>
      </c>
      <c r="AC206" s="21">
        <v>0.79223600000000005</v>
      </c>
      <c r="AD206">
        <f t="shared" si="40"/>
        <v>19.399382716049381</v>
      </c>
      <c r="AE206">
        <f t="shared" si="41"/>
        <v>15.383691094444442</v>
      </c>
      <c r="AF206" s="9"/>
      <c r="AG206" s="21">
        <v>0.88699300000000003</v>
      </c>
      <c r="AH206" s="21">
        <v>20.606300000000001</v>
      </c>
      <c r="AI206" s="21">
        <v>-1.5606699999999999E-2</v>
      </c>
      <c r="AJ206" s="21">
        <v>196</v>
      </c>
      <c r="AK206" s="21">
        <v>0.88561999999999996</v>
      </c>
      <c r="AL206">
        <f t="shared" si="42"/>
        <v>19.267530864197528</v>
      </c>
      <c r="AM206">
        <f t="shared" si="43"/>
        <v>17.09016500382716</v>
      </c>
      <c r="AP206" s="9"/>
      <c r="AQ206" s="21">
        <v>0.79299900000000001</v>
      </c>
      <c r="AR206" s="21">
        <v>26.055700000000002</v>
      </c>
      <c r="AS206" s="21">
        <v>-1.5744000000000001E-2</v>
      </c>
      <c r="AT206" s="21">
        <v>196</v>
      </c>
      <c r="AU206" s="21">
        <v>0.79254199999999997</v>
      </c>
      <c r="AV206">
        <f t="shared" si="44"/>
        <v>19.437037037037037</v>
      </c>
      <c r="AW206">
        <f t="shared" si="45"/>
        <v>15.413550933333333</v>
      </c>
      <c r="AX206" s="9"/>
      <c r="AY206" s="21">
        <v>0.88699300000000003</v>
      </c>
      <c r="AZ206" s="21">
        <v>29.834599999999998</v>
      </c>
      <c r="BA206" s="21">
        <v>-1.5621899999999999E-2</v>
      </c>
      <c r="BB206" s="21">
        <v>196</v>
      </c>
      <c r="BC206" s="21">
        <v>0.88592499999999996</v>
      </c>
      <c r="BD206">
        <f t="shared" si="46"/>
        <v>19.286296296296296</v>
      </c>
      <c r="BE206">
        <f t="shared" si="47"/>
        <v>17.106809810740742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0.787964</v>
      </c>
      <c r="H207" s="21">
        <v>7.4803300000000004</v>
      </c>
      <c r="I207" s="21">
        <v>-1.5802E-2</v>
      </c>
      <c r="J207" s="21">
        <v>197</v>
      </c>
      <c r="K207" s="21">
        <v>0.78704799999999997</v>
      </c>
      <c r="L207">
        <f t="shared" si="36"/>
        <v>19.508641975308638</v>
      </c>
      <c r="M207">
        <f t="shared" si="37"/>
        <v>15.372107565432096</v>
      </c>
      <c r="N207" s="9"/>
      <c r="O207" s="21">
        <v>0.89202899999999996</v>
      </c>
      <c r="P207" s="21">
        <v>11.2592</v>
      </c>
      <c r="Q207" s="21">
        <v>-1.5615800000000001E-2</v>
      </c>
      <c r="R207" s="21">
        <v>197</v>
      </c>
      <c r="S207" s="21">
        <v>0.89111300000000004</v>
      </c>
      <c r="T207">
        <f t="shared" si="38"/>
        <v>19.278765432098766</v>
      </c>
      <c r="U207">
        <f t="shared" si="39"/>
        <v>17.197217849629627</v>
      </c>
      <c r="X207" s="9"/>
      <c r="Y207" s="21">
        <v>0.787964</v>
      </c>
      <c r="Z207" s="21">
        <v>16.837499999999999</v>
      </c>
      <c r="AA207" s="21">
        <v>-1.5716600000000001E-2</v>
      </c>
      <c r="AB207" s="21">
        <v>197</v>
      </c>
      <c r="AC207" s="21">
        <v>0.78704799999999997</v>
      </c>
      <c r="AD207">
        <f t="shared" si="40"/>
        <v>19.403209876543212</v>
      </c>
      <c r="AE207">
        <f t="shared" si="41"/>
        <v>15.289030867160495</v>
      </c>
      <c r="AF207" s="9"/>
      <c r="AG207" s="21">
        <v>0.89202899999999996</v>
      </c>
      <c r="AH207" s="21">
        <v>20.616399999999999</v>
      </c>
      <c r="AI207" s="21">
        <v>-1.5600599999999999E-2</v>
      </c>
      <c r="AJ207" s="21">
        <v>197</v>
      </c>
      <c r="AK207" s="21">
        <v>0.89080800000000004</v>
      </c>
      <c r="AL207">
        <f t="shared" si="42"/>
        <v>19.259999999999998</v>
      </c>
      <c r="AM207">
        <f t="shared" si="43"/>
        <v>17.180478539999996</v>
      </c>
      <c r="AP207" s="9"/>
      <c r="AQ207" s="21">
        <v>0.787964</v>
      </c>
      <c r="AR207" s="21">
        <v>26.0657</v>
      </c>
      <c r="AS207" s="21">
        <v>-1.5753199999999998E-2</v>
      </c>
      <c r="AT207" s="21">
        <v>197</v>
      </c>
      <c r="AU207" s="21">
        <v>0.787354</v>
      </c>
      <c r="AV207">
        <f t="shared" si="44"/>
        <v>19.448395061728394</v>
      </c>
      <c r="AW207">
        <f t="shared" si="45"/>
        <v>15.324635166419753</v>
      </c>
      <c r="AX207" s="9"/>
      <c r="AY207" s="21">
        <v>0.89202899999999996</v>
      </c>
      <c r="AZ207" s="21">
        <v>29.8446</v>
      </c>
      <c r="BA207" s="21">
        <v>-1.5615800000000001E-2</v>
      </c>
      <c r="BB207" s="21">
        <v>197</v>
      </c>
      <c r="BC207" s="21">
        <v>0.89080800000000004</v>
      </c>
      <c r="BD207">
        <f t="shared" si="46"/>
        <v>19.278765432098766</v>
      </c>
      <c r="BE207">
        <f t="shared" si="47"/>
        <v>17.197217849629627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0.78292799999999996</v>
      </c>
      <c r="H208" s="21">
        <v>7.4904000000000002</v>
      </c>
      <c r="I208" s="21">
        <v>-1.5808099999999999E-2</v>
      </c>
      <c r="J208" s="21">
        <v>198</v>
      </c>
      <c r="K208" s="21">
        <v>0.78247100000000003</v>
      </c>
      <c r="L208">
        <f t="shared" si="36"/>
        <v>19.516172839506172</v>
      </c>
      <c r="M208">
        <f t="shared" si="37"/>
        <v>15.279758168888888</v>
      </c>
      <c r="N208" s="9"/>
      <c r="O208" s="21">
        <v>0.89706399999999997</v>
      </c>
      <c r="P208" s="21">
        <v>11.269299999999999</v>
      </c>
      <c r="Q208" s="21">
        <v>-1.5609700000000001E-2</v>
      </c>
      <c r="R208" s="21">
        <v>198</v>
      </c>
      <c r="S208" s="21">
        <v>0.89569100000000001</v>
      </c>
      <c r="T208">
        <f t="shared" si="38"/>
        <v>19.271234567901235</v>
      </c>
      <c r="U208">
        <f t="shared" si="39"/>
        <v>17.287530766419753</v>
      </c>
      <c r="X208" s="9"/>
      <c r="Y208" s="21">
        <v>0.78292799999999996</v>
      </c>
      <c r="Z208" s="21">
        <v>16.8476</v>
      </c>
      <c r="AA208" s="21">
        <v>-1.5725699999999999E-2</v>
      </c>
      <c r="AB208" s="21">
        <v>198</v>
      </c>
      <c r="AC208" s="21">
        <v>0.78186</v>
      </c>
      <c r="AD208">
        <f t="shared" si="40"/>
        <v>19.414444444444442</v>
      </c>
      <c r="AE208">
        <f t="shared" si="41"/>
        <v>15.200112159999996</v>
      </c>
      <c r="AF208" s="9"/>
      <c r="AG208" s="21">
        <v>0.89706399999999997</v>
      </c>
      <c r="AH208" s="21">
        <v>20.6265</v>
      </c>
      <c r="AI208" s="21">
        <v>-1.5594500000000001E-2</v>
      </c>
      <c r="AJ208" s="21">
        <v>198</v>
      </c>
      <c r="AK208" s="21">
        <v>0.89599600000000001</v>
      </c>
      <c r="AL208">
        <f t="shared" si="42"/>
        <v>19.252469135802468</v>
      </c>
      <c r="AM208">
        <f t="shared" si="43"/>
        <v>17.270696972839506</v>
      </c>
      <c r="AP208" s="9"/>
      <c r="AQ208" s="21">
        <v>0.78292799999999996</v>
      </c>
      <c r="AR208" s="21">
        <v>26.075800000000001</v>
      </c>
      <c r="AS208" s="21">
        <v>-1.57593E-2</v>
      </c>
      <c r="AT208" s="21">
        <v>198</v>
      </c>
      <c r="AU208" s="21">
        <v>0.78216600000000003</v>
      </c>
      <c r="AV208">
        <f t="shared" si="44"/>
        <v>19.455925925925925</v>
      </c>
      <c r="AW208">
        <f t="shared" si="45"/>
        <v>15.232589173333333</v>
      </c>
      <c r="AX208" s="9"/>
      <c r="AY208" s="21">
        <v>0.89706399999999997</v>
      </c>
      <c r="AZ208" s="21">
        <v>29.854700000000001</v>
      </c>
      <c r="BA208" s="21">
        <v>-1.5606699999999999E-2</v>
      </c>
      <c r="BB208" s="21">
        <v>198</v>
      </c>
      <c r="BC208" s="21">
        <v>0.89599600000000001</v>
      </c>
      <c r="BD208">
        <f t="shared" si="46"/>
        <v>19.267530864197528</v>
      </c>
      <c r="BE208">
        <f t="shared" si="47"/>
        <v>17.28420830716049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0.77789299999999995</v>
      </c>
      <c r="H209" s="21">
        <v>7.50047</v>
      </c>
      <c r="I209" s="21">
        <v>-1.5811200000000001E-2</v>
      </c>
      <c r="J209" s="21">
        <v>199</v>
      </c>
      <c r="K209" s="21">
        <v>0.77728299999999995</v>
      </c>
      <c r="L209">
        <f t="shared" si="36"/>
        <v>19.52</v>
      </c>
      <c r="M209">
        <f t="shared" si="37"/>
        <v>15.184471359999998</v>
      </c>
      <c r="N209" s="9"/>
      <c r="O209" s="21">
        <v>0.90210000000000001</v>
      </c>
      <c r="P209" s="21">
        <v>11.279400000000001</v>
      </c>
      <c r="Q209" s="21">
        <v>-1.56036E-2</v>
      </c>
      <c r="R209" s="21">
        <v>199</v>
      </c>
      <c r="S209" s="21">
        <v>0.90148899999999998</v>
      </c>
      <c r="T209">
        <f t="shared" si="38"/>
        <v>19.263703703703705</v>
      </c>
      <c r="U209">
        <f t="shared" si="39"/>
        <v>17.377787111111111</v>
      </c>
      <c r="X209" s="9"/>
      <c r="Y209" s="21">
        <v>0.77789299999999995</v>
      </c>
      <c r="Z209" s="21">
        <v>16.857700000000001</v>
      </c>
      <c r="AA209" s="21">
        <v>-1.5731800000000001E-2</v>
      </c>
      <c r="AB209" s="21">
        <v>199</v>
      </c>
      <c r="AC209" s="21">
        <v>0.77697799999999995</v>
      </c>
      <c r="AD209">
        <f t="shared" si="40"/>
        <v>19.421975308641976</v>
      </c>
      <c r="AE209">
        <f t="shared" si="41"/>
        <v>15.108218638765431</v>
      </c>
      <c r="AF209" s="9"/>
      <c r="AG209" s="21">
        <v>0.90210000000000001</v>
      </c>
      <c r="AH209" s="21">
        <v>20.636600000000001</v>
      </c>
      <c r="AI209" s="21">
        <v>-1.55853E-2</v>
      </c>
      <c r="AJ209" s="21">
        <v>199</v>
      </c>
      <c r="AK209" s="21">
        <v>0.90057399999999999</v>
      </c>
      <c r="AL209">
        <f t="shared" si="42"/>
        <v>19.24111111111111</v>
      </c>
      <c r="AM209">
        <f t="shared" si="43"/>
        <v>17.357406333333333</v>
      </c>
      <c r="AP209" s="9"/>
      <c r="AQ209" s="21">
        <v>0.77789299999999995</v>
      </c>
      <c r="AR209" s="21">
        <v>26.085899999999999</v>
      </c>
      <c r="AS209" s="21">
        <v>-1.5765399999999999E-2</v>
      </c>
      <c r="AT209" s="21">
        <v>199</v>
      </c>
      <c r="AU209" s="21">
        <v>0.77728299999999995</v>
      </c>
      <c r="AV209">
        <f t="shared" si="44"/>
        <v>19.463456790123452</v>
      </c>
      <c r="AW209">
        <f t="shared" si="45"/>
        <v>15.140486792839502</v>
      </c>
      <c r="AX209" s="9"/>
      <c r="AY209" s="21">
        <v>0.90210000000000001</v>
      </c>
      <c r="AZ209" s="21">
        <v>29.864799999999999</v>
      </c>
      <c r="BA209" s="21">
        <v>-1.5600599999999999E-2</v>
      </c>
      <c r="BB209" s="21">
        <v>199</v>
      </c>
      <c r="BC209" s="21">
        <v>0.90148899999999998</v>
      </c>
      <c r="BD209">
        <f t="shared" si="46"/>
        <v>19.259999999999998</v>
      </c>
      <c r="BE209">
        <f t="shared" si="47"/>
        <v>17.374445999999999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0.77285800000000004</v>
      </c>
      <c r="H210" s="21">
        <v>7.5105399999999998</v>
      </c>
      <c r="I210" s="21">
        <v>-1.5817299999999999E-2</v>
      </c>
      <c r="J210" s="21">
        <v>200</v>
      </c>
      <c r="K210" s="21">
        <v>0.77178999999999998</v>
      </c>
      <c r="L210">
        <f t="shared" si="36"/>
        <v>19.527530864197526</v>
      </c>
      <c r="M210">
        <f t="shared" si="37"/>
        <v>15.092008448641973</v>
      </c>
      <c r="N210" s="9"/>
      <c r="O210" s="21">
        <v>0.90713500000000002</v>
      </c>
      <c r="P210" s="21">
        <v>11.2895</v>
      </c>
      <c r="Q210" s="21">
        <v>-1.5594500000000001E-2</v>
      </c>
      <c r="R210" s="21">
        <v>200</v>
      </c>
      <c r="S210" s="21">
        <v>0.90637199999999996</v>
      </c>
      <c r="T210">
        <f t="shared" si="38"/>
        <v>19.252469135802468</v>
      </c>
      <c r="U210">
        <f t="shared" si="39"/>
        <v>17.464588589506171</v>
      </c>
      <c r="X210" s="9"/>
      <c r="Y210" s="21">
        <v>0.77285800000000004</v>
      </c>
      <c r="Z210" s="21">
        <v>16.867699999999999</v>
      </c>
      <c r="AA210" s="21">
        <v>-1.5741000000000002E-2</v>
      </c>
      <c r="AB210" s="21">
        <v>200</v>
      </c>
      <c r="AC210" s="21">
        <v>0.77178999999999998</v>
      </c>
      <c r="AD210">
        <f t="shared" si="40"/>
        <v>19.433333333333334</v>
      </c>
      <c r="AE210">
        <f t="shared" si="41"/>
        <v>15.019207133333335</v>
      </c>
      <c r="AF210" s="9"/>
      <c r="AG210" s="21">
        <v>0.90713500000000002</v>
      </c>
      <c r="AH210" s="21">
        <v>20.646599999999999</v>
      </c>
      <c r="AI210" s="21">
        <v>-1.55792E-2</v>
      </c>
      <c r="AJ210" s="21">
        <v>200</v>
      </c>
      <c r="AK210" s="21">
        <v>0.90576199999999996</v>
      </c>
      <c r="AL210">
        <f t="shared" si="42"/>
        <v>19.233580246913579</v>
      </c>
      <c r="AM210">
        <f t="shared" si="43"/>
        <v>17.44745381728395</v>
      </c>
      <c r="AP210" s="9"/>
      <c r="AQ210" s="21">
        <v>0.77285800000000004</v>
      </c>
      <c r="AR210" s="21">
        <v>26.096</v>
      </c>
      <c r="AS210" s="21">
        <v>-1.5771500000000001E-2</v>
      </c>
      <c r="AT210" s="21">
        <v>200</v>
      </c>
      <c r="AU210" s="21">
        <v>0.77148399999999995</v>
      </c>
      <c r="AV210">
        <f t="shared" si="44"/>
        <v>19.470987654320989</v>
      </c>
      <c r="AW210">
        <f t="shared" si="45"/>
        <v>15.048308576543212</v>
      </c>
      <c r="AX210" s="9"/>
      <c r="AY210" s="21">
        <v>0.90713500000000002</v>
      </c>
      <c r="AZ210" s="21">
        <v>29.8749</v>
      </c>
      <c r="BA210" s="21">
        <v>-1.5594500000000001E-2</v>
      </c>
      <c r="BB210" s="21">
        <v>200</v>
      </c>
      <c r="BC210" s="21">
        <v>0.90606699999999996</v>
      </c>
      <c r="BD210">
        <f t="shared" si="46"/>
        <v>19.252469135802468</v>
      </c>
      <c r="BE210">
        <f t="shared" si="47"/>
        <v>17.464588589506171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0.767822</v>
      </c>
      <c r="H211" s="21">
        <v>7.5206200000000001</v>
      </c>
      <c r="I211" s="21">
        <v>-1.5820299999999999E-2</v>
      </c>
      <c r="J211" s="21">
        <v>201</v>
      </c>
      <c r="K211" s="21">
        <v>0.76690700000000001</v>
      </c>
      <c r="L211">
        <f t="shared" si="36"/>
        <v>19.53123456790123</v>
      </c>
      <c r="M211">
        <f t="shared" si="37"/>
        <v>14.996511588395059</v>
      </c>
      <c r="N211" s="9"/>
      <c r="O211" s="21">
        <v>0.91217000000000004</v>
      </c>
      <c r="P211" s="21">
        <v>11.2995</v>
      </c>
      <c r="Q211" s="21">
        <v>-1.5588400000000001E-2</v>
      </c>
      <c r="R211" s="21">
        <v>201</v>
      </c>
      <c r="S211" s="21">
        <v>0.91156000000000004</v>
      </c>
      <c r="T211">
        <f t="shared" si="38"/>
        <v>19.244938271604937</v>
      </c>
      <c r="U211">
        <f t="shared" si="39"/>
        <v>17.554655343209877</v>
      </c>
      <c r="X211" s="9"/>
      <c r="Y211" s="21">
        <v>0.767822</v>
      </c>
      <c r="Z211" s="21">
        <v>16.877800000000001</v>
      </c>
      <c r="AA211" s="21">
        <v>-1.5744000000000001E-2</v>
      </c>
      <c r="AB211" s="21">
        <v>201</v>
      </c>
      <c r="AC211" s="21">
        <v>0.76660200000000001</v>
      </c>
      <c r="AD211">
        <f t="shared" si="40"/>
        <v>19.437037037037037</v>
      </c>
      <c r="AE211">
        <f t="shared" si="41"/>
        <v>14.924184651851851</v>
      </c>
      <c r="AF211" s="9"/>
      <c r="AG211" s="21">
        <v>0.91217000000000004</v>
      </c>
      <c r="AH211" s="21">
        <v>20.656700000000001</v>
      </c>
      <c r="AI211" s="21">
        <v>-1.55701E-2</v>
      </c>
      <c r="AJ211" s="21">
        <v>201</v>
      </c>
      <c r="AK211" s="21">
        <v>0.91125500000000004</v>
      </c>
      <c r="AL211">
        <f t="shared" si="42"/>
        <v>19.222345679012346</v>
      </c>
      <c r="AM211">
        <f t="shared" si="43"/>
        <v>17.534047058024694</v>
      </c>
      <c r="AP211" s="9"/>
      <c r="AQ211" s="21">
        <v>0.767822</v>
      </c>
      <c r="AR211" s="21">
        <v>26.106000000000002</v>
      </c>
      <c r="AS211" s="21">
        <v>-1.57745E-2</v>
      </c>
      <c r="AT211" s="21">
        <v>201</v>
      </c>
      <c r="AU211" s="21">
        <v>0.76690700000000001</v>
      </c>
      <c r="AV211">
        <f t="shared" si="44"/>
        <v>19.474691358024693</v>
      </c>
      <c r="AW211">
        <f t="shared" si="45"/>
        <v>14.953096467901236</v>
      </c>
      <c r="AX211" s="9"/>
      <c r="AY211" s="21">
        <v>0.91217000000000004</v>
      </c>
      <c r="AZ211" s="21">
        <v>29.884899999999998</v>
      </c>
      <c r="BA211" s="21">
        <v>-1.55914E-2</v>
      </c>
      <c r="BB211" s="21">
        <v>201</v>
      </c>
      <c r="BC211" s="21">
        <v>0.91125500000000004</v>
      </c>
      <c r="BD211">
        <f t="shared" si="46"/>
        <v>19.24864197530864</v>
      </c>
      <c r="BE211">
        <f t="shared" si="47"/>
        <v>17.558033750617284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0.76278699999999999</v>
      </c>
      <c r="H212" s="21">
        <v>7.5306899999999999</v>
      </c>
      <c r="I212" s="21">
        <v>-1.5832499999999999E-2</v>
      </c>
      <c r="J212" s="21">
        <v>202</v>
      </c>
      <c r="K212" s="21">
        <v>0.76171900000000003</v>
      </c>
      <c r="L212">
        <f t="shared" si="36"/>
        <v>19.546296296296294</v>
      </c>
      <c r="M212">
        <f t="shared" si="37"/>
        <v>14.90966071296296</v>
      </c>
      <c r="N212" s="9"/>
      <c r="O212" s="21">
        <v>0.91720599999999997</v>
      </c>
      <c r="P212" s="21">
        <v>11.3096</v>
      </c>
      <c r="Q212" s="21">
        <v>-1.55823E-2</v>
      </c>
      <c r="R212" s="21">
        <v>202</v>
      </c>
      <c r="S212" s="21">
        <v>0.91644300000000001</v>
      </c>
      <c r="T212">
        <f t="shared" si="38"/>
        <v>19.237407407407407</v>
      </c>
      <c r="U212">
        <f t="shared" si="39"/>
        <v>17.644665498518517</v>
      </c>
      <c r="X212" s="9"/>
      <c r="Y212" s="21">
        <v>0.76278699999999999</v>
      </c>
      <c r="Z212" s="21">
        <v>16.887899999999998</v>
      </c>
      <c r="AA212" s="21">
        <v>-1.5753199999999998E-2</v>
      </c>
      <c r="AB212" s="21">
        <v>202</v>
      </c>
      <c r="AC212" s="21">
        <v>0.76202400000000003</v>
      </c>
      <c r="AD212">
        <f t="shared" si="40"/>
        <v>19.448395061728394</v>
      </c>
      <c r="AE212">
        <f t="shared" si="41"/>
        <v>14.834982923950617</v>
      </c>
      <c r="AF212" s="9"/>
      <c r="AG212" s="21">
        <v>0.91720599999999997</v>
      </c>
      <c r="AH212" s="21">
        <v>20.666799999999999</v>
      </c>
      <c r="AI212" s="21">
        <v>-1.5566999999999999E-2</v>
      </c>
      <c r="AJ212" s="21">
        <v>202</v>
      </c>
      <c r="AK212" s="21">
        <v>0.91583300000000001</v>
      </c>
      <c r="AL212">
        <f t="shared" si="42"/>
        <v>19.218518518518518</v>
      </c>
      <c r="AM212">
        <f t="shared" si="43"/>
        <v>17.627340496296295</v>
      </c>
      <c r="AP212" s="9"/>
      <c r="AQ212" s="21">
        <v>0.76278699999999999</v>
      </c>
      <c r="AR212" s="21">
        <v>26.116099999999999</v>
      </c>
      <c r="AS212" s="21">
        <v>-1.5783700000000001E-2</v>
      </c>
      <c r="AT212" s="21">
        <v>202</v>
      </c>
      <c r="AU212" s="21">
        <v>0.76171900000000003</v>
      </c>
      <c r="AV212">
        <f t="shared" si="44"/>
        <v>19.486049382716047</v>
      </c>
      <c r="AW212">
        <f t="shared" si="45"/>
        <v>14.863705150493825</v>
      </c>
      <c r="AX212" s="9"/>
      <c r="AY212" s="21">
        <v>0.91720599999999997</v>
      </c>
      <c r="AZ212" s="21">
        <v>29.895</v>
      </c>
      <c r="BA212" s="21">
        <v>-1.55853E-2</v>
      </c>
      <c r="BB212" s="21">
        <v>202</v>
      </c>
      <c r="BC212" s="21">
        <v>0.91613800000000001</v>
      </c>
      <c r="BD212">
        <f t="shared" si="46"/>
        <v>19.24111111111111</v>
      </c>
      <c r="BE212">
        <f t="shared" si="47"/>
        <v>17.648062557777777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0.75775099999999995</v>
      </c>
      <c r="H213" s="21">
        <v>7.5407599999999997</v>
      </c>
      <c r="I213" s="21">
        <v>-1.5835599999999998E-2</v>
      </c>
      <c r="J213" s="21">
        <v>203</v>
      </c>
      <c r="K213" s="21">
        <v>0.75653099999999995</v>
      </c>
      <c r="L213">
        <f t="shared" si="36"/>
        <v>19.550123456790118</v>
      </c>
      <c r="M213">
        <f t="shared" si="37"/>
        <v>14.814125599506168</v>
      </c>
      <c r="N213" s="9"/>
      <c r="O213" s="21">
        <v>0.92224099999999998</v>
      </c>
      <c r="P213" s="21">
        <v>11.319699999999999</v>
      </c>
      <c r="Q213" s="21">
        <v>-1.55762E-2</v>
      </c>
      <c r="R213" s="21">
        <v>203</v>
      </c>
      <c r="S213" s="21">
        <v>0.92163099999999998</v>
      </c>
      <c r="T213">
        <f t="shared" si="38"/>
        <v>19.229876543209876</v>
      </c>
      <c r="U213">
        <f t="shared" si="39"/>
        <v>17.734580573086419</v>
      </c>
      <c r="X213" s="9"/>
      <c r="Y213" s="21">
        <v>0.75775099999999995</v>
      </c>
      <c r="Z213" s="21">
        <v>16.8979</v>
      </c>
      <c r="AA213" s="21">
        <v>-1.57593E-2</v>
      </c>
      <c r="AB213" s="21">
        <v>203</v>
      </c>
      <c r="AC213" s="21">
        <v>0.75622599999999995</v>
      </c>
      <c r="AD213">
        <f t="shared" si="40"/>
        <v>19.455925925925925</v>
      </c>
      <c r="AE213">
        <f t="shared" si="41"/>
        <v>14.742747326296294</v>
      </c>
      <c r="AF213" s="9"/>
      <c r="AG213" s="21">
        <v>0.92224099999999998</v>
      </c>
      <c r="AH213" s="21">
        <v>20.6768</v>
      </c>
      <c r="AI213" s="21">
        <v>-1.5560900000000001E-2</v>
      </c>
      <c r="AJ213" s="21">
        <v>203</v>
      </c>
      <c r="AK213" s="21">
        <v>0.92102099999999998</v>
      </c>
      <c r="AL213">
        <f t="shared" si="42"/>
        <v>19.210987654320988</v>
      </c>
      <c r="AM213">
        <f t="shared" si="43"/>
        <v>17.717160465308641</v>
      </c>
      <c r="AP213" s="9"/>
      <c r="AQ213" s="21">
        <v>0.75775099999999995</v>
      </c>
      <c r="AR213" s="21">
        <v>26.126200000000001</v>
      </c>
      <c r="AS213" s="21">
        <v>-1.57898E-2</v>
      </c>
      <c r="AT213" s="21">
        <v>203</v>
      </c>
      <c r="AU213" s="21">
        <v>0.75714099999999995</v>
      </c>
      <c r="AV213">
        <f t="shared" si="44"/>
        <v>19.493580246913581</v>
      </c>
      <c r="AW213">
        <f t="shared" si="45"/>
        <v>14.771279925679012</v>
      </c>
      <c r="AX213" s="9"/>
      <c r="AY213" s="21">
        <v>0.92224099999999998</v>
      </c>
      <c r="AZ213" s="21">
        <v>29.905100000000001</v>
      </c>
      <c r="BA213" s="21">
        <v>-1.55792E-2</v>
      </c>
      <c r="BB213" s="21">
        <v>203</v>
      </c>
      <c r="BC213" s="21">
        <v>0.92071499999999995</v>
      </c>
      <c r="BD213">
        <f t="shared" si="46"/>
        <v>19.233580246913579</v>
      </c>
      <c r="BE213">
        <f t="shared" si="47"/>
        <v>17.737996280493824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0.75271600000000005</v>
      </c>
      <c r="H214" s="21">
        <v>7.5508300000000004</v>
      </c>
      <c r="I214" s="21">
        <v>-1.58417E-2</v>
      </c>
      <c r="J214" s="21">
        <v>204</v>
      </c>
      <c r="K214" s="21">
        <v>0.75225799999999998</v>
      </c>
      <c r="L214">
        <f t="shared" si="36"/>
        <v>19.557654320987655</v>
      </c>
      <c r="M214">
        <f t="shared" si="37"/>
        <v>14.721359329876545</v>
      </c>
      <c r="N214" s="9"/>
      <c r="O214" s="21">
        <v>0.92727700000000002</v>
      </c>
      <c r="P214" s="21">
        <v>11.329700000000001</v>
      </c>
      <c r="Q214" s="21">
        <v>-1.55701E-2</v>
      </c>
      <c r="R214" s="21">
        <v>204</v>
      </c>
      <c r="S214" s="21">
        <v>0.92590300000000003</v>
      </c>
      <c r="T214">
        <f t="shared" si="38"/>
        <v>19.222345679012346</v>
      </c>
      <c r="U214">
        <f t="shared" si="39"/>
        <v>17.824439034197532</v>
      </c>
      <c r="X214" s="9"/>
      <c r="Y214" s="21">
        <v>0.75271600000000005</v>
      </c>
      <c r="Z214" s="21">
        <v>16.908000000000001</v>
      </c>
      <c r="AA214" s="21">
        <v>-1.5768399999999998E-2</v>
      </c>
      <c r="AB214" s="21">
        <v>204</v>
      </c>
      <c r="AC214" s="21">
        <v>0.75164799999999998</v>
      </c>
      <c r="AD214">
        <f t="shared" si="40"/>
        <v>19.467160493827159</v>
      </c>
      <c r="AE214">
        <f t="shared" si="41"/>
        <v>14.653243178271605</v>
      </c>
      <c r="AF214" s="9"/>
      <c r="AG214" s="21">
        <v>0.92727700000000002</v>
      </c>
      <c r="AH214" s="21">
        <v>20.686900000000001</v>
      </c>
      <c r="AI214" s="21">
        <v>-1.5554800000000001E-2</v>
      </c>
      <c r="AJ214" s="21">
        <v>204</v>
      </c>
      <c r="AK214" s="21">
        <v>0.92620800000000003</v>
      </c>
      <c r="AL214">
        <f t="shared" si="42"/>
        <v>19.203456790123457</v>
      </c>
      <c r="AM214">
        <f t="shared" si="43"/>
        <v>17.806923801975309</v>
      </c>
      <c r="AP214" s="9"/>
      <c r="AQ214" s="21">
        <v>0.75271600000000005</v>
      </c>
      <c r="AR214" s="21">
        <v>26.136199999999999</v>
      </c>
      <c r="AS214" s="21">
        <v>-1.5795900000000002E-2</v>
      </c>
      <c r="AT214" s="21">
        <v>204</v>
      </c>
      <c r="AU214" s="21">
        <v>0.75195299999999998</v>
      </c>
      <c r="AV214">
        <f t="shared" si="44"/>
        <v>19.501111111111111</v>
      </c>
      <c r="AW214">
        <f t="shared" si="45"/>
        <v>14.678798351111112</v>
      </c>
      <c r="AX214" s="9"/>
      <c r="AY214" s="21">
        <v>0.92727700000000002</v>
      </c>
      <c r="AZ214" s="21">
        <v>29.915099999999999</v>
      </c>
      <c r="BA214" s="21">
        <v>-1.5573099999999999E-2</v>
      </c>
      <c r="BB214" s="21">
        <v>204</v>
      </c>
      <c r="BC214" s="21">
        <v>0.92681899999999995</v>
      </c>
      <c r="BD214">
        <f t="shared" si="46"/>
        <v>19.226049382716049</v>
      </c>
      <c r="BE214">
        <f t="shared" si="47"/>
        <v>17.827873393456791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0.74768100000000004</v>
      </c>
      <c r="H215" s="21">
        <v>7.5609000000000002</v>
      </c>
      <c r="I215" s="21">
        <v>-1.58569E-2</v>
      </c>
      <c r="J215" s="21">
        <v>205</v>
      </c>
      <c r="K215" s="21">
        <v>0.74704000000000004</v>
      </c>
      <c r="L215">
        <f t="shared" si="36"/>
        <v>19.576419753086416</v>
      </c>
      <c r="M215">
        <f t="shared" si="37"/>
        <v>14.636917097407405</v>
      </c>
      <c r="N215" s="9"/>
      <c r="O215" s="21">
        <v>0.93231200000000003</v>
      </c>
      <c r="P215" s="21">
        <v>11.3398</v>
      </c>
      <c r="Q215" s="21">
        <v>-1.5564E-2</v>
      </c>
      <c r="R215" s="21">
        <v>205</v>
      </c>
      <c r="S215" s="21">
        <v>0.931091</v>
      </c>
      <c r="T215">
        <f t="shared" si="38"/>
        <v>19.214814814814812</v>
      </c>
      <c r="U215">
        <f t="shared" si="39"/>
        <v>17.914202429629626</v>
      </c>
      <c r="X215" s="9"/>
      <c r="Y215" s="21">
        <v>0.74768100000000004</v>
      </c>
      <c r="Z215" s="21">
        <v>16.918099999999999</v>
      </c>
      <c r="AA215" s="21">
        <v>-1.57745E-2</v>
      </c>
      <c r="AB215" s="21">
        <v>205</v>
      </c>
      <c r="AC215" s="21">
        <v>0.74694799999999995</v>
      </c>
      <c r="AD215">
        <f t="shared" si="40"/>
        <v>19.474691358024693</v>
      </c>
      <c r="AE215">
        <f t="shared" si="41"/>
        <v>14.56085670925926</v>
      </c>
      <c r="AF215" s="9"/>
      <c r="AG215" s="21">
        <v>0.93231200000000003</v>
      </c>
      <c r="AH215" s="21">
        <v>20.696999999999999</v>
      </c>
      <c r="AI215" s="21">
        <v>-1.55487E-2</v>
      </c>
      <c r="AJ215" s="21">
        <v>205</v>
      </c>
      <c r="AK215" s="21">
        <v>0.931396</v>
      </c>
      <c r="AL215">
        <f t="shared" si="42"/>
        <v>19.195925925925927</v>
      </c>
      <c r="AM215">
        <f t="shared" si="43"/>
        <v>17.896592091851854</v>
      </c>
      <c r="AP215" s="9"/>
      <c r="AQ215" s="21">
        <v>0.74768100000000004</v>
      </c>
      <c r="AR215" s="21">
        <v>26.1463</v>
      </c>
      <c r="AS215" s="21">
        <v>-1.5799000000000001E-2</v>
      </c>
      <c r="AT215" s="21">
        <v>205</v>
      </c>
      <c r="AU215" s="21">
        <v>0.74691799999999997</v>
      </c>
      <c r="AV215">
        <f t="shared" si="44"/>
        <v>19.504938271604939</v>
      </c>
      <c r="AW215">
        <f t="shared" si="45"/>
        <v>14.583471751851853</v>
      </c>
      <c r="AX215" s="9"/>
      <c r="AY215" s="21">
        <v>0.93231200000000003</v>
      </c>
      <c r="AZ215" s="21">
        <v>29.9252</v>
      </c>
      <c r="BA215" s="21">
        <v>-1.5566999999999999E-2</v>
      </c>
      <c r="BB215" s="21">
        <v>205</v>
      </c>
      <c r="BC215" s="21">
        <v>0.931091</v>
      </c>
      <c r="BD215">
        <f t="shared" si="46"/>
        <v>19.218518518518518</v>
      </c>
      <c r="BE215">
        <f t="shared" si="47"/>
        <v>17.917655437037038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0.742645</v>
      </c>
      <c r="H216" s="21">
        <v>7.57097</v>
      </c>
      <c r="I216" s="21">
        <v>-1.58569E-2</v>
      </c>
      <c r="J216" s="21">
        <v>206</v>
      </c>
      <c r="K216" s="21">
        <v>0.74215699999999996</v>
      </c>
      <c r="L216">
        <f t="shared" si="36"/>
        <v>19.576419753086416</v>
      </c>
      <c r="M216">
        <f t="shared" si="37"/>
        <v>14.538330247530862</v>
      </c>
      <c r="N216" s="9"/>
      <c r="O216" s="21">
        <v>0.93734700000000004</v>
      </c>
      <c r="P216" s="21">
        <v>11.3499</v>
      </c>
      <c r="Q216" s="21">
        <v>-1.5554800000000001E-2</v>
      </c>
      <c r="R216" s="21">
        <v>206</v>
      </c>
      <c r="S216" s="21">
        <v>0.93627899999999997</v>
      </c>
      <c r="T216">
        <f t="shared" si="38"/>
        <v>19.203456790123457</v>
      </c>
      <c r="U216">
        <f t="shared" si="39"/>
        <v>18.000302611851854</v>
      </c>
      <c r="X216" s="9"/>
      <c r="Y216" s="21">
        <v>0.742645</v>
      </c>
      <c r="Z216" s="21">
        <v>16.9282</v>
      </c>
      <c r="AA216" s="21">
        <v>-1.5783700000000001E-2</v>
      </c>
      <c r="AB216" s="21">
        <v>206</v>
      </c>
      <c r="AC216" s="21">
        <v>0.74185199999999996</v>
      </c>
      <c r="AD216">
        <f t="shared" si="40"/>
        <v>19.486049382716047</v>
      </c>
      <c r="AE216">
        <f t="shared" si="41"/>
        <v>14.471217143827159</v>
      </c>
      <c r="AF216" s="9"/>
      <c r="AG216" s="21">
        <v>0.93734700000000004</v>
      </c>
      <c r="AH216" s="21">
        <v>20.707100000000001</v>
      </c>
      <c r="AI216" s="21">
        <v>-1.5539600000000001E-2</v>
      </c>
      <c r="AJ216" s="21">
        <v>206</v>
      </c>
      <c r="AK216" s="21">
        <v>0.93627899999999997</v>
      </c>
      <c r="AL216">
        <f t="shared" si="42"/>
        <v>19.18469135802469</v>
      </c>
      <c r="AM216">
        <f t="shared" si="43"/>
        <v>17.982712890370369</v>
      </c>
      <c r="AP216" s="9"/>
      <c r="AQ216" s="21">
        <v>0.742645</v>
      </c>
      <c r="AR216" s="21">
        <v>26.156400000000001</v>
      </c>
      <c r="AS216" s="21">
        <v>-1.5808099999999999E-2</v>
      </c>
      <c r="AT216" s="21">
        <v>206</v>
      </c>
      <c r="AU216" s="21">
        <v>0.74175999999999997</v>
      </c>
      <c r="AV216">
        <f t="shared" si="44"/>
        <v>19.516172839506172</v>
      </c>
      <c r="AW216">
        <f t="shared" si="45"/>
        <v>14.493588178395061</v>
      </c>
      <c r="AX216" s="9"/>
      <c r="AY216" s="21">
        <v>0.93734700000000004</v>
      </c>
      <c r="AZ216" s="21">
        <v>29.935300000000002</v>
      </c>
      <c r="BA216" s="21">
        <v>-1.5560900000000001E-2</v>
      </c>
      <c r="BB216" s="21">
        <v>206</v>
      </c>
      <c r="BC216" s="21">
        <v>0.93597399999999997</v>
      </c>
      <c r="BD216">
        <f t="shared" si="46"/>
        <v>19.210987654320988</v>
      </c>
      <c r="BE216">
        <f t="shared" si="47"/>
        <v>18.007361644814814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0.73760999999999999</v>
      </c>
      <c r="H217" s="21">
        <v>7.5810399999999998</v>
      </c>
      <c r="I217" s="21">
        <v>-1.5859999999999999E-2</v>
      </c>
      <c r="J217" s="21">
        <v>207</v>
      </c>
      <c r="K217" s="21">
        <v>0.73675500000000005</v>
      </c>
      <c r="L217">
        <f t="shared" si="36"/>
        <v>19.580246913580247</v>
      </c>
      <c r="M217">
        <f t="shared" si="37"/>
        <v>14.442585925925925</v>
      </c>
      <c r="N217" s="9"/>
      <c r="O217" s="21">
        <v>0.94238299999999997</v>
      </c>
      <c r="P217" s="21">
        <v>11.3599</v>
      </c>
      <c r="Q217" s="21">
        <v>-1.55487E-2</v>
      </c>
      <c r="R217" s="21">
        <v>207</v>
      </c>
      <c r="S217" s="21">
        <v>0.94116200000000005</v>
      </c>
      <c r="T217">
        <f t="shared" si="38"/>
        <v>19.195925925925927</v>
      </c>
      <c r="U217">
        <f t="shared" si="39"/>
        <v>18.089914261851852</v>
      </c>
      <c r="X217" s="9"/>
      <c r="Y217" s="21">
        <v>0.73760999999999999</v>
      </c>
      <c r="Z217" s="21">
        <v>16.938199999999998</v>
      </c>
      <c r="AA217" s="21">
        <v>-1.57898E-2</v>
      </c>
      <c r="AB217" s="21">
        <v>207</v>
      </c>
      <c r="AC217" s="21">
        <v>0.73706099999999997</v>
      </c>
      <c r="AD217">
        <f t="shared" si="40"/>
        <v>19.493580246913581</v>
      </c>
      <c r="AE217">
        <f t="shared" si="41"/>
        <v>14.378659725925926</v>
      </c>
      <c r="AF217" s="9"/>
      <c r="AG217" s="21">
        <v>0.94238299999999997</v>
      </c>
      <c r="AH217" s="21">
        <v>20.717099999999999</v>
      </c>
      <c r="AI217" s="21">
        <v>-1.55365E-2</v>
      </c>
      <c r="AJ217" s="21">
        <v>207</v>
      </c>
      <c r="AK217" s="21">
        <v>0.94177200000000005</v>
      </c>
      <c r="AL217">
        <f t="shared" si="42"/>
        <v>19.180864197530862</v>
      </c>
      <c r="AM217">
        <f t="shared" si="43"/>
        <v>18.075720345061725</v>
      </c>
      <c r="AP217" s="9"/>
      <c r="AQ217" s="21">
        <v>0.73760999999999999</v>
      </c>
      <c r="AR217" s="21">
        <v>26.166399999999999</v>
      </c>
      <c r="AS217" s="21">
        <v>-1.58142E-2</v>
      </c>
      <c r="AT217" s="21">
        <v>207</v>
      </c>
      <c r="AU217" s="21">
        <v>0.73678600000000005</v>
      </c>
      <c r="AV217">
        <f t="shared" si="44"/>
        <v>19.523703703703703</v>
      </c>
      <c r="AW217">
        <f t="shared" si="45"/>
        <v>14.400879088888887</v>
      </c>
      <c r="AX217" s="9"/>
      <c r="AY217" s="21">
        <v>0.94238299999999997</v>
      </c>
      <c r="AZ217" s="21">
        <v>29.945399999999999</v>
      </c>
      <c r="BA217" s="21">
        <v>-1.5551799999999999E-2</v>
      </c>
      <c r="BB217" s="21">
        <v>207</v>
      </c>
      <c r="BC217" s="21">
        <v>0.94055200000000005</v>
      </c>
      <c r="BD217">
        <f t="shared" si="46"/>
        <v>19.199753086419751</v>
      </c>
      <c r="BE217">
        <f t="shared" si="47"/>
        <v>18.093520912839505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0.73257399999999995</v>
      </c>
      <c r="H218" s="21">
        <v>7.5911099999999996</v>
      </c>
      <c r="I218" s="21">
        <v>-1.5869100000000001E-2</v>
      </c>
      <c r="J218" s="21">
        <v>208</v>
      </c>
      <c r="K218" s="21">
        <v>0.73178100000000001</v>
      </c>
      <c r="L218">
        <f t="shared" si="36"/>
        <v>19.59148148148148</v>
      </c>
      <c r="M218">
        <f t="shared" si="37"/>
        <v>14.352209954814812</v>
      </c>
      <c r="N218" s="9"/>
      <c r="O218" s="21">
        <v>0.94741799999999998</v>
      </c>
      <c r="P218" s="21">
        <v>11.37</v>
      </c>
      <c r="Q218" s="21">
        <v>-1.55426E-2</v>
      </c>
      <c r="R218" s="21">
        <v>208</v>
      </c>
      <c r="S218" s="21">
        <v>0.94635000000000002</v>
      </c>
      <c r="T218">
        <f t="shared" si="38"/>
        <v>19.188395061728393</v>
      </c>
      <c r="U218">
        <f t="shared" si="39"/>
        <v>18.17943087259259</v>
      </c>
      <c r="X218" s="9"/>
      <c r="Y218" s="21">
        <v>0.73257399999999995</v>
      </c>
      <c r="Z218" s="21">
        <v>16.9483</v>
      </c>
      <c r="AA218" s="21">
        <v>-1.5792799999999999E-2</v>
      </c>
      <c r="AB218" s="21">
        <v>208</v>
      </c>
      <c r="AC218" s="21">
        <v>0.73190299999999997</v>
      </c>
      <c r="AD218">
        <f t="shared" si="40"/>
        <v>19.49728395061728</v>
      </c>
      <c r="AE218">
        <f t="shared" si="41"/>
        <v>14.283203292839502</v>
      </c>
      <c r="AF218" s="9"/>
      <c r="AG218" s="21">
        <v>0.94741799999999998</v>
      </c>
      <c r="AH218" s="21">
        <v>20.7272</v>
      </c>
      <c r="AI218" s="21">
        <v>-1.5527300000000001E-2</v>
      </c>
      <c r="AJ218" s="21">
        <v>208</v>
      </c>
      <c r="AK218" s="21">
        <v>0.94635000000000002</v>
      </c>
      <c r="AL218">
        <f t="shared" si="42"/>
        <v>19.169506172839505</v>
      </c>
      <c r="AM218">
        <f t="shared" si="43"/>
        <v>18.161535199259259</v>
      </c>
      <c r="AP218" s="9"/>
      <c r="AQ218" s="21">
        <v>0.73257399999999995</v>
      </c>
      <c r="AR218" s="21">
        <v>26.176500000000001</v>
      </c>
      <c r="AS218" s="21">
        <v>-1.5817299999999999E-2</v>
      </c>
      <c r="AT218" s="21">
        <v>208</v>
      </c>
      <c r="AU218" s="21">
        <v>0.73181200000000002</v>
      </c>
      <c r="AV218">
        <f t="shared" si="44"/>
        <v>19.527530864197526</v>
      </c>
      <c r="AW218">
        <f t="shared" si="45"/>
        <v>14.305361395308637</v>
      </c>
      <c r="AX218" s="9"/>
      <c r="AY218" s="21">
        <v>0.94741799999999998</v>
      </c>
      <c r="AZ218" s="21">
        <v>29.955400000000001</v>
      </c>
      <c r="BA218" s="21">
        <v>-1.5545700000000001E-2</v>
      </c>
      <c r="BB218" s="21">
        <v>208</v>
      </c>
      <c r="BC218" s="21">
        <v>0.94604500000000002</v>
      </c>
      <c r="BD218">
        <f t="shared" si="46"/>
        <v>19.19222222222222</v>
      </c>
      <c r="BE218">
        <f t="shared" si="47"/>
        <v>18.183056793333332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0.72753900000000005</v>
      </c>
      <c r="H219" s="21">
        <v>7.6011800000000003</v>
      </c>
      <c r="I219" s="21">
        <v>-1.5875199999999999E-2</v>
      </c>
      <c r="J219" s="21">
        <v>209</v>
      </c>
      <c r="K219" s="21">
        <v>0.72689800000000004</v>
      </c>
      <c r="L219">
        <f t="shared" si="36"/>
        <v>19.599012345679007</v>
      </c>
      <c r="M219">
        <f t="shared" si="37"/>
        <v>14.25904584296296</v>
      </c>
      <c r="N219" s="9"/>
      <c r="O219" s="21">
        <v>0.95245400000000002</v>
      </c>
      <c r="P219" s="21">
        <v>11.380100000000001</v>
      </c>
      <c r="Q219" s="21">
        <v>-1.5539600000000001E-2</v>
      </c>
      <c r="R219" s="21">
        <v>209</v>
      </c>
      <c r="S219" s="21">
        <v>0.95214799999999999</v>
      </c>
      <c r="T219">
        <f t="shared" si="38"/>
        <v>19.18469135802469</v>
      </c>
      <c r="U219">
        <f t="shared" si="39"/>
        <v>18.27253602271605</v>
      </c>
      <c r="X219" s="9"/>
      <c r="Y219" s="21">
        <v>0.72753900000000005</v>
      </c>
      <c r="Z219" s="21">
        <v>16.958400000000001</v>
      </c>
      <c r="AA219" s="21">
        <v>-1.5799000000000001E-2</v>
      </c>
      <c r="AB219" s="21">
        <v>209</v>
      </c>
      <c r="AC219" s="21">
        <v>0.726715</v>
      </c>
      <c r="AD219">
        <f t="shared" si="40"/>
        <v>19.504938271604939</v>
      </c>
      <c r="AE219">
        <f t="shared" si="41"/>
        <v>14.190603285185187</v>
      </c>
      <c r="AF219" s="9"/>
      <c r="AG219" s="21">
        <v>0.95245400000000002</v>
      </c>
      <c r="AH219" s="21">
        <v>20.737300000000001</v>
      </c>
      <c r="AI219" s="21">
        <v>-1.5521200000000001E-2</v>
      </c>
      <c r="AJ219" s="21">
        <v>209</v>
      </c>
      <c r="AK219" s="21">
        <v>0.950623</v>
      </c>
      <c r="AL219">
        <f t="shared" si="42"/>
        <v>19.161975308641974</v>
      </c>
      <c r="AM219">
        <f t="shared" si="43"/>
        <v>18.250900030617284</v>
      </c>
      <c r="AP219" s="9"/>
      <c r="AQ219" s="21">
        <v>0.72753900000000005</v>
      </c>
      <c r="AR219" s="21">
        <v>26.186599999999999</v>
      </c>
      <c r="AS219" s="21">
        <v>-1.5823400000000001E-2</v>
      </c>
      <c r="AT219" s="21">
        <v>209</v>
      </c>
      <c r="AU219" s="21">
        <v>0.72699000000000003</v>
      </c>
      <c r="AV219">
        <f t="shared" si="44"/>
        <v>19.535061728395064</v>
      </c>
      <c r="AW219">
        <f t="shared" si="45"/>
        <v>14.212519274814817</v>
      </c>
      <c r="AX219" s="9"/>
      <c r="AY219" s="21">
        <v>0.95245400000000002</v>
      </c>
      <c r="AZ219" s="21">
        <v>29.965499999999999</v>
      </c>
      <c r="BA219" s="21">
        <v>-1.5539600000000001E-2</v>
      </c>
      <c r="BB219" s="21">
        <v>209</v>
      </c>
      <c r="BC219" s="21">
        <v>0.95153799999999999</v>
      </c>
      <c r="BD219">
        <f t="shared" si="46"/>
        <v>19.18469135802469</v>
      </c>
      <c r="BE219">
        <f t="shared" si="47"/>
        <v>18.27253602271605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0.72250400000000004</v>
      </c>
      <c r="H220" s="21">
        <v>7.6112500000000001</v>
      </c>
      <c r="I220" s="21">
        <v>-1.5881300000000001E-2</v>
      </c>
      <c r="J220" s="21">
        <v>210</v>
      </c>
      <c r="K220" s="21">
        <v>0.72174099999999997</v>
      </c>
      <c r="L220">
        <f t="shared" si="36"/>
        <v>19.606543209876545</v>
      </c>
      <c r="M220">
        <f t="shared" si="37"/>
        <v>14.165805895308644</v>
      </c>
      <c r="N220" s="9"/>
      <c r="O220" s="21">
        <v>0.95748900000000003</v>
      </c>
      <c r="P220" s="21">
        <v>11.3902</v>
      </c>
      <c r="Q220" s="21">
        <v>-1.5533399999999999E-2</v>
      </c>
      <c r="R220" s="21">
        <v>210</v>
      </c>
      <c r="S220" s="21">
        <v>0.95642099999999997</v>
      </c>
      <c r="T220">
        <f t="shared" si="38"/>
        <v>19.177037037037035</v>
      </c>
      <c r="U220">
        <f t="shared" si="39"/>
        <v>18.361802015555554</v>
      </c>
      <c r="X220" s="9"/>
      <c r="Y220" s="21">
        <v>0.72250400000000004</v>
      </c>
      <c r="Z220" s="21">
        <v>16.968399999999999</v>
      </c>
      <c r="AA220" s="21">
        <v>-1.5805099999999999E-2</v>
      </c>
      <c r="AB220" s="21">
        <v>210</v>
      </c>
      <c r="AC220" s="21">
        <v>0.72170999999999996</v>
      </c>
      <c r="AD220">
        <f t="shared" si="40"/>
        <v>19.512469135802469</v>
      </c>
      <c r="AE220">
        <f t="shared" si="41"/>
        <v>14.097837000493827</v>
      </c>
      <c r="AF220" s="9"/>
      <c r="AG220" s="21">
        <v>0.95748900000000003</v>
      </c>
      <c r="AH220" s="21">
        <v>20.747299999999999</v>
      </c>
      <c r="AI220" s="21">
        <v>-1.5512099999999999E-2</v>
      </c>
      <c r="AJ220" s="21">
        <v>210</v>
      </c>
      <c r="AK220" s="21">
        <v>0.95611599999999997</v>
      </c>
      <c r="AL220">
        <f t="shared" si="42"/>
        <v>19.150740740740741</v>
      </c>
      <c r="AM220">
        <f t="shared" si="43"/>
        <v>18.336623601111111</v>
      </c>
      <c r="AP220" s="9"/>
      <c r="AQ220" s="21">
        <v>0.72250400000000004</v>
      </c>
      <c r="AR220" s="21">
        <v>26.1967</v>
      </c>
      <c r="AS220" s="21">
        <v>-1.58295E-2</v>
      </c>
      <c r="AT220" s="21">
        <v>210</v>
      </c>
      <c r="AU220" s="21">
        <v>0.72164899999999998</v>
      </c>
      <c r="AV220">
        <f t="shared" si="44"/>
        <v>19.542592592592591</v>
      </c>
      <c r="AW220">
        <f t="shared" si="45"/>
        <v>14.119601318518518</v>
      </c>
      <c r="AX220" s="9"/>
      <c r="AY220" s="21">
        <v>0.95748900000000003</v>
      </c>
      <c r="AZ220" s="21">
        <v>29.9756</v>
      </c>
      <c r="BA220" s="21">
        <v>-1.55304E-2</v>
      </c>
      <c r="BB220" s="21">
        <v>210</v>
      </c>
      <c r="BC220" s="21">
        <v>0.95611599999999997</v>
      </c>
      <c r="BD220">
        <f t="shared" si="46"/>
        <v>19.173333333333332</v>
      </c>
      <c r="BE220">
        <f t="shared" si="47"/>
        <v>18.358255759999999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0.71746799999999999</v>
      </c>
      <c r="H221" s="21">
        <v>7.6213300000000004</v>
      </c>
      <c r="I221" s="21">
        <v>-1.5887499999999999E-2</v>
      </c>
      <c r="J221" s="21">
        <v>211</v>
      </c>
      <c r="K221" s="21">
        <v>0.71679700000000002</v>
      </c>
      <c r="L221">
        <f t="shared" si="36"/>
        <v>19.614197530864196</v>
      </c>
      <c r="M221">
        <f t="shared" si="37"/>
        <v>14.072559074074073</v>
      </c>
      <c r="N221" s="9"/>
      <c r="O221" s="21">
        <v>0.96252400000000005</v>
      </c>
      <c r="P221" s="21">
        <v>11.4002</v>
      </c>
      <c r="Q221" s="21">
        <v>-1.5527300000000001E-2</v>
      </c>
      <c r="R221" s="21">
        <v>211</v>
      </c>
      <c r="S221" s="21">
        <v>0.96130400000000005</v>
      </c>
      <c r="T221">
        <f t="shared" si="38"/>
        <v>19.169506172839505</v>
      </c>
      <c r="U221">
        <f t="shared" si="39"/>
        <v>18.451109759506171</v>
      </c>
      <c r="X221" s="9"/>
      <c r="Y221" s="21">
        <v>0.71746799999999999</v>
      </c>
      <c r="Z221" s="21">
        <v>16.9785</v>
      </c>
      <c r="AA221" s="21">
        <v>-1.58142E-2</v>
      </c>
      <c r="AB221" s="21">
        <v>211</v>
      </c>
      <c r="AC221" s="21">
        <v>0.716858</v>
      </c>
      <c r="AD221">
        <f t="shared" si="40"/>
        <v>19.523703703703703</v>
      </c>
      <c r="AE221">
        <f t="shared" si="41"/>
        <v>14.007632648888888</v>
      </c>
      <c r="AF221" s="9"/>
      <c r="AG221" s="21">
        <v>0.96252400000000005</v>
      </c>
      <c r="AH221" s="21">
        <v>20.757400000000001</v>
      </c>
      <c r="AI221" s="21">
        <v>-1.5506000000000001E-2</v>
      </c>
      <c r="AJ221" s="21">
        <v>211</v>
      </c>
      <c r="AK221" s="21">
        <v>0.96130400000000005</v>
      </c>
      <c r="AL221">
        <f t="shared" si="42"/>
        <v>19.14320987654321</v>
      </c>
      <c r="AM221">
        <f t="shared" si="43"/>
        <v>18.425798943209877</v>
      </c>
      <c r="AP221" s="9"/>
      <c r="AQ221" s="21">
        <v>0.71746799999999999</v>
      </c>
      <c r="AR221" s="21">
        <v>26.206700000000001</v>
      </c>
      <c r="AS221" s="21">
        <v>-1.5838600000000001E-2</v>
      </c>
      <c r="AT221" s="21">
        <v>211</v>
      </c>
      <c r="AU221" s="21">
        <v>0.71679700000000002</v>
      </c>
      <c r="AV221">
        <f t="shared" si="44"/>
        <v>19.553827160493825</v>
      </c>
      <c r="AW221">
        <f t="shared" si="45"/>
        <v>14.029245265185184</v>
      </c>
      <c r="AX221" s="9"/>
      <c r="AY221" s="21">
        <v>0.96252400000000005</v>
      </c>
      <c r="AZ221" s="21">
        <v>29.985600000000002</v>
      </c>
      <c r="BA221" s="21">
        <v>-1.55243E-2</v>
      </c>
      <c r="BB221" s="21">
        <v>211</v>
      </c>
      <c r="BC221" s="21">
        <v>0.96160900000000005</v>
      </c>
      <c r="BD221">
        <f t="shared" si="46"/>
        <v>19.165802469135802</v>
      </c>
      <c r="BE221">
        <f t="shared" si="47"/>
        <v>18.447544855802469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0.71243299999999998</v>
      </c>
      <c r="H222" s="21">
        <v>7.6314000000000002</v>
      </c>
      <c r="I222" s="21">
        <v>-1.5890499999999998E-2</v>
      </c>
      <c r="J222" s="21">
        <v>212</v>
      </c>
      <c r="K222" s="21">
        <v>0.71176099999999998</v>
      </c>
      <c r="L222">
        <f t="shared" si="36"/>
        <v>19.617901234567896</v>
      </c>
      <c r="M222">
        <f t="shared" si="37"/>
        <v>13.97644023024691</v>
      </c>
      <c r="N222" s="9"/>
      <c r="O222" s="21">
        <v>0.96755999999999998</v>
      </c>
      <c r="P222" s="21">
        <v>11.410299999999999</v>
      </c>
      <c r="Q222" s="21">
        <v>-1.5518199999999999E-2</v>
      </c>
      <c r="R222" s="21">
        <v>212</v>
      </c>
      <c r="S222" s="21">
        <v>0.96618700000000002</v>
      </c>
      <c r="T222">
        <f t="shared" si="38"/>
        <v>19.158271604938271</v>
      </c>
      <c r="U222">
        <f t="shared" si="39"/>
        <v>18.536777274074073</v>
      </c>
      <c r="X222" s="9"/>
      <c r="Y222" s="21">
        <v>0.71243299999999998</v>
      </c>
      <c r="Z222" s="21">
        <v>16.988600000000002</v>
      </c>
      <c r="AA222" s="21">
        <v>-1.5820299999999999E-2</v>
      </c>
      <c r="AB222" s="21">
        <v>212</v>
      </c>
      <c r="AC222" s="21">
        <v>0.711731</v>
      </c>
      <c r="AD222">
        <f t="shared" si="40"/>
        <v>19.53123456790123</v>
      </c>
      <c r="AE222">
        <f t="shared" si="41"/>
        <v>13.914696036913575</v>
      </c>
      <c r="AF222" s="9"/>
      <c r="AG222" s="21">
        <v>0.96755999999999998</v>
      </c>
      <c r="AH222" s="21">
        <v>20.767499999999998</v>
      </c>
      <c r="AI222" s="21">
        <v>-1.54999E-2</v>
      </c>
      <c r="AJ222" s="21">
        <v>212</v>
      </c>
      <c r="AK222" s="21">
        <v>0.96649200000000002</v>
      </c>
      <c r="AL222">
        <f t="shared" si="42"/>
        <v>19.13567901234568</v>
      </c>
      <c r="AM222">
        <f t="shared" si="43"/>
        <v>18.514917585185184</v>
      </c>
      <c r="AP222" s="9"/>
      <c r="AQ222" s="21">
        <v>0.71243299999999998</v>
      </c>
      <c r="AR222" s="21">
        <v>26.216799999999999</v>
      </c>
      <c r="AS222" s="21">
        <v>-1.58447E-2</v>
      </c>
      <c r="AT222" s="21">
        <v>212</v>
      </c>
      <c r="AU222" s="21">
        <v>0.71176099999999998</v>
      </c>
      <c r="AV222">
        <f t="shared" si="44"/>
        <v>19.561358024691359</v>
      </c>
      <c r="AW222">
        <f t="shared" si="45"/>
        <v>13.936156981604938</v>
      </c>
      <c r="AX222" s="9"/>
      <c r="AY222" s="21">
        <v>0.96755999999999998</v>
      </c>
      <c r="AZ222" s="21">
        <v>29.995699999999999</v>
      </c>
      <c r="BA222" s="21">
        <v>-1.5518199999999999E-2</v>
      </c>
      <c r="BB222" s="21">
        <v>212</v>
      </c>
      <c r="BC222" s="21">
        <v>0.96649200000000002</v>
      </c>
      <c r="BD222">
        <f t="shared" si="46"/>
        <v>19.158271604938271</v>
      </c>
      <c r="BE222">
        <f t="shared" si="47"/>
        <v>18.536777274074073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0.70739700000000005</v>
      </c>
      <c r="H223" s="21">
        <v>7.64147</v>
      </c>
      <c r="I223" s="21">
        <v>-1.58966E-2</v>
      </c>
      <c r="J223" s="21">
        <v>213</v>
      </c>
      <c r="K223" s="21">
        <v>0.70538299999999998</v>
      </c>
      <c r="L223">
        <f t="shared" si="36"/>
        <v>19.625432098765433</v>
      </c>
      <c r="M223">
        <f t="shared" si="37"/>
        <v>13.882971790370371</v>
      </c>
      <c r="N223" s="9"/>
      <c r="O223" s="21">
        <v>0.97259499999999999</v>
      </c>
      <c r="P223" s="21">
        <v>11.420400000000001</v>
      </c>
      <c r="Q223" s="21">
        <v>-1.5512099999999999E-2</v>
      </c>
      <c r="R223" s="21">
        <v>213</v>
      </c>
      <c r="S223" s="21">
        <v>0.97167999999999999</v>
      </c>
      <c r="T223">
        <f t="shared" si="38"/>
        <v>19.150740740740741</v>
      </c>
      <c r="U223">
        <f t="shared" si="39"/>
        <v>18.625914690740739</v>
      </c>
      <c r="X223" s="9"/>
      <c r="Y223" s="21">
        <v>0.70739700000000005</v>
      </c>
      <c r="Z223" s="21">
        <v>16.998699999999999</v>
      </c>
      <c r="AA223" s="21">
        <v>-1.58295E-2</v>
      </c>
      <c r="AB223" s="21">
        <v>213</v>
      </c>
      <c r="AC223" s="21">
        <v>0.70663500000000001</v>
      </c>
      <c r="AD223">
        <f t="shared" si="40"/>
        <v>19.542592592592591</v>
      </c>
      <c r="AE223">
        <f t="shared" si="41"/>
        <v>13.824371372222222</v>
      </c>
      <c r="AF223" s="9"/>
      <c r="AG223" s="21">
        <v>0.97259499999999999</v>
      </c>
      <c r="AH223" s="21">
        <v>20.7776</v>
      </c>
      <c r="AI223" s="21">
        <v>-1.54938E-2</v>
      </c>
      <c r="AJ223" s="21">
        <v>213</v>
      </c>
      <c r="AK223" s="21">
        <v>0.97137499999999999</v>
      </c>
      <c r="AL223">
        <f t="shared" si="42"/>
        <v>19.128148148148149</v>
      </c>
      <c r="AM223">
        <f t="shared" si="43"/>
        <v>18.60394124814815</v>
      </c>
      <c r="AP223" s="9"/>
      <c r="AQ223" s="21">
        <v>0.70739700000000005</v>
      </c>
      <c r="AR223" s="21">
        <v>26.226900000000001</v>
      </c>
      <c r="AS223" s="21">
        <v>-1.5850800000000002E-2</v>
      </c>
      <c r="AT223" s="21">
        <v>213</v>
      </c>
      <c r="AU223" s="21">
        <v>0.70675699999999997</v>
      </c>
      <c r="AV223">
        <f t="shared" si="44"/>
        <v>19.568888888888889</v>
      </c>
      <c r="AW223">
        <f t="shared" si="45"/>
        <v>13.842973293333335</v>
      </c>
      <c r="AX223" s="9"/>
      <c r="AY223" s="21">
        <v>0.97259499999999999</v>
      </c>
      <c r="AZ223" s="21">
        <v>30.005800000000001</v>
      </c>
      <c r="BA223" s="21">
        <v>-1.5512099999999999E-2</v>
      </c>
      <c r="BB223" s="21">
        <v>213</v>
      </c>
      <c r="BC223" s="21">
        <v>0.97167999999999999</v>
      </c>
      <c r="BD223">
        <f t="shared" si="46"/>
        <v>19.150740740740741</v>
      </c>
      <c r="BE223">
        <f t="shared" si="47"/>
        <v>18.625914690740739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0.70236200000000004</v>
      </c>
      <c r="H224" s="21">
        <v>7.6515399999999998</v>
      </c>
      <c r="I224" s="21">
        <v>-1.5905800000000001E-2</v>
      </c>
      <c r="J224" s="21">
        <v>214</v>
      </c>
      <c r="K224" s="21">
        <v>0.701874</v>
      </c>
      <c r="L224">
        <f t="shared" si="36"/>
        <v>19.636790123456791</v>
      </c>
      <c r="M224">
        <f t="shared" si="37"/>
        <v>13.792135184691359</v>
      </c>
      <c r="N224" s="9"/>
      <c r="O224" s="21">
        <v>0.97763100000000003</v>
      </c>
      <c r="P224" s="21">
        <v>11.430400000000001</v>
      </c>
      <c r="Q224" s="21">
        <v>-1.5506000000000001E-2</v>
      </c>
      <c r="R224" s="21">
        <v>214</v>
      </c>
      <c r="S224" s="21">
        <v>0.97656299999999996</v>
      </c>
      <c r="T224">
        <f t="shared" si="38"/>
        <v>19.14320987654321</v>
      </c>
      <c r="U224">
        <f t="shared" si="39"/>
        <v>18.714995414814815</v>
      </c>
      <c r="X224" s="9"/>
      <c r="Y224" s="21">
        <v>0.70236200000000004</v>
      </c>
      <c r="Z224" s="21">
        <v>17.008700000000001</v>
      </c>
      <c r="AA224" s="21">
        <v>-1.5832499999999999E-2</v>
      </c>
      <c r="AB224" s="21">
        <v>214</v>
      </c>
      <c r="AC224" s="21">
        <v>0.70159899999999997</v>
      </c>
      <c r="AD224">
        <f t="shared" si="40"/>
        <v>19.546296296296294</v>
      </c>
      <c r="AE224">
        <f t="shared" si="41"/>
        <v>13.728575759259259</v>
      </c>
      <c r="AF224" s="9"/>
      <c r="AG224" s="21">
        <v>0.97763100000000003</v>
      </c>
      <c r="AH224" s="21">
        <v>20.787600000000001</v>
      </c>
      <c r="AI224" s="21">
        <v>-1.54907E-2</v>
      </c>
      <c r="AJ224" s="21">
        <v>214</v>
      </c>
      <c r="AK224" s="21">
        <v>0.97686799999999996</v>
      </c>
      <c r="AL224">
        <f t="shared" si="42"/>
        <v>19.124320987654318</v>
      </c>
      <c r="AM224">
        <f t="shared" si="43"/>
        <v>18.69652905148148</v>
      </c>
      <c r="AP224" s="9"/>
      <c r="AQ224" s="21">
        <v>0.70236200000000004</v>
      </c>
      <c r="AR224" s="21">
        <v>26.236899999999999</v>
      </c>
      <c r="AS224" s="21">
        <v>-1.5859999999999999E-2</v>
      </c>
      <c r="AT224" s="21">
        <v>214</v>
      </c>
      <c r="AU224" s="21">
        <v>0.70162999999999998</v>
      </c>
      <c r="AV224">
        <f t="shared" si="44"/>
        <v>19.580246913580247</v>
      </c>
      <c r="AW224">
        <f t="shared" si="45"/>
        <v>13.752421382716051</v>
      </c>
      <c r="AX224" s="9"/>
      <c r="AY224" s="21">
        <v>0.97763100000000003</v>
      </c>
      <c r="AZ224" s="21">
        <v>30.015899999999998</v>
      </c>
      <c r="BA224" s="21">
        <v>-1.5506000000000001E-2</v>
      </c>
      <c r="BB224" s="21">
        <v>214</v>
      </c>
      <c r="BC224" s="21">
        <v>0.97656299999999996</v>
      </c>
      <c r="BD224">
        <f t="shared" si="46"/>
        <v>19.14320987654321</v>
      </c>
      <c r="BE224">
        <f t="shared" si="47"/>
        <v>18.714995414814815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0.69732700000000003</v>
      </c>
      <c r="H225" s="21">
        <v>7.6616099999999996</v>
      </c>
      <c r="I225" s="21">
        <v>-1.5918000000000002E-2</v>
      </c>
      <c r="J225" s="21">
        <v>215</v>
      </c>
      <c r="K225" s="21">
        <v>0.69674700000000001</v>
      </c>
      <c r="L225">
        <f t="shared" si="36"/>
        <v>19.651851851851852</v>
      </c>
      <c r="M225">
        <f t="shared" si="37"/>
        <v>13.703766896296298</v>
      </c>
      <c r="N225" s="9"/>
      <c r="O225" s="21">
        <v>0.98266600000000004</v>
      </c>
      <c r="P225" s="21">
        <v>11.4405</v>
      </c>
      <c r="Q225" s="21">
        <v>-1.54999E-2</v>
      </c>
      <c r="R225" s="21">
        <v>215</v>
      </c>
      <c r="S225" s="21">
        <v>0.98114000000000001</v>
      </c>
      <c r="T225">
        <f t="shared" si="38"/>
        <v>19.13567901234568</v>
      </c>
      <c r="U225">
        <f t="shared" si="39"/>
        <v>18.803981152345681</v>
      </c>
      <c r="X225" s="9"/>
      <c r="Y225" s="21">
        <v>0.69732700000000003</v>
      </c>
      <c r="Z225" s="21">
        <v>17.018799999999999</v>
      </c>
      <c r="AA225" s="21">
        <v>-1.5838600000000001E-2</v>
      </c>
      <c r="AB225" s="21">
        <v>215</v>
      </c>
      <c r="AC225" s="21">
        <v>0.69644200000000001</v>
      </c>
      <c r="AD225">
        <f t="shared" si="40"/>
        <v>19.553827160493825</v>
      </c>
      <c r="AE225">
        <f t="shared" si="41"/>
        <v>13.635411632345678</v>
      </c>
      <c r="AF225" s="9"/>
      <c r="AG225" s="21">
        <v>0.98266600000000004</v>
      </c>
      <c r="AH225" s="21">
        <v>20.797699999999999</v>
      </c>
      <c r="AI225" s="21">
        <v>-1.5484599999999999E-2</v>
      </c>
      <c r="AJ225" s="21">
        <v>215</v>
      </c>
      <c r="AK225" s="21">
        <v>0.98175000000000001</v>
      </c>
      <c r="AL225">
        <f t="shared" si="42"/>
        <v>19.116790123456788</v>
      </c>
      <c r="AM225">
        <f t="shared" si="43"/>
        <v>18.785419683456787</v>
      </c>
      <c r="AP225" s="9"/>
      <c r="AQ225" s="21">
        <v>0.69732700000000003</v>
      </c>
      <c r="AR225" s="21">
        <v>26.247</v>
      </c>
      <c r="AS225" s="21">
        <v>-1.5866100000000001E-2</v>
      </c>
      <c r="AT225" s="21">
        <v>215</v>
      </c>
      <c r="AU225" s="21">
        <v>0.69665500000000002</v>
      </c>
      <c r="AV225">
        <f t="shared" si="44"/>
        <v>19.587777777777777</v>
      </c>
      <c r="AW225">
        <f t="shared" si="45"/>
        <v>13.659086314444444</v>
      </c>
      <c r="AX225" s="9"/>
      <c r="AY225" s="21">
        <v>0.98266600000000004</v>
      </c>
      <c r="AZ225" s="21">
        <v>30.0259</v>
      </c>
      <c r="BA225" s="21">
        <v>-1.54999E-2</v>
      </c>
      <c r="BB225" s="21">
        <v>215</v>
      </c>
      <c r="BC225" s="21">
        <v>0.98114000000000001</v>
      </c>
      <c r="BD225">
        <f t="shared" si="46"/>
        <v>19.13567901234568</v>
      </c>
      <c r="BE225">
        <f t="shared" si="47"/>
        <v>18.803981152345681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0.69229099999999999</v>
      </c>
      <c r="H226" s="21">
        <v>7.6716800000000003</v>
      </c>
      <c r="I226" s="21">
        <v>-1.59271E-2</v>
      </c>
      <c r="J226" s="21">
        <v>216</v>
      </c>
      <c r="K226" s="21">
        <v>0.69226100000000002</v>
      </c>
      <c r="L226">
        <f t="shared" si="36"/>
        <v>19.663086419753085</v>
      </c>
      <c r="M226">
        <f t="shared" si="37"/>
        <v>13.612577760617283</v>
      </c>
      <c r="N226" s="9"/>
      <c r="O226" s="21">
        <v>0.98770100000000005</v>
      </c>
      <c r="P226" s="21">
        <v>11.4506</v>
      </c>
      <c r="Q226" s="21">
        <v>-1.54907E-2</v>
      </c>
      <c r="R226" s="21">
        <v>216</v>
      </c>
      <c r="S226" s="21">
        <v>0.98663299999999998</v>
      </c>
      <c r="T226">
        <f t="shared" si="38"/>
        <v>19.124320987654318</v>
      </c>
      <c r="U226">
        <f t="shared" si="39"/>
        <v>18.889110963827157</v>
      </c>
      <c r="X226" s="9"/>
      <c r="Y226" s="21">
        <v>0.69229099999999999</v>
      </c>
      <c r="Z226" s="21">
        <v>17.0289</v>
      </c>
      <c r="AA226" s="21">
        <v>-1.58447E-2</v>
      </c>
      <c r="AB226" s="21">
        <v>216</v>
      </c>
      <c r="AC226" s="21">
        <v>0.69158900000000001</v>
      </c>
      <c r="AD226">
        <f t="shared" si="40"/>
        <v>19.561358024691359</v>
      </c>
      <c r="AE226">
        <f t="shared" si="41"/>
        <v>13.542152108271605</v>
      </c>
      <c r="AF226" s="9"/>
      <c r="AG226" s="21">
        <v>0.98770100000000005</v>
      </c>
      <c r="AH226" s="21">
        <v>20.8078</v>
      </c>
      <c r="AI226" s="21">
        <v>-1.54755E-2</v>
      </c>
      <c r="AJ226" s="21">
        <v>216</v>
      </c>
      <c r="AK226" s="21">
        <v>0.98693799999999998</v>
      </c>
      <c r="AL226">
        <f t="shared" si="42"/>
        <v>19.105555555555554</v>
      </c>
      <c r="AM226">
        <f t="shared" si="43"/>
        <v>18.870576327777776</v>
      </c>
      <c r="AP226" s="9"/>
      <c r="AQ226" s="21">
        <v>0.69229099999999999</v>
      </c>
      <c r="AR226" s="21">
        <v>26.257100000000001</v>
      </c>
      <c r="AS226" s="21">
        <v>-1.58722E-2</v>
      </c>
      <c r="AT226" s="21">
        <v>216</v>
      </c>
      <c r="AU226" s="21">
        <v>0.69155900000000003</v>
      </c>
      <c r="AV226">
        <f t="shared" si="44"/>
        <v>19.595308641975304</v>
      </c>
      <c r="AW226">
        <f t="shared" si="45"/>
        <v>13.565655815061724</v>
      </c>
      <c r="AX226" s="9"/>
      <c r="AY226" s="21">
        <v>0.98770100000000005</v>
      </c>
      <c r="AZ226" s="21">
        <v>30.036000000000001</v>
      </c>
      <c r="BA226" s="21">
        <v>-1.54938E-2</v>
      </c>
      <c r="BB226" s="21">
        <v>216</v>
      </c>
      <c r="BC226" s="21">
        <v>0.98693799999999998</v>
      </c>
      <c r="BD226">
        <f t="shared" si="46"/>
        <v>19.128148148148149</v>
      </c>
      <c r="BE226">
        <f t="shared" si="47"/>
        <v>18.892891054074077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0.68725599999999998</v>
      </c>
      <c r="H227" s="21">
        <v>7.6817500000000001</v>
      </c>
      <c r="I227" s="21">
        <v>-1.59393E-2</v>
      </c>
      <c r="J227" s="21">
        <v>217</v>
      </c>
      <c r="K227" s="21">
        <v>0.68661499999999998</v>
      </c>
      <c r="L227">
        <f t="shared" si="36"/>
        <v>19.678148148148146</v>
      </c>
      <c r="M227">
        <f t="shared" si="37"/>
        <v>13.523925383703702</v>
      </c>
      <c r="N227" s="9"/>
      <c r="O227" s="21">
        <v>0.99273699999999998</v>
      </c>
      <c r="P227" s="21">
        <v>11.460699999999999</v>
      </c>
      <c r="Q227" s="21">
        <v>-1.5484599999999999E-2</v>
      </c>
      <c r="R227" s="21">
        <v>217</v>
      </c>
      <c r="S227" s="21">
        <v>0.99182099999999995</v>
      </c>
      <c r="T227">
        <f t="shared" si="38"/>
        <v>19.116790123456788</v>
      </c>
      <c r="U227">
        <f t="shared" si="39"/>
        <v>18.977944876790122</v>
      </c>
      <c r="X227" s="9"/>
      <c r="Y227" s="21">
        <v>0.68725599999999998</v>
      </c>
      <c r="Z227" s="21">
        <v>17.038900000000002</v>
      </c>
      <c r="AA227" s="21">
        <v>-1.5850800000000002E-2</v>
      </c>
      <c r="AB227" s="21">
        <v>217</v>
      </c>
      <c r="AC227" s="21">
        <v>0.68643200000000004</v>
      </c>
      <c r="AD227">
        <f t="shared" si="40"/>
        <v>19.568888888888889</v>
      </c>
      <c r="AE227">
        <f t="shared" si="41"/>
        <v>13.448836302222222</v>
      </c>
      <c r="AF227" s="9"/>
      <c r="AG227" s="21">
        <v>0.99273699999999998</v>
      </c>
      <c r="AH227" s="21">
        <v>20.817799999999998</v>
      </c>
      <c r="AI227" s="21">
        <v>-1.5469399999999999E-2</v>
      </c>
      <c r="AJ227" s="21">
        <v>217</v>
      </c>
      <c r="AK227" s="21">
        <v>0.99182099999999995</v>
      </c>
      <c r="AL227">
        <f t="shared" si="42"/>
        <v>19.09802469135802</v>
      </c>
      <c r="AM227">
        <f t="shared" si="43"/>
        <v>18.959315738024685</v>
      </c>
      <c r="AP227" s="9"/>
      <c r="AQ227" s="21">
        <v>0.68725599999999998</v>
      </c>
      <c r="AR227" s="21">
        <v>26.267199999999999</v>
      </c>
      <c r="AS227" s="21">
        <v>-1.5878300000000001E-2</v>
      </c>
      <c r="AT227" s="21">
        <v>217</v>
      </c>
      <c r="AU227" s="21">
        <v>0.68646200000000002</v>
      </c>
      <c r="AV227">
        <f t="shared" si="44"/>
        <v>19.602839506172842</v>
      </c>
      <c r="AW227">
        <f t="shared" si="45"/>
        <v>13.472169067654322</v>
      </c>
      <c r="AX227" s="9"/>
      <c r="AY227" s="21">
        <v>0.99273699999999998</v>
      </c>
      <c r="AZ227" s="21">
        <v>30.046099999999999</v>
      </c>
      <c r="BA227" s="21">
        <v>-1.54877E-2</v>
      </c>
      <c r="BB227" s="21">
        <v>217</v>
      </c>
      <c r="BC227" s="21">
        <v>0.99151599999999995</v>
      </c>
      <c r="BD227">
        <f t="shared" si="46"/>
        <v>19.120617283950615</v>
      </c>
      <c r="BE227">
        <f t="shared" si="47"/>
        <v>18.981744240617282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0.68222000000000005</v>
      </c>
      <c r="H228" s="21">
        <v>7.6918199999999999</v>
      </c>
      <c r="I228" s="21">
        <v>-1.5933200000000002E-2</v>
      </c>
      <c r="J228" s="21">
        <v>218</v>
      </c>
      <c r="K228" s="21">
        <v>0.68124399999999996</v>
      </c>
      <c r="L228">
        <f t="shared" si="36"/>
        <v>19.670617283950619</v>
      </c>
      <c r="M228">
        <f t="shared" si="37"/>
        <v>13.419688523456793</v>
      </c>
      <c r="N228" s="9"/>
      <c r="O228" s="21">
        <v>0.99777199999999999</v>
      </c>
      <c r="P228" s="21">
        <v>11.470700000000001</v>
      </c>
      <c r="Q228" s="21">
        <v>-1.5478499999999999E-2</v>
      </c>
      <c r="R228" s="21">
        <v>218</v>
      </c>
      <c r="S228" s="21">
        <v>0.99670400000000003</v>
      </c>
      <c r="T228">
        <f t="shared" si="38"/>
        <v>19.109259259259257</v>
      </c>
      <c r="U228">
        <f t="shared" si="39"/>
        <v>19.066683829629628</v>
      </c>
      <c r="X228" s="9"/>
      <c r="Y228" s="21">
        <v>0.68222000000000005</v>
      </c>
      <c r="Z228" s="21">
        <v>17.048999999999999</v>
      </c>
      <c r="AA228" s="21">
        <v>-1.58569E-2</v>
      </c>
      <c r="AB228" s="21">
        <v>218</v>
      </c>
      <c r="AC228" s="21">
        <v>0.68136600000000003</v>
      </c>
      <c r="AD228">
        <f t="shared" si="40"/>
        <v>19.576419753086416</v>
      </c>
      <c r="AE228">
        <f t="shared" si="41"/>
        <v>13.355425083950616</v>
      </c>
      <c r="AF228" s="9"/>
      <c r="AG228" s="21">
        <v>0.99777199999999999</v>
      </c>
      <c r="AH228" s="21">
        <v>20.8279</v>
      </c>
      <c r="AI228" s="21">
        <v>-1.5466300000000001E-2</v>
      </c>
      <c r="AJ228" s="21">
        <v>218</v>
      </c>
      <c r="AK228" s="21">
        <v>0.99700900000000003</v>
      </c>
      <c r="AL228">
        <f t="shared" si="42"/>
        <v>19.094197530864196</v>
      </c>
      <c r="AM228">
        <f t="shared" si="43"/>
        <v>19.05165565876543</v>
      </c>
      <c r="AP228" s="9"/>
      <c r="AQ228" s="21">
        <v>0.68222000000000005</v>
      </c>
      <c r="AR228" s="21">
        <v>26.277200000000001</v>
      </c>
      <c r="AS228" s="21">
        <v>-1.58844E-2</v>
      </c>
      <c r="AT228" s="21">
        <v>218</v>
      </c>
      <c r="AU228" s="21">
        <v>0.681396</v>
      </c>
      <c r="AV228">
        <f t="shared" si="44"/>
        <v>19.610370370370369</v>
      </c>
      <c r="AW228">
        <f t="shared" si="45"/>
        <v>13.378586874074074</v>
      </c>
      <c r="AX228" s="9"/>
      <c r="AY228" s="21">
        <v>0.99777199999999999</v>
      </c>
      <c r="AZ228" s="21">
        <v>30.056100000000001</v>
      </c>
      <c r="BA228" s="21">
        <v>-1.5484599999999999E-2</v>
      </c>
      <c r="BB228" s="21">
        <v>218</v>
      </c>
      <c r="BC228" s="21">
        <v>0.99731400000000003</v>
      </c>
      <c r="BD228">
        <f t="shared" si="46"/>
        <v>19.116790123456788</v>
      </c>
      <c r="BE228">
        <f t="shared" si="47"/>
        <v>19.074197915061728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0.67718500000000004</v>
      </c>
      <c r="H229" s="21">
        <v>7.7018899999999997</v>
      </c>
      <c r="I229" s="21">
        <v>-1.59393E-2</v>
      </c>
      <c r="J229" s="21">
        <v>219</v>
      </c>
      <c r="K229" s="21">
        <v>0.67575099999999999</v>
      </c>
      <c r="L229">
        <f t="shared" si="36"/>
        <v>19.678148148148146</v>
      </c>
      <c r="M229">
        <f t="shared" si="37"/>
        <v>13.325746753703703</v>
      </c>
      <c r="N229" s="9"/>
      <c r="O229" s="21">
        <v>1.00281</v>
      </c>
      <c r="P229" s="21">
        <v>11.4808</v>
      </c>
      <c r="Q229" s="21">
        <v>-1.5472400000000001E-2</v>
      </c>
      <c r="R229" s="21">
        <v>219</v>
      </c>
      <c r="S229" s="21">
        <v>1.0022</v>
      </c>
      <c r="T229">
        <f t="shared" si="38"/>
        <v>19.101728395061727</v>
      </c>
      <c r="U229">
        <f t="shared" si="39"/>
        <v>19.155404251851849</v>
      </c>
      <c r="X229" s="9"/>
      <c r="Y229" s="21">
        <v>0.67718500000000004</v>
      </c>
      <c r="Z229" s="21">
        <v>17.059100000000001</v>
      </c>
      <c r="AA229" s="21">
        <v>-1.5866100000000001E-2</v>
      </c>
      <c r="AB229" s="21">
        <v>219</v>
      </c>
      <c r="AC229" s="21">
        <v>0.67648299999999995</v>
      </c>
      <c r="AD229">
        <f t="shared" si="40"/>
        <v>19.587777777777777</v>
      </c>
      <c r="AE229">
        <f t="shared" si="41"/>
        <v>13.264549294444445</v>
      </c>
      <c r="AF229" s="9"/>
      <c r="AG229" s="21">
        <v>1.00281</v>
      </c>
      <c r="AH229" s="21">
        <v>20.838000000000001</v>
      </c>
      <c r="AI229" s="21">
        <v>-1.54602E-2</v>
      </c>
      <c r="AJ229" s="21">
        <v>219</v>
      </c>
      <c r="AK229" s="21">
        <v>1.0012799999999999</v>
      </c>
      <c r="AL229">
        <f t="shared" si="42"/>
        <v>19.086666666666666</v>
      </c>
      <c r="AM229">
        <f t="shared" si="43"/>
        <v>19.140300199999999</v>
      </c>
      <c r="AP229" s="9"/>
      <c r="AQ229" s="21">
        <v>0.67718500000000004</v>
      </c>
      <c r="AR229" s="21">
        <v>26.287299999999998</v>
      </c>
      <c r="AS229" s="21">
        <v>-1.5890499999999998E-2</v>
      </c>
      <c r="AT229" s="21">
        <v>219</v>
      </c>
      <c r="AU229" s="21">
        <v>0.67651399999999995</v>
      </c>
      <c r="AV229">
        <f t="shared" si="44"/>
        <v>19.617901234567896</v>
      </c>
      <c r="AW229">
        <f t="shared" si="45"/>
        <v>13.28494844753086</v>
      </c>
      <c r="AX229" s="9"/>
      <c r="AY229" s="21">
        <v>1.00281</v>
      </c>
      <c r="AZ229" s="21">
        <v>30.066199999999998</v>
      </c>
      <c r="BA229" s="21">
        <v>-1.54755E-2</v>
      </c>
      <c r="BB229" s="21">
        <v>219</v>
      </c>
      <c r="BC229" s="21">
        <v>1.0024999999999999</v>
      </c>
      <c r="BD229">
        <f t="shared" si="46"/>
        <v>19.105555555555554</v>
      </c>
      <c r="BE229">
        <f t="shared" si="47"/>
        <v>19.159242166666665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0.67215000000000003</v>
      </c>
      <c r="H230" s="21">
        <v>7.7119600000000004</v>
      </c>
      <c r="I230" s="21">
        <v>-1.5945399999999998E-2</v>
      </c>
      <c r="J230" s="21">
        <v>220</v>
      </c>
      <c r="K230" s="21">
        <v>0.67157</v>
      </c>
      <c r="L230">
        <f t="shared" si="36"/>
        <v>19.685679012345673</v>
      </c>
      <c r="M230">
        <f t="shared" si="37"/>
        <v>13.231729148148144</v>
      </c>
      <c r="N230" s="9"/>
      <c r="O230" s="21">
        <v>1.0078400000000001</v>
      </c>
      <c r="P230" s="21">
        <v>11.4909</v>
      </c>
      <c r="Q230" s="21">
        <v>-1.5466300000000001E-2</v>
      </c>
      <c r="R230" s="21">
        <v>220</v>
      </c>
      <c r="S230" s="21">
        <v>1.0067699999999999</v>
      </c>
      <c r="T230">
        <f t="shared" si="38"/>
        <v>19.094197530864196</v>
      </c>
      <c r="U230">
        <f t="shared" si="39"/>
        <v>19.243896039506172</v>
      </c>
      <c r="X230" s="9"/>
      <c r="Y230" s="21">
        <v>0.67215000000000003</v>
      </c>
      <c r="Z230" s="21">
        <v>17.069099999999999</v>
      </c>
      <c r="AA230" s="21">
        <v>-1.58722E-2</v>
      </c>
      <c r="AB230" s="21">
        <v>220</v>
      </c>
      <c r="AC230" s="21">
        <v>0.671539</v>
      </c>
      <c r="AD230">
        <f t="shared" si="40"/>
        <v>19.595308641975304</v>
      </c>
      <c r="AE230">
        <f t="shared" si="41"/>
        <v>13.170986703703701</v>
      </c>
      <c r="AF230" s="9"/>
      <c r="AG230" s="21">
        <v>1.0078400000000001</v>
      </c>
      <c r="AH230" s="21">
        <v>20.848099999999999</v>
      </c>
      <c r="AI230" s="21">
        <v>-1.54541E-2</v>
      </c>
      <c r="AJ230" s="21">
        <v>220</v>
      </c>
      <c r="AK230" s="21">
        <v>1.00708</v>
      </c>
      <c r="AL230">
        <f t="shared" si="42"/>
        <v>19.079135802469132</v>
      </c>
      <c r="AM230">
        <f t="shared" si="43"/>
        <v>19.22871622716049</v>
      </c>
      <c r="AP230" s="9"/>
      <c r="AQ230" s="21">
        <v>0.67215000000000003</v>
      </c>
      <c r="AR230" s="21">
        <v>26.2974</v>
      </c>
      <c r="AS230" s="21">
        <v>-1.58966E-2</v>
      </c>
      <c r="AT230" s="21">
        <v>220</v>
      </c>
      <c r="AU230" s="21">
        <v>0.67147800000000002</v>
      </c>
      <c r="AV230">
        <f t="shared" si="44"/>
        <v>19.625432098765433</v>
      </c>
      <c r="AW230">
        <f t="shared" si="45"/>
        <v>13.191234185185186</v>
      </c>
      <c r="AX230" s="9"/>
      <c r="AY230" s="21">
        <v>1.0078400000000001</v>
      </c>
      <c r="AZ230" s="21">
        <v>30.0763</v>
      </c>
      <c r="BA230" s="21">
        <v>-1.5469399999999999E-2</v>
      </c>
      <c r="BB230" s="21">
        <v>220</v>
      </c>
      <c r="BC230" s="21">
        <v>1.0067699999999999</v>
      </c>
      <c r="BD230">
        <f t="shared" si="46"/>
        <v>19.09802469135802</v>
      </c>
      <c r="BE230">
        <f t="shared" si="47"/>
        <v>19.24775320493827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0.66711399999999998</v>
      </c>
      <c r="H231" s="21">
        <v>7.7220399999999998</v>
      </c>
      <c r="I231" s="21">
        <v>-1.5954599999999999E-2</v>
      </c>
      <c r="J231" s="21">
        <v>221</v>
      </c>
      <c r="K231" s="21">
        <v>0.66653399999999996</v>
      </c>
      <c r="L231">
        <f t="shared" si="36"/>
        <v>19.697037037037035</v>
      </c>
      <c r="M231">
        <f t="shared" si="37"/>
        <v>13.140169165925924</v>
      </c>
      <c r="N231" s="9"/>
      <c r="O231" s="21">
        <v>1.01288</v>
      </c>
      <c r="P231" s="21">
        <v>11.5009</v>
      </c>
      <c r="Q231" s="21">
        <v>-1.5463299999999999E-2</v>
      </c>
      <c r="R231" s="21">
        <v>221</v>
      </c>
      <c r="S231" s="21">
        <v>1.01135</v>
      </c>
      <c r="T231">
        <f t="shared" si="38"/>
        <v>19.090493827160493</v>
      </c>
      <c r="U231">
        <f t="shared" si="39"/>
        <v>19.336379387654322</v>
      </c>
      <c r="X231" s="9"/>
      <c r="Y231" s="21">
        <v>0.66711399999999998</v>
      </c>
      <c r="Z231" s="21">
        <v>17.0792</v>
      </c>
      <c r="AA231" s="21">
        <v>-1.5881300000000001E-2</v>
      </c>
      <c r="AB231" s="21">
        <v>221</v>
      </c>
      <c r="AC231" s="21">
        <v>0.66638200000000003</v>
      </c>
      <c r="AD231">
        <f t="shared" si="40"/>
        <v>19.606543209876545</v>
      </c>
      <c r="AE231">
        <f t="shared" si="41"/>
        <v>13.079799466913581</v>
      </c>
      <c r="AF231" s="9"/>
      <c r="AG231" s="21">
        <v>1.01288</v>
      </c>
      <c r="AH231" s="21">
        <v>20.8581</v>
      </c>
      <c r="AI231" s="21">
        <v>-1.5444899999999999E-2</v>
      </c>
      <c r="AJ231" s="21">
        <v>221</v>
      </c>
      <c r="AK231" s="21">
        <v>1.01227</v>
      </c>
      <c r="AL231">
        <f t="shared" si="42"/>
        <v>19.067777777777778</v>
      </c>
      <c r="AM231">
        <f t="shared" si="43"/>
        <v>19.313370755555557</v>
      </c>
      <c r="AP231" s="9"/>
      <c r="AQ231" s="21">
        <v>0.66711399999999998</v>
      </c>
      <c r="AR231" s="21">
        <v>26.307400000000001</v>
      </c>
      <c r="AS231" s="21">
        <v>-1.5905800000000001E-2</v>
      </c>
      <c r="AT231" s="21">
        <v>221</v>
      </c>
      <c r="AU231" s="21">
        <v>0.666412</v>
      </c>
      <c r="AV231">
        <f t="shared" si="44"/>
        <v>19.636790123456791</v>
      </c>
      <c r="AW231">
        <f t="shared" si="45"/>
        <v>13.099977606419753</v>
      </c>
      <c r="AX231" s="9"/>
      <c r="AY231" s="21">
        <v>1.01288</v>
      </c>
      <c r="AZ231" s="21">
        <v>30.086300000000001</v>
      </c>
      <c r="BA231" s="21">
        <v>-1.54602E-2</v>
      </c>
      <c r="BB231" s="21">
        <v>221</v>
      </c>
      <c r="BC231" s="21">
        <v>1.01166</v>
      </c>
      <c r="BD231">
        <f t="shared" si="46"/>
        <v>19.086666666666666</v>
      </c>
      <c r="BE231">
        <f t="shared" si="47"/>
        <v>19.332502933333334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0.66207899999999997</v>
      </c>
      <c r="H232" s="21">
        <v>7.7321099999999996</v>
      </c>
      <c r="I232" s="21">
        <v>-1.5963700000000001E-2</v>
      </c>
      <c r="J232" s="21">
        <v>222</v>
      </c>
      <c r="K232" s="21">
        <v>0.66119399999999995</v>
      </c>
      <c r="L232">
        <f t="shared" si="36"/>
        <v>19.708271604938272</v>
      </c>
      <c r="M232">
        <f t="shared" si="37"/>
        <v>13.048432755925926</v>
      </c>
      <c r="N232" s="9"/>
      <c r="O232" s="21">
        <v>1.0179100000000001</v>
      </c>
      <c r="P232" s="21">
        <v>11.510999999999999</v>
      </c>
      <c r="Q232" s="21">
        <v>-1.5457200000000001E-2</v>
      </c>
      <c r="R232" s="21">
        <v>222</v>
      </c>
      <c r="S232" s="21">
        <v>1.01654</v>
      </c>
      <c r="T232">
        <f t="shared" si="38"/>
        <v>19.082962962962963</v>
      </c>
      <c r="U232">
        <f t="shared" si="39"/>
        <v>19.424738829629632</v>
      </c>
      <c r="X232" s="9"/>
      <c r="Y232" s="21">
        <v>0.66207899999999997</v>
      </c>
      <c r="Z232" s="21">
        <v>17.089300000000001</v>
      </c>
      <c r="AA232" s="21">
        <v>-1.5887499999999999E-2</v>
      </c>
      <c r="AB232" s="21">
        <v>222</v>
      </c>
      <c r="AC232" s="21">
        <v>0.66143799999999997</v>
      </c>
      <c r="AD232">
        <f t="shared" si="40"/>
        <v>19.614197530864196</v>
      </c>
      <c r="AE232">
        <f t="shared" si="41"/>
        <v>12.986148287037036</v>
      </c>
      <c r="AF232" s="9"/>
      <c r="AG232" s="21">
        <v>1.0179100000000001</v>
      </c>
      <c r="AH232" s="21">
        <v>20.868200000000002</v>
      </c>
      <c r="AI232" s="21">
        <v>-1.5438800000000001E-2</v>
      </c>
      <c r="AJ232" s="21">
        <v>222</v>
      </c>
      <c r="AK232" s="21">
        <v>1.01624</v>
      </c>
      <c r="AL232">
        <f t="shared" si="42"/>
        <v>19.060246913580247</v>
      </c>
      <c r="AM232">
        <f t="shared" si="43"/>
        <v>19.401615935802472</v>
      </c>
      <c r="AP232" s="9"/>
      <c r="AQ232" s="21">
        <v>0.66207899999999997</v>
      </c>
      <c r="AR232" s="21">
        <v>26.317499999999999</v>
      </c>
      <c r="AS232" s="21">
        <v>-1.59119E-2</v>
      </c>
      <c r="AT232" s="21">
        <v>222</v>
      </c>
      <c r="AU232" s="21">
        <v>0.66137699999999999</v>
      </c>
      <c r="AV232">
        <f t="shared" si="44"/>
        <v>19.644320987654318</v>
      </c>
      <c r="AW232">
        <f t="shared" si="45"/>
        <v>13.006092395185183</v>
      </c>
      <c r="AX232" s="9"/>
      <c r="AY232" s="21">
        <v>1.0179100000000001</v>
      </c>
      <c r="AZ232" s="21">
        <v>30.096399999999999</v>
      </c>
      <c r="BA232" s="21">
        <v>-1.5457200000000001E-2</v>
      </c>
      <c r="BB232" s="21">
        <v>222</v>
      </c>
      <c r="BC232" s="21">
        <v>1.01746</v>
      </c>
      <c r="BD232">
        <f t="shared" si="46"/>
        <v>19.082962962962963</v>
      </c>
      <c r="BE232">
        <f t="shared" si="47"/>
        <v>19.424738829629632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0.65704300000000004</v>
      </c>
      <c r="H233" s="21">
        <v>7.7421800000000003</v>
      </c>
      <c r="I233" s="21">
        <v>-1.5969799999999999E-2</v>
      </c>
      <c r="J233" s="21">
        <v>223</v>
      </c>
      <c r="K233" s="21">
        <v>0.65634199999999998</v>
      </c>
      <c r="L233">
        <f t="shared" si="36"/>
        <v>19.715802469135802</v>
      </c>
      <c r="M233">
        <f t="shared" si="37"/>
        <v>12.954130001728396</v>
      </c>
      <c r="N233" s="9"/>
      <c r="O233" s="21">
        <v>1.02295</v>
      </c>
      <c r="P233" s="21">
        <v>11.521100000000001</v>
      </c>
      <c r="Q233" s="21">
        <v>-1.5450999999999999E-2</v>
      </c>
      <c r="R233" s="21">
        <v>223</v>
      </c>
      <c r="S233" s="21">
        <v>1.02142</v>
      </c>
      <c r="T233">
        <f t="shared" si="38"/>
        <v>19.075308641975305</v>
      </c>
      <c r="U233">
        <f t="shared" si="39"/>
        <v>19.513086975308639</v>
      </c>
      <c r="X233" s="9"/>
      <c r="Y233" s="21">
        <v>0.65704300000000004</v>
      </c>
      <c r="Z233" s="21">
        <v>17.099399999999999</v>
      </c>
      <c r="AA233" s="21">
        <v>-1.5893600000000001E-2</v>
      </c>
      <c r="AB233" s="21">
        <v>223</v>
      </c>
      <c r="AC233" s="21">
        <v>0.65631099999999998</v>
      </c>
      <c r="AD233">
        <f t="shared" si="40"/>
        <v>19.621728395061727</v>
      </c>
      <c r="AE233">
        <f t="shared" si="41"/>
        <v>12.892319289876543</v>
      </c>
      <c r="AF233" s="9"/>
      <c r="AG233" s="21">
        <v>1.02295</v>
      </c>
      <c r="AH233" s="21">
        <v>20.878299999999999</v>
      </c>
      <c r="AI233" s="21">
        <v>-1.5429699999999999E-2</v>
      </c>
      <c r="AJ233" s="21">
        <v>223</v>
      </c>
      <c r="AK233" s="21">
        <v>1.02264</v>
      </c>
      <c r="AL233">
        <f t="shared" si="42"/>
        <v>19.04901234567901</v>
      </c>
      <c r="AM233">
        <f t="shared" si="43"/>
        <v>19.486187179012344</v>
      </c>
      <c r="AP233" s="9"/>
      <c r="AQ233" s="21">
        <v>0.65704300000000004</v>
      </c>
      <c r="AR233" s="21">
        <v>26.3276</v>
      </c>
      <c r="AS233" s="21">
        <v>-1.5921000000000001E-2</v>
      </c>
      <c r="AT233" s="21">
        <v>223</v>
      </c>
      <c r="AU233" s="21">
        <v>0.65637199999999996</v>
      </c>
      <c r="AV233">
        <f t="shared" si="44"/>
        <v>19.655555555555555</v>
      </c>
      <c r="AW233">
        <f t="shared" si="45"/>
        <v>12.914545188888889</v>
      </c>
      <c r="AX233" s="9"/>
      <c r="AY233" s="21">
        <v>1.02295</v>
      </c>
      <c r="AZ233" s="21">
        <v>30.1065</v>
      </c>
      <c r="BA233" s="21">
        <v>-1.5448E-2</v>
      </c>
      <c r="BB233" s="21">
        <v>223</v>
      </c>
      <c r="BC233" s="21">
        <v>1.02203</v>
      </c>
      <c r="BD233">
        <f t="shared" si="46"/>
        <v>19.071604938271605</v>
      </c>
      <c r="BE233">
        <f t="shared" si="47"/>
        <v>19.509298271604941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0.65200800000000003</v>
      </c>
      <c r="H234" s="21">
        <v>7.7522500000000001</v>
      </c>
      <c r="I234" s="21">
        <v>-1.5979E-2</v>
      </c>
      <c r="J234" s="21">
        <v>224</v>
      </c>
      <c r="K234" s="21">
        <v>0.65151999999999999</v>
      </c>
      <c r="L234">
        <f t="shared" si="36"/>
        <v>19.72716049382716</v>
      </c>
      <c r="M234">
        <f t="shared" si="37"/>
        <v>12.86226645925926</v>
      </c>
      <c r="N234" s="9"/>
      <c r="O234" s="21">
        <v>1.0279799999999999</v>
      </c>
      <c r="P234" s="21">
        <v>11.5312</v>
      </c>
      <c r="Q234" s="21">
        <v>-1.5444899999999999E-2</v>
      </c>
      <c r="R234" s="21">
        <v>224</v>
      </c>
      <c r="S234" s="21">
        <v>1.0263100000000001</v>
      </c>
      <c r="T234">
        <f t="shared" si="38"/>
        <v>19.067777777777778</v>
      </c>
      <c r="U234">
        <f t="shared" si="39"/>
        <v>19.601294199999998</v>
      </c>
      <c r="X234" s="9"/>
      <c r="Y234" s="21">
        <v>0.65200800000000003</v>
      </c>
      <c r="Z234" s="21">
        <v>17.109400000000001</v>
      </c>
      <c r="AA234" s="21">
        <v>-1.5899699999999999E-2</v>
      </c>
      <c r="AB234" s="21">
        <v>224</v>
      </c>
      <c r="AC234" s="21">
        <v>0.65148899999999998</v>
      </c>
      <c r="AD234">
        <f t="shared" si="40"/>
        <v>19.629259259259257</v>
      </c>
      <c r="AE234">
        <f t="shared" si="41"/>
        <v>12.79843407111111</v>
      </c>
      <c r="AF234" s="9"/>
      <c r="AG234" s="21">
        <v>1.0279799999999999</v>
      </c>
      <c r="AH234" s="21">
        <v>20.888300000000001</v>
      </c>
      <c r="AI234" s="21">
        <v>-1.54266E-2</v>
      </c>
      <c r="AJ234" s="21">
        <v>224</v>
      </c>
      <c r="AK234" s="21">
        <v>1.0269200000000001</v>
      </c>
      <c r="AL234">
        <f t="shared" si="42"/>
        <v>19.045185185185186</v>
      </c>
      <c r="AM234">
        <f t="shared" si="43"/>
        <v>19.578069466666665</v>
      </c>
      <c r="AP234" s="9"/>
      <c r="AQ234" s="21">
        <v>0.65200800000000003</v>
      </c>
      <c r="AR234" s="21">
        <v>26.337700000000002</v>
      </c>
      <c r="AS234" s="21">
        <v>-1.59241E-2</v>
      </c>
      <c r="AT234" s="21">
        <v>224</v>
      </c>
      <c r="AU234" s="21">
        <v>0.65145900000000001</v>
      </c>
      <c r="AV234">
        <f t="shared" si="44"/>
        <v>19.659382716049382</v>
      </c>
      <c r="AW234">
        <f t="shared" si="45"/>
        <v>12.818074805925926</v>
      </c>
      <c r="AX234" s="9"/>
      <c r="AY234" s="21">
        <v>1.0279799999999999</v>
      </c>
      <c r="AZ234" s="21">
        <v>30.116599999999998</v>
      </c>
      <c r="BA234" s="21">
        <v>-1.54419E-2</v>
      </c>
      <c r="BB234" s="21">
        <v>224</v>
      </c>
      <c r="BC234" s="21">
        <v>1.0269200000000001</v>
      </c>
      <c r="BD234">
        <f t="shared" si="46"/>
        <v>19.064074074074075</v>
      </c>
      <c r="BE234">
        <f t="shared" si="47"/>
        <v>19.597486866666664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0.64697300000000002</v>
      </c>
      <c r="H235" s="21">
        <v>7.7623199999999999</v>
      </c>
      <c r="I235" s="21">
        <v>-1.5985099999999999E-2</v>
      </c>
      <c r="J235" s="21">
        <v>225</v>
      </c>
      <c r="K235" s="21">
        <v>0.64617899999999995</v>
      </c>
      <c r="L235">
        <f t="shared" si="36"/>
        <v>19.734691358024687</v>
      </c>
      <c r="M235">
        <f t="shared" si="37"/>
        <v>12.767812471975306</v>
      </c>
      <c r="N235" s="9"/>
      <c r="O235" s="21">
        <v>1.03302</v>
      </c>
      <c r="P235" s="21">
        <v>11.5412</v>
      </c>
      <c r="Q235" s="21">
        <v>-1.54358E-2</v>
      </c>
      <c r="R235" s="21">
        <v>225</v>
      </c>
      <c r="S235" s="21">
        <v>1.0311900000000001</v>
      </c>
      <c r="T235">
        <f t="shared" si="38"/>
        <v>19.056543209876541</v>
      </c>
      <c r="U235">
        <f t="shared" si="39"/>
        <v>19.685790266666665</v>
      </c>
      <c r="X235" s="9"/>
      <c r="Y235" s="21">
        <v>0.64697300000000002</v>
      </c>
      <c r="Z235" s="21">
        <v>17.119499999999999</v>
      </c>
      <c r="AA235" s="21">
        <v>-1.5908800000000001E-2</v>
      </c>
      <c r="AB235" s="21">
        <v>225</v>
      </c>
      <c r="AC235" s="21">
        <v>0.64620999999999995</v>
      </c>
      <c r="AD235">
        <f t="shared" si="40"/>
        <v>19.640493827160494</v>
      </c>
      <c r="AE235">
        <f t="shared" si="41"/>
        <v>12.706869212839507</v>
      </c>
      <c r="AF235" s="9"/>
      <c r="AG235" s="21">
        <v>1.03302</v>
      </c>
      <c r="AH235" s="21">
        <v>20.898399999999999</v>
      </c>
      <c r="AI235" s="21">
        <v>-1.54205E-2</v>
      </c>
      <c r="AJ235" s="21">
        <v>225</v>
      </c>
      <c r="AK235" s="21">
        <v>1.0318000000000001</v>
      </c>
      <c r="AL235">
        <f t="shared" si="42"/>
        <v>19.037654320987656</v>
      </c>
      <c r="AM235">
        <f t="shared" si="43"/>
        <v>19.666277666666669</v>
      </c>
      <c r="AP235" s="9"/>
      <c r="AQ235" s="21">
        <v>0.64697300000000002</v>
      </c>
      <c r="AR235" s="21">
        <v>26.3477</v>
      </c>
      <c r="AS235" s="21">
        <v>-1.5933200000000002E-2</v>
      </c>
      <c r="AT235" s="21">
        <v>225</v>
      </c>
      <c r="AU235" s="21">
        <v>0.64624000000000004</v>
      </c>
      <c r="AV235">
        <f t="shared" si="44"/>
        <v>19.670617283950619</v>
      </c>
      <c r="AW235">
        <f t="shared" si="45"/>
        <v>12.726358276049385</v>
      </c>
      <c r="AX235" s="9"/>
      <c r="AY235" s="21">
        <v>1.03302</v>
      </c>
      <c r="AZ235" s="21">
        <v>30.1266</v>
      </c>
      <c r="BA235" s="21">
        <v>-1.54358E-2</v>
      </c>
      <c r="BB235" s="21">
        <v>225</v>
      </c>
      <c r="BC235" s="21">
        <v>1.0321</v>
      </c>
      <c r="BD235">
        <f t="shared" si="46"/>
        <v>19.056543209876541</v>
      </c>
      <c r="BE235">
        <f t="shared" si="47"/>
        <v>19.685790266666665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0.64193699999999998</v>
      </c>
      <c r="H236" s="21">
        <v>7.7723899999999997</v>
      </c>
      <c r="I236" s="21">
        <v>-1.5991200000000001E-2</v>
      </c>
      <c r="J236" s="21">
        <v>226</v>
      </c>
      <c r="K236" s="21">
        <v>0.641266</v>
      </c>
      <c r="L236">
        <f t="shared" si="36"/>
        <v>19.742222222222221</v>
      </c>
      <c r="M236">
        <f t="shared" si="37"/>
        <v>12.673262906666665</v>
      </c>
      <c r="N236" s="9"/>
      <c r="O236" s="21">
        <v>1.03806</v>
      </c>
      <c r="P236" s="21">
        <v>11.551299999999999</v>
      </c>
      <c r="Q236" s="21">
        <v>-1.5429699999999999E-2</v>
      </c>
      <c r="R236" s="21">
        <v>226</v>
      </c>
      <c r="S236" s="21">
        <v>1.0369900000000001</v>
      </c>
      <c r="T236">
        <f t="shared" si="38"/>
        <v>19.04901234567901</v>
      </c>
      <c r="U236">
        <f t="shared" si="39"/>
        <v>19.774017755555551</v>
      </c>
      <c r="X236" s="9"/>
      <c r="Y236" s="21">
        <v>0.64193699999999998</v>
      </c>
      <c r="Z236" s="21">
        <v>17.1296</v>
      </c>
      <c r="AA236" s="21">
        <v>-1.59119E-2</v>
      </c>
      <c r="AB236" s="21">
        <v>226</v>
      </c>
      <c r="AC236" s="21">
        <v>0.64120500000000002</v>
      </c>
      <c r="AD236">
        <f t="shared" si="40"/>
        <v>19.644320987654318</v>
      </c>
      <c r="AE236">
        <f t="shared" si="41"/>
        <v>12.61041648185185</v>
      </c>
      <c r="AF236" s="9"/>
      <c r="AG236" s="21">
        <v>1.03806</v>
      </c>
      <c r="AH236" s="21">
        <v>20.9085</v>
      </c>
      <c r="AI236" s="21">
        <v>-1.54144E-2</v>
      </c>
      <c r="AJ236" s="21">
        <v>226</v>
      </c>
      <c r="AK236" s="21">
        <v>1.03729</v>
      </c>
      <c r="AL236">
        <f t="shared" si="42"/>
        <v>19.030123456790122</v>
      </c>
      <c r="AM236">
        <f t="shared" si="43"/>
        <v>19.754409955555552</v>
      </c>
      <c r="AP236" s="9"/>
      <c r="AQ236" s="21">
        <v>0.64193699999999998</v>
      </c>
      <c r="AR236" s="21">
        <v>26.357800000000001</v>
      </c>
      <c r="AS236" s="21">
        <v>-1.59393E-2</v>
      </c>
      <c r="AT236" s="21">
        <v>226</v>
      </c>
      <c r="AU236" s="21">
        <v>0.641266</v>
      </c>
      <c r="AV236">
        <f t="shared" si="44"/>
        <v>19.678148148148146</v>
      </c>
      <c r="AW236">
        <f t="shared" si="45"/>
        <v>12.632131387777775</v>
      </c>
      <c r="AX236" s="9"/>
      <c r="AY236" s="21">
        <v>1.03806</v>
      </c>
      <c r="AZ236" s="21">
        <v>30.136700000000001</v>
      </c>
      <c r="BA236" s="21">
        <v>-1.5429699999999999E-2</v>
      </c>
      <c r="BB236" s="21">
        <v>226</v>
      </c>
      <c r="BC236" s="21">
        <v>1.03668</v>
      </c>
      <c r="BD236">
        <f t="shared" si="46"/>
        <v>19.04901234567901</v>
      </c>
      <c r="BE236">
        <f t="shared" si="47"/>
        <v>19.774017755555551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0.63690199999999997</v>
      </c>
      <c r="H237" s="21">
        <v>7.7824600000000004</v>
      </c>
      <c r="I237" s="21">
        <v>-1.5994299999999999E-2</v>
      </c>
      <c r="J237" s="21">
        <v>227</v>
      </c>
      <c r="K237" s="21">
        <v>0.63616899999999998</v>
      </c>
      <c r="L237">
        <f t="shared" si="36"/>
        <v>19.746049382716048</v>
      </c>
      <c r="M237">
        <f t="shared" si="37"/>
        <v>12.576298343950617</v>
      </c>
      <c r="N237" s="9"/>
      <c r="O237" s="21">
        <v>1.0430900000000001</v>
      </c>
      <c r="P237" s="21">
        <v>11.561400000000001</v>
      </c>
      <c r="Q237" s="21">
        <v>-1.54205E-2</v>
      </c>
      <c r="R237" s="21">
        <v>227</v>
      </c>
      <c r="S237" s="21">
        <v>1.0421800000000001</v>
      </c>
      <c r="T237">
        <f t="shared" si="38"/>
        <v>19.037654320987656</v>
      </c>
      <c r="U237">
        <f t="shared" si="39"/>
        <v>19.857986845679015</v>
      </c>
      <c r="X237" s="9"/>
      <c r="Y237" s="21">
        <v>0.63690199999999997</v>
      </c>
      <c r="Z237" s="21">
        <v>17.139600000000002</v>
      </c>
      <c r="AA237" s="21">
        <v>-1.5918000000000002E-2</v>
      </c>
      <c r="AB237" s="21">
        <v>227</v>
      </c>
      <c r="AC237" s="21">
        <v>0.63583400000000001</v>
      </c>
      <c r="AD237">
        <f t="shared" si="40"/>
        <v>19.651851851851852</v>
      </c>
      <c r="AE237">
        <f t="shared" si="41"/>
        <v>12.516303748148147</v>
      </c>
      <c r="AF237" s="9"/>
      <c r="AG237" s="21">
        <v>1.0430900000000001</v>
      </c>
      <c r="AH237" s="21">
        <v>20.918600000000001</v>
      </c>
      <c r="AI237" s="21">
        <v>-1.54083E-2</v>
      </c>
      <c r="AJ237" s="21">
        <v>227</v>
      </c>
      <c r="AK237" s="21">
        <v>1.0418700000000001</v>
      </c>
      <c r="AL237">
        <f t="shared" si="42"/>
        <v>19.022592592592591</v>
      </c>
      <c r="AM237">
        <f t="shared" si="43"/>
        <v>19.842276107407407</v>
      </c>
      <c r="AP237" s="9"/>
      <c r="AQ237" s="21">
        <v>0.63690199999999997</v>
      </c>
      <c r="AR237" s="21">
        <v>26.367899999999999</v>
      </c>
      <c r="AS237" s="21">
        <v>-1.5945399999999998E-2</v>
      </c>
      <c r="AT237" s="21">
        <v>227</v>
      </c>
      <c r="AU237" s="21">
        <v>0.63632200000000005</v>
      </c>
      <c r="AV237">
        <f t="shared" si="44"/>
        <v>19.685679012345673</v>
      </c>
      <c r="AW237">
        <f t="shared" si="45"/>
        <v>12.537848334320984</v>
      </c>
      <c r="AX237" s="9"/>
      <c r="AY237" s="21">
        <v>1.0430900000000001</v>
      </c>
      <c r="AZ237" s="21">
        <v>30.146799999999999</v>
      </c>
      <c r="BA237" s="21">
        <v>-1.54205E-2</v>
      </c>
      <c r="BB237" s="21">
        <v>227</v>
      </c>
      <c r="BC237" s="21">
        <v>1.04156</v>
      </c>
      <c r="BD237">
        <f t="shared" si="46"/>
        <v>19.037654320987656</v>
      </c>
      <c r="BE237">
        <f t="shared" si="47"/>
        <v>19.857986845679015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0.63186600000000004</v>
      </c>
      <c r="H238" s="21">
        <v>7.7925300000000002</v>
      </c>
      <c r="I238" s="21">
        <v>-1.6000400000000001E-2</v>
      </c>
      <c r="J238" s="21">
        <v>228</v>
      </c>
      <c r="K238" s="21">
        <v>0.63104199999999999</v>
      </c>
      <c r="L238">
        <f t="shared" si="36"/>
        <v>19.753580246913579</v>
      </c>
      <c r="M238">
        <f t="shared" si="37"/>
        <v>12.481615736296297</v>
      </c>
      <c r="N238" s="9"/>
      <c r="O238" s="21">
        <v>1.04813</v>
      </c>
      <c r="P238" s="21">
        <v>11.571400000000001</v>
      </c>
      <c r="Q238" s="21">
        <v>-1.5417500000000001E-2</v>
      </c>
      <c r="R238" s="21">
        <v>228</v>
      </c>
      <c r="S238" s="21">
        <v>1.0467500000000001</v>
      </c>
      <c r="T238">
        <f t="shared" si="38"/>
        <v>19.033950617283949</v>
      </c>
      <c r="U238">
        <f t="shared" si="39"/>
        <v>19.950054660493826</v>
      </c>
      <c r="X238" s="9"/>
      <c r="Y238" s="21">
        <v>0.63186600000000004</v>
      </c>
      <c r="Z238" s="21">
        <v>17.149699999999999</v>
      </c>
      <c r="AA238" s="21">
        <v>-1.59271E-2</v>
      </c>
      <c r="AB238" s="21">
        <v>228</v>
      </c>
      <c r="AC238" s="21">
        <v>0.63104199999999999</v>
      </c>
      <c r="AD238">
        <f t="shared" si="40"/>
        <v>19.663086419753085</v>
      </c>
      <c r="AE238">
        <f t="shared" si="41"/>
        <v>12.424435763703704</v>
      </c>
      <c r="AF238" s="9"/>
      <c r="AG238" s="21">
        <v>1.04813</v>
      </c>
      <c r="AH238" s="21">
        <v>20.928599999999999</v>
      </c>
      <c r="AI238" s="21">
        <v>-1.54022E-2</v>
      </c>
      <c r="AJ238" s="21">
        <v>228</v>
      </c>
      <c r="AK238" s="21">
        <v>1.0473600000000001</v>
      </c>
      <c r="AL238">
        <f t="shared" si="42"/>
        <v>19.015061728395061</v>
      </c>
      <c r="AM238">
        <f t="shared" si="43"/>
        <v>19.930256649382716</v>
      </c>
      <c r="AP238" s="9"/>
      <c r="AQ238" s="21">
        <v>0.63186600000000004</v>
      </c>
      <c r="AR238" s="21">
        <v>26.3779</v>
      </c>
      <c r="AS238" s="21">
        <v>-1.59515E-2</v>
      </c>
      <c r="AT238" s="21">
        <v>228</v>
      </c>
      <c r="AU238" s="21">
        <v>0.631104</v>
      </c>
      <c r="AV238">
        <f t="shared" si="44"/>
        <v>19.693209876543211</v>
      </c>
      <c r="AW238">
        <f t="shared" si="45"/>
        <v>12.443469751851854</v>
      </c>
      <c r="AX238" s="9"/>
      <c r="AY238" s="21">
        <v>1.04813</v>
      </c>
      <c r="AZ238" s="21">
        <v>30.1568</v>
      </c>
      <c r="BA238" s="21">
        <v>-1.54144E-2</v>
      </c>
      <c r="BB238" s="21">
        <v>228</v>
      </c>
      <c r="BC238" s="21">
        <v>1.0467500000000001</v>
      </c>
      <c r="BD238">
        <f t="shared" si="46"/>
        <v>19.030123456790122</v>
      </c>
      <c r="BE238">
        <f t="shared" si="47"/>
        <v>19.946043298765431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0.62683100000000003</v>
      </c>
      <c r="H239" s="21">
        <v>7.8026</v>
      </c>
      <c r="I239" s="21">
        <v>-1.6009499999999999E-2</v>
      </c>
      <c r="J239" s="21">
        <v>229</v>
      </c>
      <c r="K239" s="21">
        <v>0.62616000000000005</v>
      </c>
      <c r="L239">
        <f t="shared" si="36"/>
        <v>19.764814814814812</v>
      </c>
      <c r="M239">
        <f t="shared" si="37"/>
        <v>12.389198635185185</v>
      </c>
      <c r="N239" s="9"/>
      <c r="O239" s="21">
        <v>1.0531600000000001</v>
      </c>
      <c r="P239" s="21">
        <v>11.5815</v>
      </c>
      <c r="Q239" s="21">
        <v>-1.54083E-2</v>
      </c>
      <c r="R239" s="21">
        <v>229</v>
      </c>
      <c r="S239" s="21">
        <v>1.0519400000000001</v>
      </c>
      <c r="T239">
        <f t="shared" si="38"/>
        <v>19.022592592592591</v>
      </c>
      <c r="U239">
        <f t="shared" si="39"/>
        <v>20.033833614814814</v>
      </c>
      <c r="X239" s="9"/>
      <c r="Y239" s="21">
        <v>0.62683100000000003</v>
      </c>
      <c r="Z239" s="21">
        <v>17.159800000000001</v>
      </c>
      <c r="AA239" s="21">
        <v>-1.59363E-2</v>
      </c>
      <c r="AB239" s="21">
        <v>229</v>
      </c>
      <c r="AC239" s="21">
        <v>0.62606799999999996</v>
      </c>
      <c r="AD239">
        <f t="shared" si="40"/>
        <v>19.674444444444443</v>
      </c>
      <c r="AE239">
        <f t="shared" si="41"/>
        <v>12.332551685555556</v>
      </c>
      <c r="AF239" s="9"/>
      <c r="AG239" s="21">
        <v>1.0531600000000001</v>
      </c>
      <c r="AH239" s="21">
        <v>20.938700000000001</v>
      </c>
      <c r="AI239" s="21">
        <v>-1.5396099999999999E-2</v>
      </c>
      <c r="AJ239" s="21">
        <v>229</v>
      </c>
      <c r="AK239" s="21">
        <v>1.0522499999999999</v>
      </c>
      <c r="AL239">
        <f t="shared" si="42"/>
        <v>19.007530864197527</v>
      </c>
      <c r="AM239">
        <f t="shared" si="43"/>
        <v>20.01797120493827</v>
      </c>
      <c r="AP239" s="9"/>
      <c r="AQ239" s="21">
        <v>0.62683100000000003</v>
      </c>
      <c r="AR239" s="21">
        <v>26.388000000000002</v>
      </c>
      <c r="AS239" s="21">
        <v>-1.5957599999999999E-2</v>
      </c>
      <c r="AT239" s="21">
        <v>229</v>
      </c>
      <c r="AU239" s="21">
        <v>0.626251</v>
      </c>
      <c r="AV239">
        <f t="shared" si="44"/>
        <v>19.700740740740738</v>
      </c>
      <c r="AW239">
        <f t="shared" si="45"/>
        <v>12.349035019259258</v>
      </c>
      <c r="AX239" s="9"/>
      <c r="AY239" s="21">
        <v>1.0531600000000001</v>
      </c>
      <c r="AZ239" s="21">
        <v>30.166899999999998</v>
      </c>
      <c r="BA239" s="21">
        <v>-1.54083E-2</v>
      </c>
      <c r="BB239" s="21">
        <v>229</v>
      </c>
      <c r="BC239" s="21">
        <v>1.0519400000000001</v>
      </c>
      <c r="BD239">
        <f t="shared" si="46"/>
        <v>19.022592592592591</v>
      </c>
      <c r="BE239">
        <f t="shared" si="47"/>
        <v>20.033833614814814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0.62179600000000002</v>
      </c>
      <c r="H240" s="21">
        <v>7.8126699999999998</v>
      </c>
      <c r="I240" s="21">
        <v>-1.6015600000000001E-2</v>
      </c>
      <c r="J240" s="21">
        <v>230</v>
      </c>
      <c r="K240" s="21">
        <v>0.62115500000000001</v>
      </c>
      <c r="L240">
        <f t="shared" si="36"/>
        <v>19.772345679012346</v>
      </c>
      <c r="M240">
        <f t="shared" si="37"/>
        <v>12.294365453827162</v>
      </c>
      <c r="N240" s="9"/>
      <c r="O240" s="21">
        <v>1.0582</v>
      </c>
      <c r="P240" s="21">
        <v>11.5916</v>
      </c>
      <c r="Q240" s="21">
        <v>-1.54053E-2</v>
      </c>
      <c r="R240" s="21">
        <v>230</v>
      </c>
      <c r="S240" s="21">
        <v>1.0574300000000001</v>
      </c>
      <c r="T240">
        <f t="shared" si="38"/>
        <v>19.018888888888888</v>
      </c>
      <c r="U240">
        <f t="shared" si="39"/>
        <v>20.125788222222223</v>
      </c>
      <c r="X240" s="9"/>
      <c r="Y240" s="21">
        <v>0.62179600000000002</v>
      </c>
      <c r="Z240" s="21">
        <v>17.169899999999998</v>
      </c>
      <c r="AA240" s="21">
        <v>-1.59393E-2</v>
      </c>
      <c r="AB240" s="21">
        <v>230</v>
      </c>
      <c r="AC240" s="21">
        <v>0.62106300000000003</v>
      </c>
      <c r="AD240">
        <f t="shared" si="40"/>
        <v>19.678148148148146</v>
      </c>
      <c r="AE240">
        <f t="shared" si="41"/>
        <v>12.235793805925924</v>
      </c>
      <c r="AF240" s="9"/>
      <c r="AG240" s="21">
        <v>1.0582</v>
      </c>
      <c r="AH240" s="21">
        <v>20.948799999999999</v>
      </c>
      <c r="AI240" s="21">
        <v>-1.5387E-2</v>
      </c>
      <c r="AJ240" s="21">
        <v>230</v>
      </c>
      <c r="AK240" s="21">
        <v>1.0565199999999999</v>
      </c>
      <c r="AL240">
        <f t="shared" si="42"/>
        <v>18.996296296296297</v>
      </c>
      <c r="AM240">
        <f t="shared" si="43"/>
        <v>20.101880740740743</v>
      </c>
      <c r="AP240" s="9"/>
      <c r="AQ240" s="21">
        <v>0.62179600000000002</v>
      </c>
      <c r="AR240" s="21">
        <v>26.398099999999999</v>
      </c>
      <c r="AS240" s="21">
        <v>-1.59668E-2</v>
      </c>
      <c r="AT240" s="21">
        <v>230</v>
      </c>
      <c r="AU240" s="21">
        <v>0.62127699999999997</v>
      </c>
      <c r="AV240">
        <f t="shared" si="44"/>
        <v>19.712098765432096</v>
      </c>
      <c r="AW240">
        <f t="shared" si="45"/>
        <v>12.256904163950615</v>
      </c>
      <c r="AX240" s="9"/>
      <c r="AY240" s="21">
        <v>1.0582</v>
      </c>
      <c r="AZ240" s="21">
        <v>30.177</v>
      </c>
      <c r="BA240" s="21">
        <v>-1.54022E-2</v>
      </c>
      <c r="BB240" s="21">
        <v>230</v>
      </c>
      <c r="BC240" s="21">
        <v>1.0574300000000001</v>
      </c>
      <c r="BD240">
        <f t="shared" si="46"/>
        <v>19.015061728395061</v>
      </c>
      <c r="BE240">
        <f t="shared" si="47"/>
        <v>20.121738320987653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0.61675999999999997</v>
      </c>
      <c r="H241" s="21">
        <v>7.8227500000000001</v>
      </c>
      <c r="I241" s="21">
        <v>-1.6024799999999999E-2</v>
      </c>
      <c r="J241" s="21">
        <v>231</v>
      </c>
      <c r="K241" s="21">
        <v>0.61627200000000004</v>
      </c>
      <c r="L241">
        <f t="shared" si="36"/>
        <v>19.783703703703701</v>
      </c>
      <c r="M241">
        <f t="shared" si="37"/>
        <v>12.201797096296294</v>
      </c>
      <c r="N241" s="9"/>
      <c r="O241" s="21">
        <v>1.0632299999999999</v>
      </c>
      <c r="P241" s="21">
        <v>11.601699999999999</v>
      </c>
      <c r="Q241" s="21">
        <v>-1.53992E-2</v>
      </c>
      <c r="R241" s="21">
        <v>231</v>
      </c>
      <c r="S241" s="21">
        <v>1.0620099999999999</v>
      </c>
      <c r="T241">
        <f t="shared" si="38"/>
        <v>19.011358024691354</v>
      </c>
      <c r="U241">
        <f t="shared" si="39"/>
        <v>20.213446192592588</v>
      </c>
      <c r="X241" s="9"/>
      <c r="Y241" s="21">
        <v>0.61675999999999997</v>
      </c>
      <c r="Z241" s="21">
        <v>17.1799</v>
      </c>
      <c r="AA241" s="21">
        <v>-1.59515E-2</v>
      </c>
      <c r="AB241" s="21">
        <v>231</v>
      </c>
      <c r="AC241" s="21">
        <v>0.61587499999999995</v>
      </c>
      <c r="AD241">
        <f t="shared" si="40"/>
        <v>19.693209876543211</v>
      </c>
      <c r="AE241">
        <f t="shared" si="41"/>
        <v>12.14598412345679</v>
      </c>
      <c r="AF241" s="9"/>
      <c r="AG241" s="21">
        <v>1.0632299999999999</v>
      </c>
      <c r="AH241" s="21">
        <v>20.9588</v>
      </c>
      <c r="AI241" s="21">
        <v>-1.5380899999999999E-2</v>
      </c>
      <c r="AJ241" s="21">
        <v>231</v>
      </c>
      <c r="AK241" s="21">
        <v>1.0626199999999999</v>
      </c>
      <c r="AL241">
        <f t="shared" si="42"/>
        <v>18.988765432098763</v>
      </c>
      <c r="AM241">
        <f t="shared" si="43"/>
        <v>20.189425070370365</v>
      </c>
      <c r="AP241" s="9"/>
      <c r="AQ241" s="21">
        <v>0.61675999999999997</v>
      </c>
      <c r="AR241" s="21">
        <v>26.408200000000001</v>
      </c>
      <c r="AS241" s="21">
        <v>-1.5972900000000002E-2</v>
      </c>
      <c r="AT241" s="21">
        <v>231</v>
      </c>
      <c r="AU241" s="21">
        <v>0.61627200000000004</v>
      </c>
      <c r="AV241">
        <f t="shared" si="44"/>
        <v>19.719629629629633</v>
      </c>
      <c r="AW241">
        <f t="shared" si="45"/>
        <v>12.162278770370373</v>
      </c>
      <c r="AX241" s="9"/>
      <c r="AY241" s="21">
        <v>1.0632299999999999</v>
      </c>
      <c r="AZ241" s="21">
        <v>30.187100000000001</v>
      </c>
      <c r="BA241" s="21">
        <v>-1.5396099999999999E-2</v>
      </c>
      <c r="BB241" s="21">
        <v>231</v>
      </c>
      <c r="BC241" s="21">
        <v>1.0629299999999999</v>
      </c>
      <c r="BD241">
        <f t="shared" si="46"/>
        <v>19.007530864197527</v>
      </c>
      <c r="BE241">
        <f t="shared" si="47"/>
        <v>20.209377040740733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0.61172499999999996</v>
      </c>
      <c r="H242" s="21">
        <v>7.8328199999999999</v>
      </c>
      <c r="I242" s="21">
        <v>-1.6027799999999998E-2</v>
      </c>
      <c r="J242" s="21">
        <v>232</v>
      </c>
      <c r="K242" s="21">
        <v>0.61096200000000001</v>
      </c>
      <c r="L242">
        <f t="shared" si="36"/>
        <v>19.787407407407404</v>
      </c>
      <c r="M242">
        <f t="shared" si="37"/>
        <v>12.104451796296294</v>
      </c>
      <c r="N242" s="9"/>
      <c r="O242" s="21">
        <v>1.0682700000000001</v>
      </c>
      <c r="P242" s="21">
        <v>11.611700000000001</v>
      </c>
      <c r="Q242" s="21">
        <v>-1.5389999999999999E-2</v>
      </c>
      <c r="R242" s="21">
        <v>232</v>
      </c>
      <c r="S242" s="21">
        <v>1.0665899999999999</v>
      </c>
      <c r="T242">
        <f t="shared" si="38"/>
        <v>18.999999999999996</v>
      </c>
      <c r="U242">
        <f t="shared" si="39"/>
        <v>20.297129999999996</v>
      </c>
      <c r="X242" s="9"/>
      <c r="Y242" s="21">
        <v>0.61172499999999996</v>
      </c>
      <c r="Z242" s="21">
        <v>17.190000000000001</v>
      </c>
      <c r="AA242" s="21">
        <v>-1.5954599999999999E-2</v>
      </c>
      <c r="AB242" s="21">
        <v>232</v>
      </c>
      <c r="AC242" s="21">
        <v>0.610931</v>
      </c>
      <c r="AD242">
        <f t="shared" si="40"/>
        <v>19.697037037037035</v>
      </c>
      <c r="AE242">
        <f t="shared" si="41"/>
        <v>12.04916998148148</v>
      </c>
      <c r="AF242" s="9"/>
      <c r="AG242" s="21">
        <v>1.0682700000000001</v>
      </c>
      <c r="AH242" s="21">
        <v>20.968900000000001</v>
      </c>
      <c r="AI242" s="21">
        <v>-1.5374799999999999E-2</v>
      </c>
      <c r="AJ242" s="21">
        <v>232</v>
      </c>
      <c r="AK242" s="21">
        <v>1.0668899999999999</v>
      </c>
      <c r="AL242">
        <f t="shared" si="42"/>
        <v>18.981234567901232</v>
      </c>
      <c r="AM242">
        <f t="shared" si="43"/>
        <v>20.277083451851851</v>
      </c>
      <c r="AP242" s="9"/>
      <c r="AQ242" s="21">
        <v>0.61172499999999996</v>
      </c>
      <c r="AR242" s="21">
        <v>26.418199999999999</v>
      </c>
      <c r="AS242" s="21">
        <v>-1.5979E-2</v>
      </c>
      <c r="AT242" s="21">
        <v>232</v>
      </c>
      <c r="AU242" s="21">
        <v>0.61099199999999998</v>
      </c>
      <c r="AV242">
        <f t="shared" si="44"/>
        <v>19.72716049382716</v>
      </c>
      <c r="AW242">
        <f t="shared" si="45"/>
        <v>12.067597253086419</v>
      </c>
      <c r="AX242" s="9"/>
      <c r="AY242" s="21">
        <v>1.0682700000000001</v>
      </c>
      <c r="AZ242" s="21">
        <v>30.197099999999999</v>
      </c>
      <c r="BA242" s="21">
        <v>-1.5389999999999999E-2</v>
      </c>
      <c r="BB242" s="21">
        <v>232</v>
      </c>
      <c r="BC242" s="21">
        <v>1.0671999999999999</v>
      </c>
      <c r="BD242">
        <f t="shared" si="46"/>
        <v>18.999999999999996</v>
      </c>
      <c r="BE242">
        <f t="shared" si="47"/>
        <v>20.297129999999996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0.60668900000000003</v>
      </c>
      <c r="H243" s="21">
        <v>7.8428899999999997</v>
      </c>
      <c r="I243" s="21">
        <v>-1.6030900000000001E-2</v>
      </c>
      <c r="J243" s="21">
        <v>233</v>
      </c>
      <c r="K243" s="21">
        <v>0.60592699999999999</v>
      </c>
      <c r="L243">
        <f t="shared" si="36"/>
        <v>19.791234567901235</v>
      </c>
      <c r="M243">
        <f t="shared" si="37"/>
        <v>12.007124308765432</v>
      </c>
      <c r="N243" s="9"/>
      <c r="O243" s="21">
        <v>1.0732999999999999</v>
      </c>
      <c r="P243" s="21">
        <v>11.6218</v>
      </c>
      <c r="Q243" s="21">
        <v>-1.5383900000000001E-2</v>
      </c>
      <c r="R243" s="21">
        <v>233</v>
      </c>
      <c r="S243" s="21">
        <v>1.0720799999999999</v>
      </c>
      <c r="T243">
        <f t="shared" si="38"/>
        <v>18.99246913580247</v>
      </c>
      <c r="U243">
        <f t="shared" si="39"/>
        <v>20.384617123456788</v>
      </c>
      <c r="X243" s="9"/>
      <c r="Y243" s="21">
        <v>0.60668900000000003</v>
      </c>
      <c r="Z243" s="21">
        <v>17.200099999999999</v>
      </c>
      <c r="AA243" s="21">
        <v>-1.5960700000000001E-2</v>
      </c>
      <c r="AB243" s="21">
        <v>233</v>
      </c>
      <c r="AC243" s="21">
        <v>0.60614000000000001</v>
      </c>
      <c r="AD243">
        <f t="shared" si="40"/>
        <v>19.704567901234569</v>
      </c>
      <c r="AE243">
        <f t="shared" si="41"/>
        <v>11.9545445954321</v>
      </c>
      <c r="AF243" s="9"/>
      <c r="AG243" s="21">
        <v>1.0732999999999999</v>
      </c>
      <c r="AH243" s="21">
        <v>20.978999999999999</v>
      </c>
      <c r="AI243" s="21">
        <v>-1.5368700000000001E-2</v>
      </c>
      <c r="AJ243" s="21">
        <v>233</v>
      </c>
      <c r="AK243" s="21">
        <v>1.07239</v>
      </c>
      <c r="AL243">
        <f t="shared" si="42"/>
        <v>18.973703703703706</v>
      </c>
      <c r="AM243">
        <f t="shared" si="43"/>
        <v>20.364476185185186</v>
      </c>
      <c r="AP243" s="9"/>
      <c r="AQ243" s="21">
        <v>0.60668900000000003</v>
      </c>
      <c r="AR243" s="21">
        <v>26.4283</v>
      </c>
      <c r="AS243" s="21">
        <v>-1.5985099999999999E-2</v>
      </c>
      <c r="AT243" s="21">
        <v>233</v>
      </c>
      <c r="AU243" s="21">
        <v>0.60601799999999995</v>
      </c>
      <c r="AV243">
        <f t="shared" si="44"/>
        <v>19.734691358024687</v>
      </c>
      <c r="AW243">
        <f t="shared" si="45"/>
        <v>11.97282016530864</v>
      </c>
      <c r="AX243" s="9"/>
      <c r="AY243" s="21">
        <v>1.0732999999999999</v>
      </c>
      <c r="AZ243" s="21">
        <v>30.2072</v>
      </c>
      <c r="BA243" s="21">
        <v>-1.5383900000000001E-2</v>
      </c>
      <c r="BB243" s="21">
        <v>233</v>
      </c>
      <c r="BC243" s="21">
        <v>1.07178</v>
      </c>
      <c r="BD243">
        <f t="shared" si="46"/>
        <v>18.99246913580247</v>
      </c>
      <c r="BE243">
        <f t="shared" si="47"/>
        <v>20.384617123456788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0.60165400000000002</v>
      </c>
      <c r="H244" s="21">
        <v>7.8529600000000004</v>
      </c>
      <c r="I244" s="21">
        <v>-1.6039999999999999E-2</v>
      </c>
      <c r="J244" s="21">
        <v>234</v>
      </c>
      <c r="K244" s="21">
        <v>0.60089099999999995</v>
      </c>
      <c r="L244">
        <f t="shared" si="36"/>
        <v>19.802469135802465</v>
      </c>
      <c r="M244">
        <f t="shared" si="37"/>
        <v>11.914234765432097</v>
      </c>
      <c r="N244" s="9"/>
      <c r="O244" s="21">
        <v>1.0783400000000001</v>
      </c>
      <c r="P244" s="21">
        <v>11.6319</v>
      </c>
      <c r="Q244" s="21">
        <v>-1.53778E-2</v>
      </c>
      <c r="R244" s="21">
        <v>234</v>
      </c>
      <c r="S244" s="21">
        <v>1.07697</v>
      </c>
      <c r="T244">
        <f t="shared" si="38"/>
        <v>18.984938271604936</v>
      </c>
      <c r="U244">
        <f t="shared" si="39"/>
        <v>20.472218335802467</v>
      </c>
      <c r="X244" s="9"/>
      <c r="Y244" s="21">
        <v>0.60165400000000002</v>
      </c>
      <c r="Z244" s="21">
        <v>17.210100000000001</v>
      </c>
      <c r="AA244" s="21">
        <v>-1.5969799999999999E-2</v>
      </c>
      <c r="AB244" s="21">
        <v>234</v>
      </c>
      <c r="AC244" s="21">
        <v>0.60067700000000002</v>
      </c>
      <c r="AD244">
        <f t="shared" si="40"/>
        <v>19.715802469135802</v>
      </c>
      <c r="AE244">
        <f t="shared" si="41"/>
        <v>11.862091418765432</v>
      </c>
      <c r="AF244" s="9"/>
      <c r="AG244" s="21">
        <v>1.0783400000000001</v>
      </c>
      <c r="AH244" s="21">
        <v>20.989000000000001</v>
      </c>
      <c r="AI244" s="21">
        <v>-1.5362499999999999E-2</v>
      </c>
      <c r="AJ244" s="21">
        <v>234</v>
      </c>
      <c r="AK244" s="21">
        <v>1.07758</v>
      </c>
      <c r="AL244">
        <f t="shared" si="42"/>
        <v>18.966049382716047</v>
      </c>
      <c r="AM244">
        <f t="shared" si="43"/>
        <v>20.451849691358024</v>
      </c>
      <c r="AP244" s="9"/>
      <c r="AQ244" s="21">
        <v>0.60165400000000002</v>
      </c>
      <c r="AR244" s="21">
        <v>26.438400000000001</v>
      </c>
      <c r="AS244" s="21">
        <v>-1.5991200000000001E-2</v>
      </c>
      <c r="AT244" s="21">
        <v>234</v>
      </c>
      <c r="AU244" s="21">
        <v>0.60104400000000002</v>
      </c>
      <c r="AV244">
        <f t="shared" si="44"/>
        <v>19.742222222222221</v>
      </c>
      <c r="AW244">
        <f t="shared" si="45"/>
        <v>11.877986968888889</v>
      </c>
      <c r="AX244" s="9"/>
      <c r="AY244" s="21">
        <v>1.0783400000000001</v>
      </c>
      <c r="AZ244" s="21">
        <v>30.217300000000002</v>
      </c>
      <c r="BA244" s="21">
        <v>-1.5374799999999999E-2</v>
      </c>
      <c r="BB244" s="21">
        <v>234</v>
      </c>
      <c r="BC244" s="21">
        <v>1.07758</v>
      </c>
      <c r="BD244">
        <f t="shared" si="46"/>
        <v>18.981234567901232</v>
      </c>
      <c r="BE244">
        <f t="shared" si="47"/>
        <v>20.468224483950618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0.59661900000000001</v>
      </c>
      <c r="H245" s="21">
        <v>7.8630300000000002</v>
      </c>
      <c r="I245" s="21">
        <v>-1.6052199999999999E-2</v>
      </c>
      <c r="J245" s="21">
        <v>235</v>
      </c>
      <c r="K245" s="21">
        <v>0.59585600000000005</v>
      </c>
      <c r="L245">
        <f t="shared" si="36"/>
        <v>19.817530864197529</v>
      </c>
      <c r="M245">
        <f t="shared" si="37"/>
        <v>11.823515446666665</v>
      </c>
      <c r="N245" s="9"/>
      <c r="O245" s="21">
        <v>1.0833699999999999</v>
      </c>
      <c r="P245" s="21">
        <v>11.6419</v>
      </c>
      <c r="Q245" s="21">
        <v>-1.53717E-2</v>
      </c>
      <c r="R245" s="21">
        <v>235</v>
      </c>
      <c r="S245" s="21">
        <v>1.0827599999999999</v>
      </c>
      <c r="T245">
        <f t="shared" si="38"/>
        <v>18.977407407407409</v>
      </c>
      <c r="U245">
        <f t="shared" si="39"/>
        <v>20.559553862962964</v>
      </c>
      <c r="X245" s="9"/>
      <c r="Y245" s="21">
        <v>0.59661900000000001</v>
      </c>
      <c r="Z245" s="21">
        <v>17.220199999999998</v>
      </c>
      <c r="AA245" s="21">
        <v>-1.5972900000000002E-2</v>
      </c>
      <c r="AB245" s="21">
        <v>235</v>
      </c>
      <c r="AC245" s="21">
        <v>0.59570299999999998</v>
      </c>
      <c r="AD245">
        <f t="shared" si="40"/>
        <v>19.719629629629633</v>
      </c>
      <c r="AE245">
        <f t="shared" si="41"/>
        <v>11.765105710000002</v>
      </c>
      <c r="AF245" s="9"/>
      <c r="AG245" s="21">
        <v>1.0833699999999999</v>
      </c>
      <c r="AH245" s="21">
        <v>20.999099999999999</v>
      </c>
      <c r="AI245" s="21">
        <v>-1.5356399999999999E-2</v>
      </c>
      <c r="AJ245" s="21">
        <v>235</v>
      </c>
      <c r="AK245" s="21">
        <v>1.08246</v>
      </c>
      <c r="AL245">
        <f t="shared" si="42"/>
        <v>18.958518518518517</v>
      </c>
      <c r="AM245">
        <f t="shared" si="43"/>
        <v>20.539090207407405</v>
      </c>
      <c r="AP245" s="9"/>
      <c r="AQ245" s="21">
        <v>0.59661900000000001</v>
      </c>
      <c r="AR245" s="21">
        <v>26.448399999999999</v>
      </c>
      <c r="AS245" s="21">
        <v>-1.6000400000000001E-2</v>
      </c>
      <c r="AT245" s="21">
        <v>235</v>
      </c>
      <c r="AU245" s="21">
        <v>0.59588600000000003</v>
      </c>
      <c r="AV245">
        <f t="shared" si="44"/>
        <v>19.753580246913579</v>
      </c>
      <c r="AW245">
        <f t="shared" si="45"/>
        <v>11.785361293333333</v>
      </c>
      <c r="AX245" s="9"/>
      <c r="AY245" s="21">
        <v>1.0833699999999999</v>
      </c>
      <c r="AZ245" s="21">
        <v>30.2273</v>
      </c>
      <c r="BA245" s="21">
        <v>-1.53717E-2</v>
      </c>
      <c r="BB245" s="21">
        <v>235</v>
      </c>
      <c r="BC245" s="21">
        <v>1.08246</v>
      </c>
      <c r="BD245">
        <f t="shared" si="46"/>
        <v>18.977407407407409</v>
      </c>
      <c r="BE245">
        <f t="shared" si="47"/>
        <v>20.559553862962964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0.59158299999999997</v>
      </c>
      <c r="H246" s="21">
        <v>7.8731</v>
      </c>
      <c r="I246" s="21">
        <v>-1.6055300000000002E-2</v>
      </c>
      <c r="J246" s="21">
        <v>236</v>
      </c>
      <c r="K246" s="21">
        <v>0.59127799999999997</v>
      </c>
      <c r="L246">
        <f t="shared" si="36"/>
        <v>19.821358024691357</v>
      </c>
      <c r="M246">
        <f t="shared" si="37"/>
        <v>11.725978444320987</v>
      </c>
      <c r="N246" s="9"/>
      <c r="O246" s="21">
        <v>1.0884100000000001</v>
      </c>
      <c r="P246" s="21">
        <v>11.651999999999999</v>
      </c>
      <c r="Q246" s="21">
        <v>-1.53656E-2</v>
      </c>
      <c r="R246" s="21">
        <v>236</v>
      </c>
      <c r="S246" s="21">
        <v>1.08734</v>
      </c>
      <c r="T246">
        <f t="shared" si="38"/>
        <v>18.969876543209878</v>
      </c>
      <c r="U246">
        <f t="shared" si="39"/>
        <v>20.647003328395066</v>
      </c>
      <c r="X246" s="9"/>
      <c r="Y246" s="21">
        <v>0.59158299999999997</v>
      </c>
      <c r="Z246" s="21">
        <v>17.2303</v>
      </c>
      <c r="AA246" s="21">
        <v>-1.5982099999999999E-2</v>
      </c>
      <c r="AB246" s="21">
        <v>236</v>
      </c>
      <c r="AC246" s="21">
        <v>0.59079000000000004</v>
      </c>
      <c r="AD246">
        <f t="shared" si="40"/>
        <v>19.730987654320984</v>
      </c>
      <c r="AE246">
        <f t="shared" si="41"/>
        <v>11.67251686950617</v>
      </c>
      <c r="AF246" s="9"/>
      <c r="AG246" s="21">
        <v>1.0884100000000001</v>
      </c>
      <c r="AH246" s="21">
        <v>21.0092</v>
      </c>
      <c r="AI246" s="21">
        <v>-1.5347299999999999E-2</v>
      </c>
      <c r="AJ246" s="21">
        <v>236</v>
      </c>
      <c r="AK246" s="21">
        <v>1.08704</v>
      </c>
      <c r="AL246">
        <f t="shared" si="42"/>
        <v>18.947283950617283</v>
      </c>
      <c r="AM246">
        <f t="shared" si="43"/>
        <v>20.622413324691358</v>
      </c>
      <c r="AP246" s="9"/>
      <c r="AQ246" s="21">
        <v>0.59158299999999997</v>
      </c>
      <c r="AR246" s="21">
        <v>26.458500000000001</v>
      </c>
      <c r="AS246" s="21">
        <v>-1.60065E-2</v>
      </c>
      <c r="AT246" s="21">
        <v>236</v>
      </c>
      <c r="AU246" s="21">
        <v>0.59088099999999999</v>
      </c>
      <c r="AV246">
        <f t="shared" si="44"/>
        <v>19.761111111111113</v>
      </c>
      <c r="AW246">
        <f t="shared" si="45"/>
        <v>11.690337394444445</v>
      </c>
      <c r="AX246" s="9"/>
      <c r="AY246" s="21">
        <v>1.0884100000000001</v>
      </c>
      <c r="AZ246" s="21">
        <v>30.237400000000001</v>
      </c>
      <c r="BA246" s="21">
        <v>-1.53656E-2</v>
      </c>
      <c r="BB246" s="21">
        <v>236</v>
      </c>
      <c r="BC246" s="21">
        <v>1.08704</v>
      </c>
      <c r="BD246">
        <f t="shared" si="46"/>
        <v>18.969876543209878</v>
      </c>
      <c r="BE246">
        <f t="shared" si="47"/>
        <v>20.647003328395066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0.58654799999999996</v>
      </c>
      <c r="H247" s="21">
        <v>7.8831699999999998</v>
      </c>
      <c r="I247" s="21">
        <v>-1.6058300000000001E-2</v>
      </c>
      <c r="J247" s="21">
        <v>237</v>
      </c>
      <c r="K247" s="21">
        <v>0.58560199999999996</v>
      </c>
      <c r="L247">
        <f t="shared" si="36"/>
        <v>19.82506172839506</v>
      </c>
      <c r="M247">
        <f t="shared" si="37"/>
        <v>11.628350306666665</v>
      </c>
      <c r="N247" s="9"/>
      <c r="O247" s="21">
        <v>1.09344</v>
      </c>
      <c r="P247" s="21">
        <v>11.662100000000001</v>
      </c>
      <c r="Q247" s="21">
        <v>-1.53595E-2</v>
      </c>
      <c r="R247" s="21">
        <v>237</v>
      </c>
      <c r="S247" s="21">
        <v>1.09222</v>
      </c>
      <c r="T247">
        <f t="shared" si="38"/>
        <v>18.962345679012344</v>
      </c>
      <c r="U247">
        <f t="shared" si="39"/>
        <v>20.734187259259258</v>
      </c>
      <c r="X247" s="9"/>
      <c r="Y247" s="21">
        <v>0.58654799999999996</v>
      </c>
      <c r="Z247" s="21">
        <v>17.240400000000001</v>
      </c>
      <c r="AA247" s="21">
        <v>-1.5988200000000001E-2</v>
      </c>
      <c r="AB247" s="21">
        <v>237</v>
      </c>
      <c r="AC247" s="21">
        <v>0.58581499999999997</v>
      </c>
      <c r="AD247">
        <f t="shared" si="40"/>
        <v>19.738518518518521</v>
      </c>
      <c r="AE247">
        <f t="shared" si="41"/>
        <v>11.577588560000001</v>
      </c>
      <c r="AF247" s="9"/>
      <c r="AG247" s="21">
        <v>1.09344</v>
      </c>
      <c r="AH247" s="21">
        <v>21.019300000000001</v>
      </c>
      <c r="AI247" s="21">
        <v>-1.5341199999999999E-2</v>
      </c>
      <c r="AJ247" s="21">
        <v>237</v>
      </c>
      <c r="AK247" s="21">
        <v>1.09253</v>
      </c>
      <c r="AL247">
        <f t="shared" si="42"/>
        <v>18.939753086419749</v>
      </c>
      <c r="AM247">
        <f t="shared" si="43"/>
        <v>20.709483614814811</v>
      </c>
      <c r="AP247" s="9"/>
      <c r="AQ247" s="21">
        <v>0.58654799999999996</v>
      </c>
      <c r="AR247" s="21">
        <v>26.468599999999999</v>
      </c>
      <c r="AS247" s="21">
        <v>-1.6012599999999998E-2</v>
      </c>
      <c r="AT247" s="21">
        <v>237</v>
      </c>
      <c r="AU247" s="21">
        <v>0.58584599999999998</v>
      </c>
      <c r="AV247">
        <f t="shared" si="44"/>
        <v>19.76864197530864</v>
      </c>
      <c r="AW247">
        <f t="shared" si="45"/>
        <v>11.59525741333333</v>
      </c>
      <c r="AX247" s="9"/>
      <c r="AY247" s="21">
        <v>1.09344</v>
      </c>
      <c r="AZ247" s="21">
        <v>30.247499999999999</v>
      </c>
      <c r="BA247" s="21">
        <v>-1.53595E-2</v>
      </c>
      <c r="BB247" s="21">
        <v>237</v>
      </c>
      <c r="BC247" s="21">
        <v>1.09192</v>
      </c>
      <c r="BD247">
        <f t="shared" si="46"/>
        <v>18.962345679012344</v>
      </c>
      <c r="BE247">
        <f t="shared" si="47"/>
        <v>20.734187259259258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0.58151200000000003</v>
      </c>
      <c r="H248" s="21">
        <v>7.8932399999999996</v>
      </c>
      <c r="I248" s="21">
        <v>-1.6064499999999999E-2</v>
      </c>
      <c r="J248" s="21">
        <v>238</v>
      </c>
      <c r="K248" s="21">
        <v>0.58123800000000003</v>
      </c>
      <c r="L248">
        <f t="shared" si="36"/>
        <v>19.832716049382714</v>
      </c>
      <c r="M248">
        <f t="shared" si="37"/>
        <v>11.532962375308642</v>
      </c>
      <c r="N248" s="9"/>
      <c r="O248" s="21">
        <v>1.0984799999999999</v>
      </c>
      <c r="P248" s="21">
        <v>11.6721</v>
      </c>
      <c r="Q248" s="21">
        <v>-1.53534E-2</v>
      </c>
      <c r="R248" s="21">
        <v>238</v>
      </c>
      <c r="S248" s="21">
        <v>1.09711</v>
      </c>
      <c r="T248">
        <f t="shared" si="38"/>
        <v>18.954814814814814</v>
      </c>
      <c r="U248">
        <f t="shared" si="39"/>
        <v>20.821484977777775</v>
      </c>
      <c r="X248" s="9"/>
      <c r="Y248" s="21">
        <v>0.58151200000000003</v>
      </c>
      <c r="Z248" s="21">
        <v>17.250399999999999</v>
      </c>
      <c r="AA248" s="21">
        <v>-1.5994299999999999E-2</v>
      </c>
      <c r="AB248" s="21">
        <v>238</v>
      </c>
      <c r="AC248" s="21">
        <v>0.58074999999999999</v>
      </c>
      <c r="AD248">
        <f t="shared" si="40"/>
        <v>19.746049382716048</v>
      </c>
      <c r="AE248">
        <f t="shared" si="41"/>
        <v>11.482564668641976</v>
      </c>
      <c r="AF248" s="9"/>
      <c r="AG248" s="21">
        <v>1.0984799999999999</v>
      </c>
      <c r="AH248" s="21">
        <v>21.029299999999999</v>
      </c>
      <c r="AI248" s="21">
        <v>-1.5335100000000001E-2</v>
      </c>
      <c r="AJ248" s="21">
        <v>238</v>
      </c>
      <c r="AK248" s="21">
        <v>1.09741</v>
      </c>
      <c r="AL248">
        <f t="shared" si="42"/>
        <v>18.932222222222222</v>
      </c>
      <c r="AM248">
        <f t="shared" si="43"/>
        <v>20.796667466666666</v>
      </c>
      <c r="AP248" s="9"/>
      <c r="AQ248" s="21">
        <v>0.58151200000000003</v>
      </c>
      <c r="AR248" s="21">
        <v>26.4786</v>
      </c>
      <c r="AS248" s="21">
        <v>-1.60217E-2</v>
      </c>
      <c r="AT248" s="21">
        <v>238</v>
      </c>
      <c r="AU248" s="21">
        <v>0.58077999999999996</v>
      </c>
      <c r="AV248">
        <f t="shared" si="44"/>
        <v>19.779876543209873</v>
      </c>
      <c r="AW248">
        <f t="shared" si="45"/>
        <v>11.50223556839506</v>
      </c>
      <c r="AX248" s="9"/>
      <c r="AY248" s="21">
        <v>1.0984799999999999</v>
      </c>
      <c r="AZ248" s="21">
        <v>30.2576</v>
      </c>
      <c r="BA248" s="21">
        <v>-1.53534E-2</v>
      </c>
      <c r="BB248" s="21">
        <v>238</v>
      </c>
      <c r="BC248" s="21">
        <v>1.09711</v>
      </c>
      <c r="BD248">
        <f t="shared" si="46"/>
        <v>18.954814814814814</v>
      </c>
      <c r="BE248">
        <f t="shared" si="47"/>
        <v>20.821484977777775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0.57647700000000002</v>
      </c>
      <c r="H249" s="21">
        <v>7.9033100000000003</v>
      </c>
      <c r="I249" s="21">
        <v>-1.6064499999999999E-2</v>
      </c>
      <c r="J249" s="21">
        <v>239</v>
      </c>
      <c r="K249" s="21">
        <v>0.57608000000000004</v>
      </c>
      <c r="L249">
        <f t="shared" si="36"/>
        <v>19.832716049382714</v>
      </c>
      <c r="M249">
        <f t="shared" si="37"/>
        <v>11.433104649999999</v>
      </c>
      <c r="N249" s="9"/>
      <c r="O249" s="21">
        <v>1.1035200000000001</v>
      </c>
      <c r="P249" s="21">
        <v>11.6822</v>
      </c>
      <c r="Q249" s="21">
        <v>-1.5347299999999999E-2</v>
      </c>
      <c r="R249" s="21">
        <v>239</v>
      </c>
      <c r="S249" s="21">
        <v>1.10229</v>
      </c>
      <c r="T249">
        <f t="shared" si="38"/>
        <v>18.947283950617283</v>
      </c>
      <c r="U249">
        <f t="shared" si="39"/>
        <v>20.908706785185185</v>
      </c>
      <c r="X249" s="9"/>
      <c r="Y249" s="21">
        <v>0.57647700000000002</v>
      </c>
      <c r="Z249" s="21">
        <v>17.2605</v>
      </c>
      <c r="AA249" s="21">
        <v>-1.6000400000000001E-2</v>
      </c>
      <c r="AB249" s="21">
        <v>239</v>
      </c>
      <c r="AC249" s="21">
        <v>0.57571399999999995</v>
      </c>
      <c r="AD249">
        <f t="shared" si="40"/>
        <v>19.753580246913579</v>
      </c>
      <c r="AE249">
        <f t="shared" si="41"/>
        <v>11.38748468</v>
      </c>
      <c r="AF249" s="9"/>
      <c r="AG249" s="21">
        <v>1.1035200000000001</v>
      </c>
      <c r="AH249" s="21">
        <v>21.039400000000001</v>
      </c>
      <c r="AI249" s="21">
        <v>-1.5329000000000001E-2</v>
      </c>
      <c r="AJ249" s="21">
        <v>239</v>
      </c>
      <c r="AK249" s="21">
        <v>1.1026</v>
      </c>
      <c r="AL249">
        <f t="shared" si="42"/>
        <v>18.924691358024692</v>
      </c>
      <c r="AM249">
        <f t="shared" si="43"/>
        <v>20.883775407407409</v>
      </c>
      <c r="AP249" s="9"/>
      <c r="AQ249" s="21">
        <v>0.57647700000000002</v>
      </c>
      <c r="AR249" s="21">
        <v>26.488700000000001</v>
      </c>
      <c r="AS249" s="21">
        <v>-1.6024799999999999E-2</v>
      </c>
      <c r="AT249" s="21">
        <v>239</v>
      </c>
      <c r="AU249" s="21">
        <v>0.57565299999999997</v>
      </c>
      <c r="AV249">
        <f t="shared" si="44"/>
        <v>19.783703703703701</v>
      </c>
      <c r="AW249">
        <f t="shared" si="45"/>
        <v>11.404850159999999</v>
      </c>
      <c r="AX249" s="9"/>
      <c r="AY249" s="21">
        <v>1.1035200000000001</v>
      </c>
      <c r="AZ249" s="21">
        <v>30.267600000000002</v>
      </c>
      <c r="BA249" s="21">
        <v>-1.5347299999999999E-2</v>
      </c>
      <c r="BB249" s="21">
        <v>239</v>
      </c>
      <c r="BC249" s="21">
        <v>1.10229</v>
      </c>
      <c r="BD249">
        <f t="shared" si="46"/>
        <v>18.947283950617283</v>
      </c>
      <c r="BE249">
        <f t="shared" si="47"/>
        <v>20.908706785185185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0.57144200000000001</v>
      </c>
      <c r="H250" s="21">
        <v>7.9133800000000001</v>
      </c>
      <c r="I250" s="21">
        <v>-1.6070600000000001E-2</v>
      </c>
      <c r="J250" s="21">
        <v>240</v>
      </c>
      <c r="K250" s="21">
        <v>0.57052599999999998</v>
      </c>
      <c r="L250">
        <f t="shared" si="36"/>
        <v>19.840246913580245</v>
      </c>
      <c r="M250">
        <f t="shared" si="37"/>
        <v>11.337550376790123</v>
      </c>
      <c r="N250" s="9"/>
      <c r="O250" s="21">
        <v>1.1085499999999999</v>
      </c>
      <c r="P250" s="21">
        <v>11.692299999999999</v>
      </c>
      <c r="Q250" s="21">
        <v>-1.5341199999999999E-2</v>
      </c>
      <c r="R250" s="21">
        <v>240</v>
      </c>
      <c r="S250" s="21">
        <v>1.1071800000000001</v>
      </c>
      <c r="T250">
        <f t="shared" si="38"/>
        <v>18.939753086419749</v>
      </c>
      <c r="U250">
        <f t="shared" si="39"/>
        <v>20.995663283950613</v>
      </c>
      <c r="X250" s="9"/>
      <c r="Y250" s="21">
        <v>0.57144200000000001</v>
      </c>
      <c r="Z250" s="21">
        <v>17.270600000000002</v>
      </c>
      <c r="AA250" s="21">
        <v>-1.60065E-2</v>
      </c>
      <c r="AB250" s="21">
        <v>240</v>
      </c>
      <c r="AC250" s="21">
        <v>0.570496</v>
      </c>
      <c r="AD250">
        <f t="shared" si="40"/>
        <v>19.761111111111113</v>
      </c>
      <c r="AE250">
        <f t="shared" si="41"/>
        <v>11.292328855555557</v>
      </c>
      <c r="AF250" s="9"/>
      <c r="AG250" s="21">
        <v>1.1085499999999999</v>
      </c>
      <c r="AH250" s="21">
        <v>21.049499999999998</v>
      </c>
      <c r="AI250" s="21">
        <v>-1.53259E-2</v>
      </c>
      <c r="AJ250" s="21">
        <v>240</v>
      </c>
      <c r="AK250" s="21">
        <v>1.1077900000000001</v>
      </c>
      <c r="AL250">
        <f t="shared" si="42"/>
        <v>18.920864197530861</v>
      </c>
      <c r="AM250">
        <f t="shared" si="43"/>
        <v>20.974724006172835</v>
      </c>
      <c r="AP250" s="9"/>
      <c r="AQ250" s="21">
        <v>0.57144200000000001</v>
      </c>
      <c r="AR250" s="21">
        <v>26.498799999999999</v>
      </c>
      <c r="AS250" s="21">
        <v>-1.60339E-2</v>
      </c>
      <c r="AT250" s="21">
        <v>240</v>
      </c>
      <c r="AU250" s="21">
        <v>0.57067900000000005</v>
      </c>
      <c r="AV250">
        <f t="shared" si="44"/>
        <v>19.794938271604938</v>
      </c>
      <c r="AW250">
        <f t="shared" si="45"/>
        <v>11.311659115802469</v>
      </c>
      <c r="AX250" s="9"/>
      <c r="AY250" s="21">
        <v>1.1085499999999999</v>
      </c>
      <c r="AZ250" s="21">
        <v>30.277699999999999</v>
      </c>
      <c r="BA250" s="21">
        <v>-1.5344200000000001E-2</v>
      </c>
      <c r="BB250" s="21">
        <v>240</v>
      </c>
      <c r="BC250" s="21">
        <v>1.10809</v>
      </c>
      <c r="BD250">
        <f t="shared" si="46"/>
        <v>18.943456790123456</v>
      </c>
      <c r="BE250">
        <f t="shared" si="47"/>
        <v>20.999769024691357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0.56640599999999997</v>
      </c>
      <c r="H251" s="21">
        <v>7.9234600000000004</v>
      </c>
      <c r="I251" s="21">
        <v>-1.6082800000000001E-2</v>
      </c>
      <c r="J251" s="21">
        <v>241</v>
      </c>
      <c r="K251" s="21">
        <v>0.56539899999999998</v>
      </c>
      <c r="L251">
        <f t="shared" si="36"/>
        <v>19.855308641975309</v>
      </c>
      <c r="M251">
        <f t="shared" si="37"/>
        <v>11.246165946666666</v>
      </c>
      <c r="N251" s="9"/>
      <c r="O251" s="21">
        <v>1.1135900000000001</v>
      </c>
      <c r="P251" s="21">
        <v>11.702400000000001</v>
      </c>
      <c r="Q251" s="21">
        <v>-1.5332E-2</v>
      </c>
      <c r="R251" s="21">
        <v>241</v>
      </c>
      <c r="S251" s="21">
        <v>1.11267</v>
      </c>
      <c r="T251">
        <f t="shared" si="38"/>
        <v>18.928395061728395</v>
      </c>
      <c r="U251">
        <f t="shared" si="39"/>
        <v>21.078471456790126</v>
      </c>
      <c r="X251" s="9"/>
      <c r="Y251" s="21">
        <v>0.56640599999999997</v>
      </c>
      <c r="Z251" s="21">
        <v>17.2806</v>
      </c>
      <c r="AA251" s="21">
        <v>-1.6015600000000001E-2</v>
      </c>
      <c r="AB251" s="21">
        <v>241</v>
      </c>
      <c r="AC251" s="21">
        <v>0.56549099999999997</v>
      </c>
      <c r="AD251">
        <f t="shared" si="40"/>
        <v>19.772345679012346</v>
      </c>
      <c r="AE251">
        <f t="shared" si="41"/>
        <v>11.199175226666666</v>
      </c>
      <c r="AF251" s="9"/>
      <c r="AG251" s="21">
        <v>1.1135900000000001</v>
      </c>
      <c r="AH251" s="21">
        <v>21.0595</v>
      </c>
      <c r="AI251" s="21">
        <v>-1.53168E-2</v>
      </c>
      <c r="AJ251" s="21">
        <v>241</v>
      </c>
      <c r="AK251" s="21">
        <v>1.11267</v>
      </c>
      <c r="AL251">
        <f t="shared" si="42"/>
        <v>18.909629629629627</v>
      </c>
      <c r="AM251">
        <f t="shared" si="43"/>
        <v>21.057574459259257</v>
      </c>
      <c r="AP251" s="9"/>
      <c r="AQ251" s="21">
        <v>0.56640599999999997</v>
      </c>
      <c r="AR251" s="21">
        <v>26.508900000000001</v>
      </c>
      <c r="AS251" s="21">
        <v>-1.6043100000000001E-2</v>
      </c>
      <c r="AT251" s="21">
        <v>241</v>
      </c>
      <c r="AU251" s="21">
        <v>0.56585700000000005</v>
      </c>
      <c r="AV251">
        <f t="shared" si="44"/>
        <v>19.806296296296299</v>
      </c>
      <c r="AW251">
        <f t="shared" si="45"/>
        <v>11.21840506</v>
      </c>
      <c r="AX251" s="9"/>
      <c r="AY251" s="21">
        <v>1.1135900000000001</v>
      </c>
      <c r="AZ251" s="21">
        <v>30.287800000000001</v>
      </c>
      <c r="BA251" s="21">
        <v>-1.5335100000000001E-2</v>
      </c>
      <c r="BB251" s="21">
        <v>241</v>
      </c>
      <c r="BC251" s="21">
        <v>1.11267</v>
      </c>
      <c r="BD251">
        <f t="shared" si="46"/>
        <v>18.932222222222222</v>
      </c>
      <c r="BE251">
        <f t="shared" si="47"/>
        <v>21.082733344444446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0.56137099999999995</v>
      </c>
      <c r="H252" s="21">
        <v>7.9335300000000002</v>
      </c>
      <c r="I252" s="21">
        <v>-1.60889E-2</v>
      </c>
      <c r="J252" s="21">
        <v>242</v>
      </c>
      <c r="K252" s="21">
        <v>0.56054700000000002</v>
      </c>
      <c r="L252">
        <f t="shared" si="36"/>
        <v>19.862839506172836</v>
      </c>
      <c r="M252">
        <f t="shared" si="37"/>
        <v>11.150422076419749</v>
      </c>
      <c r="N252" s="9"/>
      <c r="O252" s="21">
        <v>1.1186199999999999</v>
      </c>
      <c r="P252" s="21">
        <v>11.712400000000001</v>
      </c>
      <c r="Q252" s="21">
        <v>-1.53229E-2</v>
      </c>
      <c r="R252" s="21">
        <v>242</v>
      </c>
      <c r="S252" s="21">
        <v>1.1178600000000001</v>
      </c>
      <c r="T252">
        <f t="shared" si="38"/>
        <v>18.917160493827158</v>
      </c>
      <c r="U252">
        <f t="shared" si="39"/>
        <v>21.161114071604935</v>
      </c>
      <c r="X252" s="9"/>
      <c r="Y252" s="21">
        <v>0.56137099999999995</v>
      </c>
      <c r="Z252" s="21">
        <v>17.290700000000001</v>
      </c>
      <c r="AA252" s="21">
        <v>-1.60217E-2</v>
      </c>
      <c r="AB252" s="21">
        <v>242</v>
      </c>
      <c r="AC252" s="21">
        <v>0.55993700000000002</v>
      </c>
      <c r="AD252">
        <f t="shared" si="40"/>
        <v>19.779876543209873</v>
      </c>
      <c r="AE252">
        <f t="shared" si="41"/>
        <v>11.103849074938269</v>
      </c>
      <c r="AF252" s="9"/>
      <c r="AG252" s="21">
        <v>1.1186199999999999</v>
      </c>
      <c r="AH252" s="21">
        <v>21.069600000000001</v>
      </c>
      <c r="AI252" s="21">
        <v>-1.53107E-2</v>
      </c>
      <c r="AJ252" s="21">
        <v>242</v>
      </c>
      <c r="AK252" s="21">
        <v>1.1178600000000001</v>
      </c>
      <c r="AL252">
        <f t="shared" si="42"/>
        <v>18.9020987654321</v>
      </c>
      <c r="AM252">
        <f t="shared" si="43"/>
        <v>21.144265720987654</v>
      </c>
      <c r="AP252" s="9"/>
      <c r="AQ252" s="21">
        <v>0.56137099999999995</v>
      </c>
      <c r="AR252" s="21">
        <v>26.518899999999999</v>
      </c>
      <c r="AS252" s="21">
        <v>-1.60492E-2</v>
      </c>
      <c r="AT252" s="21">
        <v>242</v>
      </c>
      <c r="AU252" s="21">
        <v>0.56072999999999995</v>
      </c>
      <c r="AV252">
        <f t="shared" si="44"/>
        <v>19.813827160493826</v>
      </c>
      <c r="AW252">
        <f t="shared" si="45"/>
        <v>11.122907966913578</v>
      </c>
      <c r="AX252" s="9"/>
      <c r="AY252" s="21">
        <v>1.1186199999999999</v>
      </c>
      <c r="AZ252" s="21">
        <v>30.297799999999999</v>
      </c>
      <c r="BA252" s="21">
        <v>-1.5329000000000001E-2</v>
      </c>
      <c r="BB252" s="21">
        <v>242</v>
      </c>
      <c r="BC252" s="21">
        <v>1.11755</v>
      </c>
      <c r="BD252">
        <f t="shared" si="46"/>
        <v>18.924691358024692</v>
      </c>
      <c r="BE252">
        <f t="shared" si="47"/>
        <v>21.169538246913579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0.55633500000000002</v>
      </c>
      <c r="H253" s="21">
        <v>7.9436</v>
      </c>
      <c r="I253" s="21">
        <v>-1.6091899999999999E-2</v>
      </c>
      <c r="J253" s="21">
        <v>243</v>
      </c>
      <c r="K253" s="21">
        <v>0.55569500000000005</v>
      </c>
      <c r="L253">
        <f t="shared" si="36"/>
        <v>19.866543209876539</v>
      </c>
      <c r="M253">
        <f t="shared" si="37"/>
        <v>11.052453316666664</v>
      </c>
      <c r="N253" s="9"/>
      <c r="O253" s="21">
        <v>1.1236600000000001</v>
      </c>
      <c r="P253" s="21">
        <v>11.7225</v>
      </c>
      <c r="Q253" s="21">
        <v>-1.53168E-2</v>
      </c>
      <c r="R253" s="21">
        <v>243</v>
      </c>
      <c r="S253" s="21">
        <v>1.1224400000000001</v>
      </c>
      <c r="T253">
        <f t="shared" si="38"/>
        <v>18.909629629629627</v>
      </c>
      <c r="U253">
        <f t="shared" si="39"/>
        <v>21.247994429629628</v>
      </c>
      <c r="X253" s="9"/>
      <c r="Y253" s="21">
        <v>0.55633500000000002</v>
      </c>
      <c r="Z253" s="21">
        <v>17.300799999999999</v>
      </c>
      <c r="AA253" s="21">
        <v>-1.6030900000000001E-2</v>
      </c>
      <c r="AB253" s="21">
        <v>243</v>
      </c>
      <c r="AC253" s="21">
        <v>0.556091</v>
      </c>
      <c r="AD253">
        <f t="shared" si="40"/>
        <v>19.791234567901235</v>
      </c>
      <c r="AE253">
        <f t="shared" si="41"/>
        <v>11.010556483333334</v>
      </c>
      <c r="AF253" s="9"/>
      <c r="AG253" s="21">
        <v>1.1236600000000001</v>
      </c>
      <c r="AH253" s="21">
        <v>21.079699999999999</v>
      </c>
      <c r="AI253" s="21">
        <v>-1.5307599999999999E-2</v>
      </c>
      <c r="AJ253" s="21">
        <v>243</v>
      </c>
      <c r="AK253" s="21">
        <v>1.1224400000000001</v>
      </c>
      <c r="AL253">
        <f t="shared" si="42"/>
        <v>18.89827160493827</v>
      </c>
      <c r="AM253">
        <f t="shared" si="43"/>
        <v>21.235231871604938</v>
      </c>
      <c r="AP253" s="9"/>
      <c r="AQ253" s="21">
        <v>0.55633500000000002</v>
      </c>
      <c r="AR253" s="21">
        <v>26.529</v>
      </c>
      <c r="AS253" s="21">
        <v>-1.60614E-2</v>
      </c>
      <c r="AT253" s="21">
        <v>243</v>
      </c>
      <c r="AU253" s="21">
        <v>0.55566400000000005</v>
      </c>
      <c r="AV253">
        <f t="shared" si="44"/>
        <v>19.828888888888891</v>
      </c>
      <c r="AW253">
        <f t="shared" si="45"/>
        <v>11.031504900000002</v>
      </c>
      <c r="AX253" s="9"/>
      <c r="AY253" s="21">
        <v>1.1236600000000001</v>
      </c>
      <c r="AZ253" s="21">
        <v>30.3079</v>
      </c>
      <c r="BA253" s="21">
        <v>-1.53229E-2</v>
      </c>
      <c r="BB253" s="21">
        <v>243</v>
      </c>
      <c r="BC253" s="21">
        <v>1.1233500000000001</v>
      </c>
      <c r="BD253">
        <f t="shared" si="46"/>
        <v>18.917160493827158</v>
      </c>
      <c r="BE253">
        <f t="shared" si="47"/>
        <v>21.256456560493827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0.55130000000000001</v>
      </c>
      <c r="H254" s="21">
        <v>7.9536699999999998</v>
      </c>
      <c r="I254" s="21">
        <v>-1.6095000000000002E-2</v>
      </c>
      <c r="J254" s="21">
        <v>244</v>
      </c>
      <c r="K254" s="21">
        <v>0.55081199999999997</v>
      </c>
      <c r="L254">
        <f t="shared" si="36"/>
        <v>19.87037037037037</v>
      </c>
      <c r="M254">
        <f t="shared" si="37"/>
        <v>10.954535185185186</v>
      </c>
      <c r="N254" s="9"/>
      <c r="O254" s="21">
        <v>1.12869</v>
      </c>
      <c r="P254" s="21">
        <v>11.7326</v>
      </c>
      <c r="Q254" s="21">
        <v>-1.53137E-2</v>
      </c>
      <c r="R254" s="21">
        <v>244</v>
      </c>
      <c r="S254" s="21">
        <v>1.1273200000000001</v>
      </c>
      <c r="T254">
        <f t="shared" si="38"/>
        <v>18.9058024691358</v>
      </c>
      <c r="U254">
        <f t="shared" si="39"/>
        <v>21.338790188888886</v>
      </c>
      <c r="X254" s="9"/>
      <c r="Y254" s="21">
        <v>0.55130000000000001</v>
      </c>
      <c r="Z254" s="21">
        <v>17.3109</v>
      </c>
      <c r="AA254" s="21">
        <v>-1.6036999999999999E-2</v>
      </c>
      <c r="AB254" s="21">
        <v>244</v>
      </c>
      <c r="AC254" s="21">
        <v>0.55069000000000001</v>
      </c>
      <c r="AD254">
        <f t="shared" si="40"/>
        <v>19.798765432098762</v>
      </c>
      <c r="AE254">
        <f t="shared" si="41"/>
        <v>10.915059382716047</v>
      </c>
      <c r="AF254" s="9"/>
      <c r="AG254" s="21">
        <v>1.12869</v>
      </c>
      <c r="AH254" s="21">
        <v>21.0898</v>
      </c>
      <c r="AI254" s="21">
        <v>-1.52985E-2</v>
      </c>
      <c r="AJ254" s="21">
        <v>244</v>
      </c>
      <c r="AK254" s="21">
        <v>1.1276200000000001</v>
      </c>
      <c r="AL254">
        <f t="shared" si="42"/>
        <v>18.887037037037036</v>
      </c>
      <c r="AM254">
        <f t="shared" si="43"/>
        <v>21.317609833333332</v>
      </c>
      <c r="AP254" s="9"/>
      <c r="AQ254" s="21">
        <v>0.55130000000000001</v>
      </c>
      <c r="AR254" s="21">
        <v>26.539100000000001</v>
      </c>
      <c r="AS254" s="21">
        <v>-1.6067499999999998E-2</v>
      </c>
      <c r="AT254" s="21">
        <v>244</v>
      </c>
      <c r="AU254" s="21">
        <v>0.55075099999999999</v>
      </c>
      <c r="AV254">
        <f t="shared" si="44"/>
        <v>19.836419753086417</v>
      </c>
      <c r="AW254">
        <f t="shared" si="45"/>
        <v>10.935818209876542</v>
      </c>
      <c r="AX254" s="9"/>
      <c r="AY254" s="21">
        <v>1.12869</v>
      </c>
      <c r="AZ254" s="21">
        <v>30.318000000000001</v>
      </c>
      <c r="BA254" s="21">
        <v>-1.53168E-2</v>
      </c>
      <c r="BB254" s="21">
        <v>244</v>
      </c>
      <c r="BC254" s="21">
        <v>1.1270100000000001</v>
      </c>
      <c r="BD254">
        <f t="shared" si="46"/>
        <v>18.909629629629627</v>
      </c>
      <c r="BE254">
        <f t="shared" si="47"/>
        <v>21.343109866666662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0.546265</v>
      </c>
      <c r="H255" s="21">
        <v>7.9637399999999996</v>
      </c>
      <c r="I255" s="21">
        <v>-1.61011E-2</v>
      </c>
      <c r="J255" s="21">
        <v>245</v>
      </c>
      <c r="K255" s="21">
        <v>0.54550200000000004</v>
      </c>
      <c r="L255">
        <f t="shared" si="36"/>
        <v>19.877901234567901</v>
      </c>
      <c r="M255">
        <f t="shared" si="37"/>
        <v>10.858601717901234</v>
      </c>
      <c r="N255" s="9"/>
      <c r="O255" s="21">
        <v>1.1337299999999999</v>
      </c>
      <c r="P255" s="21">
        <v>11.742599999999999</v>
      </c>
      <c r="Q255" s="21">
        <v>-1.5307599999999999E-2</v>
      </c>
      <c r="R255" s="21">
        <v>245</v>
      </c>
      <c r="S255" s="21">
        <v>1.1328100000000001</v>
      </c>
      <c r="T255">
        <f t="shared" si="38"/>
        <v>18.89827160493827</v>
      </c>
      <c r="U255">
        <f t="shared" si="39"/>
        <v>21.425537466666661</v>
      </c>
      <c r="X255" s="9"/>
      <c r="Y255" s="21">
        <v>0.546265</v>
      </c>
      <c r="Z255" s="21">
        <v>17.320900000000002</v>
      </c>
      <c r="AA255" s="21">
        <v>-1.6046100000000001E-2</v>
      </c>
      <c r="AB255" s="21">
        <v>245</v>
      </c>
      <c r="AC255" s="21">
        <v>0.54577600000000004</v>
      </c>
      <c r="AD255">
        <f t="shared" si="40"/>
        <v>19.810000000000002</v>
      </c>
      <c r="AE255">
        <f t="shared" si="41"/>
        <v>10.821509650000001</v>
      </c>
      <c r="AF255" s="9"/>
      <c r="AG255" s="21">
        <v>1.1337299999999999</v>
      </c>
      <c r="AH255" s="21">
        <v>21.099799999999998</v>
      </c>
      <c r="AI255" s="21">
        <v>-1.5292399999999999E-2</v>
      </c>
      <c r="AJ255" s="21">
        <v>245</v>
      </c>
      <c r="AK255" s="21">
        <v>1.1325099999999999</v>
      </c>
      <c r="AL255">
        <f t="shared" si="42"/>
        <v>18.879506172839505</v>
      </c>
      <c r="AM255">
        <f t="shared" si="43"/>
        <v>21.404262533333331</v>
      </c>
      <c r="AP255" s="9"/>
      <c r="AQ255" s="21">
        <v>0.546265</v>
      </c>
      <c r="AR255" s="21">
        <v>26.549099999999999</v>
      </c>
      <c r="AS255" s="21">
        <v>-1.60736E-2</v>
      </c>
      <c r="AT255" s="21">
        <v>245</v>
      </c>
      <c r="AU255" s="21">
        <v>0.54550200000000004</v>
      </c>
      <c r="AV255">
        <f t="shared" si="44"/>
        <v>19.843950617283948</v>
      </c>
      <c r="AW255">
        <f t="shared" si="45"/>
        <v>10.840055683950617</v>
      </c>
      <c r="AX255" s="9"/>
      <c r="AY255" s="21">
        <v>1.1337299999999999</v>
      </c>
      <c r="AZ255" s="21">
        <v>30.328099999999999</v>
      </c>
      <c r="BA255" s="21">
        <v>-1.53107E-2</v>
      </c>
      <c r="BB255" s="21">
        <v>245</v>
      </c>
      <c r="BC255" s="21">
        <v>1.1331199999999999</v>
      </c>
      <c r="BD255">
        <f t="shared" si="46"/>
        <v>18.9020987654321</v>
      </c>
      <c r="BE255">
        <f t="shared" si="47"/>
        <v>21.429876433333334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0.54122899999999996</v>
      </c>
      <c r="H256" s="21">
        <v>7.9738100000000003</v>
      </c>
      <c r="I256" s="21">
        <v>-1.6107199999999999E-2</v>
      </c>
      <c r="J256" s="21">
        <v>246</v>
      </c>
      <c r="K256" s="21">
        <v>0.54010000000000002</v>
      </c>
      <c r="L256">
        <f t="shared" si="36"/>
        <v>19.885432098765428</v>
      </c>
      <c r="M256">
        <f t="shared" si="37"/>
        <v>10.762572529382712</v>
      </c>
      <c r="N256" s="9"/>
      <c r="O256" s="21">
        <v>1.13876</v>
      </c>
      <c r="P256" s="21">
        <v>11.752700000000001</v>
      </c>
      <c r="Q256" s="21">
        <v>-1.5301500000000001E-2</v>
      </c>
      <c r="R256" s="21">
        <v>246</v>
      </c>
      <c r="S256" s="21">
        <v>1.1376999999999999</v>
      </c>
      <c r="T256">
        <f t="shared" si="38"/>
        <v>18.890740740740739</v>
      </c>
      <c r="U256">
        <f t="shared" si="39"/>
        <v>21.512019925925923</v>
      </c>
      <c r="X256" s="9"/>
      <c r="Y256" s="21">
        <v>0.54122899999999996</v>
      </c>
      <c r="Z256" s="21">
        <v>17.331</v>
      </c>
      <c r="AA256" s="21">
        <v>-1.6052199999999999E-2</v>
      </c>
      <c r="AB256" s="21">
        <v>246</v>
      </c>
      <c r="AC256" s="21">
        <v>0.54052699999999998</v>
      </c>
      <c r="AD256">
        <f t="shared" si="40"/>
        <v>19.817530864197529</v>
      </c>
      <c r="AE256">
        <f t="shared" si="41"/>
        <v>10.725822412098763</v>
      </c>
      <c r="AF256" s="9"/>
      <c r="AG256" s="21">
        <v>1.13876</v>
      </c>
      <c r="AH256" s="21">
        <v>21.1099</v>
      </c>
      <c r="AI256" s="21">
        <v>-1.5286299999999999E-2</v>
      </c>
      <c r="AJ256" s="21">
        <v>246</v>
      </c>
      <c r="AK256" s="21">
        <v>1.1379999999999999</v>
      </c>
      <c r="AL256">
        <f t="shared" si="42"/>
        <v>18.871975308641971</v>
      </c>
      <c r="AM256">
        <f t="shared" si="43"/>
        <v>21.490650602469131</v>
      </c>
      <c r="AP256" s="9"/>
      <c r="AQ256" s="21">
        <v>0.54122899999999996</v>
      </c>
      <c r="AR256" s="21">
        <v>26.559200000000001</v>
      </c>
      <c r="AS256" s="21">
        <v>-1.6082800000000001E-2</v>
      </c>
      <c r="AT256" s="21">
        <v>246</v>
      </c>
      <c r="AU256" s="21">
        <v>0.54043600000000003</v>
      </c>
      <c r="AV256">
        <f t="shared" si="44"/>
        <v>19.855308641975309</v>
      </c>
      <c r="AW256">
        <f t="shared" si="45"/>
        <v>10.746268840987653</v>
      </c>
      <c r="AX256" s="9"/>
      <c r="AY256" s="21">
        <v>1.13876</v>
      </c>
      <c r="AZ256" s="21">
        <v>30.338100000000001</v>
      </c>
      <c r="BA256" s="21">
        <v>-1.53046E-2</v>
      </c>
      <c r="BB256" s="21">
        <v>246</v>
      </c>
      <c r="BC256" s="21">
        <v>1.1379999999999999</v>
      </c>
      <c r="BD256">
        <f t="shared" si="46"/>
        <v>18.894567901234566</v>
      </c>
      <c r="BE256">
        <f t="shared" si="47"/>
        <v>21.516378143209874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0.53619399999999995</v>
      </c>
      <c r="H257" s="21">
        <v>7.9838800000000001</v>
      </c>
      <c r="I257" s="21">
        <v>-1.6110200000000002E-2</v>
      </c>
      <c r="J257" s="21">
        <v>247</v>
      </c>
      <c r="K257" s="21">
        <v>0.53610199999999997</v>
      </c>
      <c r="L257">
        <f t="shared" si="36"/>
        <v>19.889135802469134</v>
      </c>
      <c r="M257">
        <f t="shared" si="37"/>
        <v>10.664435282469134</v>
      </c>
      <c r="N257" s="9"/>
      <c r="O257" s="21">
        <v>1.1437999999999999</v>
      </c>
      <c r="P257" s="21">
        <v>11.7628</v>
      </c>
      <c r="Q257" s="21">
        <v>-1.5292399999999999E-2</v>
      </c>
      <c r="R257" s="21">
        <v>247</v>
      </c>
      <c r="S257" s="21">
        <v>1.1428799999999999</v>
      </c>
      <c r="T257">
        <f t="shared" si="38"/>
        <v>18.879506172839505</v>
      </c>
      <c r="U257">
        <f t="shared" si="39"/>
        <v>21.594379160493826</v>
      </c>
      <c r="X257" s="9"/>
      <c r="Y257" s="21">
        <v>0.53619399999999995</v>
      </c>
      <c r="Z257" s="21">
        <v>17.341100000000001</v>
      </c>
      <c r="AA257" s="21">
        <v>-1.60614E-2</v>
      </c>
      <c r="AB257" s="21">
        <v>247</v>
      </c>
      <c r="AC257" s="21">
        <v>0.53546099999999996</v>
      </c>
      <c r="AD257">
        <f t="shared" si="40"/>
        <v>19.828888888888891</v>
      </c>
      <c r="AE257">
        <f t="shared" si="41"/>
        <v>10.632131248888889</v>
      </c>
      <c r="AF257" s="9"/>
      <c r="AG257" s="21">
        <v>1.1437999999999999</v>
      </c>
      <c r="AH257" s="21">
        <v>21.12</v>
      </c>
      <c r="AI257" s="21">
        <v>-1.5280200000000001E-2</v>
      </c>
      <c r="AJ257" s="21">
        <v>247</v>
      </c>
      <c r="AK257" s="21">
        <v>1.1425799999999999</v>
      </c>
      <c r="AL257">
        <f t="shared" si="42"/>
        <v>18.864444444444445</v>
      </c>
      <c r="AM257">
        <f t="shared" si="43"/>
        <v>21.577151555555556</v>
      </c>
      <c r="AP257" s="9"/>
      <c r="AQ257" s="21">
        <v>0.53619399999999995</v>
      </c>
      <c r="AR257" s="21">
        <v>26.569299999999998</v>
      </c>
      <c r="AS257" s="21">
        <v>-1.6091899999999999E-2</v>
      </c>
      <c r="AT257" s="21">
        <v>247</v>
      </c>
      <c r="AU257" s="21">
        <v>0.53549199999999997</v>
      </c>
      <c r="AV257">
        <f t="shared" si="44"/>
        <v>19.866543209876539</v>
      </c>
      <c r="AW257">
        <f t="shared" si="45"/>
        <v>10.652321269876539</v>
      </c>
      <c r="AX257" s="9"/>
      <c r="AY257" s="21">
        <v>1.1437999999999999</v>
      </c>
      <c r="AZ257" s="21">
        <v>30.348199999999999</v>
      </c>
      <c r="BA257" s="21">
        <v>-1.52985E-2</v>
      </c>
      <c r="BB257" s="21">
        <v>247</v>
      </c>
      <c r="BC257" s="21">
        <v>1.1425799999999999</v>
      </c>
      <c r="BD257">
        <f t="shared" si="46"/>
        <v>18.887037037037036</v>
      </c>
      <c r="BE257">
        <f t="shared" si="47"/>
        <v>21.602992962962961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0.53115800000000002</v>
      </c>
      <c r="H258" s="21">
        <v>7.9939499999999999</v>
      </c>
      <c r="I258" s="21">
        <v>-1.6113300000000001E-2</v>
      </c>
      <c r="J258" s="21">
        <v>248</v>
      </c>
      <c r="K258" s="21">
        <v>0.53064</v>
      </c>
      <c r="L258">
        <f t="shared" si="36"/>
        <v>19.892962962962962</v>
      </c>
      <c r="M258">
        <f t="shared" si="37"/>
        <v>10.566306421481482</v>
      </c>
      <c r="N258" s="9"/>
      <c r="O258" s="21">
        <v>1.14883</v>
      </c>
      <c r="P258" s="21">
        <v>11.7729</v>
      </c>
      <c r="Q258" s="21">
        <v>-1.5286299999999999E-2</v>
      </c>
      <c r="R258" s="21">
        <v>248</v>
      </c>
      <c r="S258" s="21">
        <v>1.1474599999999999</v>
      </c>
      <c r="T258">
        <f t="shared" si="38"/>
        <v>18.871975308641971</v>
      </c>
      <c r="U258">
        <f t="shared" si="39"/>
        <v>21.680691393827157</v>
      </c>
      <c r="X258" s="9"/>
      <c r="Y258" s="21">
        <v>0.53115800000000002</v>
      </c>
      <c r="Z258" s="21">
        <v>17.351099999999999</v>
      </c>
      <c r="AA258" s="21">
        <v>-1.6067499999999998E-2</v>
      </c>
      <c r="AB258" s="21">
        <v>248</v>
      </c>
      <c r="AC258" s="21">
        <v>0.529694</v>
      </c>
      <c r="AD258">
        <f t="shared" si="40"/>
        <v>19.836419753086417</v>
      </c>
      <c r="AE258">
        <f t="shared" si="41"/>
        <v>10.536273043209876</v>
      </c>
      <c r="AF258" s="9"/>
      <c r="AG258" s="21">
        <v>1.14883</v>
      </c>
      <c r="AH258" s="21">
        <v>21.13</v>
      </c>
      <c r="AI258" s="21">
        <v>-1.5271E-2</v>
      </c>
      <c r="AJ258" s="21">
        <v>248</v>
      </c>
      <c r="AK258" s="21">
        <v>1.14838</v>
      </c>
      <c r="AL258">
        <f t="shared" si="42"/>
        <v>18.853086419753083</v>
      </c>
      <c r="AM258">
        <f t="shared" si="43"/>
        <v>21.658991271604936</v>
      </c>
      <c r="AP258" s="9"/>
      <c r="AQ258" s="21">
        <v>0.53115800000000002</v>
      </c>
      <c r="AR258" s="21">
        <v>26.5794</v>
      </c>
      <c r="AS258" s="21">
        <v>-1.6095000000000002E-2</v>
      </c>
      <c r="AT258" s="21">
        <v>248</v>
      </c>
      <c r="AU258" s="21">
        <v>0.530609</v>
      </c>
      <c r="AV258">
        <f t="shared" si="44"/>
        <v>19.87037037037037</v>
      </c>
      <c r="AW258">
        <f t="shared" si="45"/>
        <v>10.554306185185185</v>
      </c>
      <c r="AX258" s="9"/>
      <c r="AY258" s="21">
        <v>1.14883</v>
      </c>
      <c r="AZ258" s="21">
        <v>30.3583</v>
      </c>
      <c r="BA258" s="21">
        <v>-1.5292399999999999E-2</v>
      </c>
      <c r="BB258" s="21">
        <v>248</v>
      </c>
      <c r="BC258" s="21">
        <v>1.14838</v>
      </c>
      <c r="BD258">
        <f t="shared" si="46"/>
        <v>18.879506172839505</v>
      </c>
      <c r="BE258">
        <f t="shared" si="47"/>
        <v>21.68934307654321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0.52612300000000001</v>
      </c>
      <c r="H259" s="21">
        <v>8.0040200000000006</v>
      </c>
      <c r="I259" s="21">
        <v>-1.61285E-2</v>
      </c>
      <c r="J259" s="21">
        <v>249</v>
      </c>
      <c r="K259" s="21">
        <v>0.52532999999999996</v>
      </c>
      <c r="L259">
        <f t="shared" si="36"/>
        <v>19.911728395061726</v>
      </c>
      <c r="M259">
        <f t="shared" si="37"/>
        <v>10.47601827839506</v>
      </c>
      <c r="N259" s="9"/>
      <c r="O259" s="21">
        <v>1.15387</v>
      </c>
      <c r="P259" s="21">
        <v>11.7829</v>
      </c>
      <c r="Q259" s="21">
        <v>-1.5280200000000001E-2</v>
      </c>
      <c r="R259" s="21">
        <v>249</v>
      </c>
      <c r="S259" s="21">
        <v>1.15326</v>
      </c>
      <c r="T259">
        <f t="shared" si="38"/>
        <v>18.864444444444445</v>
      </c>
      <c r="U259">
        <f t="shared" si="39"/>
        <v>21.767116511111109</v>
      </c>
      <c r="X259" s="9"/>
      <c r="Y259" s="21">
        <v>0.52612300000000001</v>
      </c>
      <c r="Z259" s="21">
        <v>17.3612</v>
      </c>
      <c r="AA259" s="21">
        <v>-1.60736E-2</v>
      </c>
      <c r="AB259" s="21">
        <v>249</v>
      </c>
      <c r="AC259" s="21">
        <v>0.525482</v>
      </c>
      <c r="AD259">
        <f t="shared" si="40"/>
        <v>19.843950617283948</v>
      </c>
      <c r="AE259">
        <f t="shared" si="41"/>
        <v>10.440358830617283</v>
      </c>
      <c r="AF259" s="9"/>
      <c r="AG259" s="21">
        <v>1.15387</v>
      </c>
      <c r="AH259" s="21">
        <v>21.1401</v>
      </c>
      <c r="AI259" s="21">
        <v>-1.52649E-2</v>
      </c>
      <c r="AJ259" s="21">
        <v>249</v>
      </c>
      <c r="AK259" s="21">
        <v>1.1529499999999999</v>
      </c>
      <c r="AL259">
        <f t="shared" si="42"/>
        <v>18.845555555555553</v>
      </c>
      <c r="AM259">
        <f t="shared" si="43"/>
        <v>21.745321188888884</v>
      </c>
      <c r="AP259" s="9"/>
      <c r="AQ259" s="21">
        <v>0.52612300000000001</v>
      </c>
      <c r="AR259" s="21">
        <v>26.589400000000001</v>
      </c>
      <c r="AS259" s="21">
        <v>-1.61041E-2</v>
      </c>
      <c r="AT259" s="21">
        <v>249</v>
      </c>
      <c r="AU259" s="21">
        <v>0.52539100000000005</v>
      </c>
      <c r="AV259">
        <f t="shared" si="44"/>
        <v>19.881604938271604</v>
      </c>
      <c r="AW259">
        <f t="shared" si="45"/>
        <v>10.460169634938271</v>
      </c>
      <c r="AX259" s="9"/>
      <c r="AY259" s="21">
        <v>1.15387</v>
      </c>
      <c r="AZ259" s="21">
        <v>30.368300000000001</v>
      </c>
      <c r="BA259" s="21">
        <v>-1.5286299999999999E-2</v>
      </c>
      <c r="BB259" s="21">
        <v>249</v>
      </c>
      <c r="BC259" s="21">
        <v>1.15326</v>
      </c>
      <c r="BD259">
        <f t="shared" si="46"/>
        <v>18.871975308641971</v>
      </c>
      <c r="BE259">
        <f t="shared" si="47"/>
        <v>21.77580614938271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0.521088</v>
      </c>
      <c r="H260" s="21">
        <v>8.0140899999999995</v>
      </c>
      <c r="I260" s="21">
        <v>-1.6131599999999999E-2</v>
      </c>
      <c r="J260" s="21">
        <v>250</v>
      </c>
      <c r="K260" s="21">
        <v>0.51992799999999995</v>
      </c>
      <c r="L260">
        <f t="shared" si="36"/>
        <v>19.915555555555553</v>
      </c>
      <c r="M260">
        <f t="shared" si="37"/>
        <v>10.377757013333332</v>
      </c>
      <c r="N260" s="9"/>
      <c r="O260" s="21">
        <v>1.1589100000000001</v>
      </c>
      <c r="P260" s="21">
        <v>11.792999999999999</v>
      </c>
      <c r="Q260" s="21">
        <v>-1.5273999999999999E-2</v>
      </c>
      <c r="R260" s="21">
        <v>250</v>
      </c>
      <c r="S260" s="21">
        <v>1.1581399999999999</v>
      </c>
      <c r="T260">
        <f t="shared" si="38"/>
        <v>18.85679012345679</v>
      </c>
      <c r="U260">
        <f t="shared" si="39"/>
        <v>21.853322641975311</v>
      </c>
      <c r="X260" s="9"/>
      <c r="Y260" s="21">
        <v>0.521088</v>
      </c>
      <c r="Z260" s="21">
        <v>17.371300000000002</v>
      </c>
      <c r="AA260" s="21">
        <v>-1.6079699999999999E-2</v>
      </c>
      <c r="AB260" s="21">
        <v>250</v>
      </c>
      <c r="AC260" s="21">
        <v>0.52017199999999997</v>
      </c>
      <c r="AD260">
        <f t="shared" si="40"/>
        <v>19.851481481481482</v>
      </c>
      <c r="AE260">
        <f t="shared" si="41"/>
        <v>10.344368782222222</v>
      </c>
      <c r="AF260" s="9"/>
      <c r="AG260" s="21">
        <v>1.1589100000000001</v>
      </c>
      <c r="AH260" s="21">
        <v>21.150200000000002</v>
      </c>
      <c r="AI260" s="21">
        <v>-1.5258799999999999E-2</v>
      </c>
      <c r="AJ260" s="21">
        <v>250</v>
      </c>
      <c r="AK260" s="21">
        <v>1.15784</v>
      </c>
      <c r="AL260">
        <f t="shared" si="42"/>
        <v>18.838024691358022</v>
      </c>
      <c r="AM260">
        <f t="shared" si="43"/>
        <v>21.831575195061728</v>
      </c>
      <c r="AP260" s="9"/>
      <c r="AQ260" s="21">
        <v>0.521088</v>
      </c>
      <c r="AR260" s="21">
        <v>26.599499999999999</v>
      </c>
      <c r="AS260" s="21">
        <v>-1.6107199999999999E-2</v>
      </c>
      <c r="AT260" s="21">
        <v>250</v>
      </c>
      <c r="AU260" s="21">
        <v>0.52035500000000001</v>
      </c>
      <c r="AV260">
        <f t="shared" si="44"/>
        <v>19.885432098765428</v>
      </c>
      <c r="AW260">
        <f t="shared" si="45"/>
        <v>10.362060041481479</v>
      </c>
      <c r="AX260" s="9"/>
      <c r="AY260" s="21">
        <v>1.1589100000000001</v>
      </c>
      <c r="AZ260" s="21">
        <v>30.378399999999999</v>
      </c>
      <c r="BA260" s="21">
        <v>-1.52771E-2</v>
      </c>
      <c r="BB260" s="21">
        <v>250</v>
      </c>
      <c r="BC260" s="21">
        <v>1.1581399999999999</v>
      </c>
      <c r="BD260">
        <f t="shared" si="46"/>
        <v>18.860617283950617</v>
      </c>
      <c r="BE260">
        <f t="shared" si="47"/>
        <v>21.857757976543212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0.51605199999999996</v>
      </c>
      <c r="H261" s="21">
        <v>8.0241699999999998</v>
      </c>
      <c r="I261" s="21">
        <v>-1.6140700000000001E-2</v>
      </c>
      <c r="J261" s="21">
        <v>251</v>
      </c>
      <c r="K261" s="21">
        <v>0.51470899999999997</v>
      </c>
      <c r="L261">
        <f t="shared" si="36"/>
        <v>19.92679012345679</v>
      </c>
      <c r="M261">
        <f t="shared" si="37"/>
        <v>10.283259896790122</v>
      </c>
      <c r="N261" s="9"/>
      <c r="O261" s="21">
        <v>1.16394</v>
      </c>
      <c r="P261" s="21">
        <v>11.803100000000001</v>
      </c>
      <c r="Q261" s="21">
        <v>-1.52649E-2</v>
      </c>
      <c r="R261" s="21">
        <v>251</v>
      </c>
      <c r="S261" s="21">
        <v>1.1624099999999999</v>
      </c>
      <c r="T261">
        <f t="shared" si="38"/>
        <v>18.845555555555553</v>
      </c>
      <c r="U261">
        <f t="shared" si="39"/>
        <v>21.935095933333329</v>
      </c>
      <c r="X261" s="9"/>
      <c r="Y261" s="21">
        <v>0.51605199999999996</v>
      </c>
      <c r="Z261" s="21">
        <v>17.3813</v>
      </c>
      <c r="AA261" s="21">
        <v>-1.6085800000000001E-2</v>
      </c>
      <c r="AB261" s="21">
        <v>251</v>
      </c>
      <c r="AC261" s="21">
        <v>0.51516700000000004</v>
      </c>
      <c r="AD261">
        <f t="shared" si="40"/>
        <v>19.859012345679012</v>
      </c>
      <c r="AE261">
        <f t="shared" si="41"/>
        <v>10.248283039012344</v>
      </c>
      <c r="AF261" s="9"/>
      <c r="AG261" s="21">
        <v>1.16394</v>
      </c>
      <c r="AH261" s="21">
        <v>21.160299999999999</v>
      </c>
      <c r="AI261" s="21">
        <v>-1.5252699999999999E-2</v>
      </c>
      <c r="AJ261" s="21">
        <v>251</v>
      </c>
      <c r="AK261" s="21">
        <v>1.1630199999999999</v>
      </c>
      <c r="AL261">
        <f t="shared" si="42"/>
        <v>18.830493827160492</v>
      </c>
      <c r="AM261">
        <f t="shared" si="43"/>
        <v>21.917564985185184</v>
      </c>
      <c r="AP261" s="9"/>
      <c r="AQ261" s="21">
        <v>0.51605199999999996</v>
      </c>
      <c r="AR261" s="21">
        <v>26.6096</v>
      </c>
      <c r="AS261" s="21">
        <v>-1.6113300000000001E-2</v>
      </c>
      <c r="AT261" s="21">
        <v>251</v>
      </c>
      <c r="AU261" s="21">
        <v>0.515289</v>
      </c>
      <c r="AV261">
        <f t="shared" si="44"/>
        <v>19.892962962962962</v>
      </c>
      <c r="AW261">
        <f t="shared" si="45"/>
        <v>10.265803322962961</v>
      </c>
      <c r="AX261" s="9"/>
      <c r="AY261" s="21">
        <v>1.16394</v>
      </c>
      <c r="AZ261" s="21">
        <v>30.388500000000001</v>
      </c>
      <c r="BA261" s="21">
        <v>-1.5271E-2</v>
      </c>
      <c r="BB261" s="21">
        <v>251</v>
      </c>
      <c r="BC261" s="21">
        <v>1.1630199999999999</v>
      </c>
      <c r="BD261">
        <f t="shared" si="46"/>
        <v>18.853086419753083</v>
      </c>
      <c r="BE261">
        <f t="shared" si="47"/>
        <v>21.943861407407404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0.51101700000000005</v>
      </c>
      <c r="H262" s="21">
        <v>8.0342400000000005</v>
      </c>
      <c r="I262" s="21">
        <v>-1.6149899999999998E-2</v>
      </c>
      <c r="J262" s="21">
        <v>252</v>
      </c>
      <c r="K262" s="21">
        <v>0.51034500000000005</v>
      </c>
      <c r="L262">
        <f t="shared" si="36"/>
        <v>19.938148148148144</v>
      </c>
      <c r="M262">
        <f t="shared" si="37"/>
        <v>10.188732652222221</v>
      </c>
      <c r="N262" s="9"/>
      <c r="O262" s="21">
        <v>1.1689799999999999</v>
      </c>
      <c r="P262" s="21">
        <v>11.8131</v>
      </c>
      <c r="Q262" s="21">
        <v>-1.5258799999999999E-2</v>
      </c>
      <c r="R262" s="21">
        <v>252</v>
      </c>
      <c r="S262" s="21">
        <v>1.1676</v>
      </c>
      <c r="T262">
        <f t="shared" si="38"/>
        <v>18.838024691358022</v>
      </c>
      <c r="U262">
        <f t="shared" si="39"/>
        <v>22.0212741037037</v>
      </c>
      <c r="X262" s="9"/>
      <c r="Y262" s="21">
        <v>0.51101700000000005</v>
      </c>
      <c r="Z262" s="21">
        <v>17.391400000000001</v>
      </c>
      <c r="AA262" s="21">
        <v>-1.6095000000000002E-2</v>
      </c>
      <c r="AB262" s="21">
        <v>252</v>
      </c>
      <c r="AC262" s="21">
        <v>0.51031499999999996</v>
      </c>
      <c r="AD262">
        <f t="shared" si="40"/>
        <v>19.87037037037037</v>
      </c>
      <c r="AE262">
        <f t="shared" si="41"/>
        <v>10.154097055555557</v>
      </c>
      <c r="AF262" s="9"/>
      <c r="AG262" s="21">
        <v>1.1689799999999999</v>
      </c>
      <c r="AH262" s="21">
        <v>21.170300000000001</v>
      </c>
      <c r="AI262" s="21">
        <v>-1.5246600000000001E-2</v>
      </c>
      <c r="AJ262" s="21">
        <v>252</v>
      </c>
      <c r="AK262" s="21">
        <v>1.16821</v>
      </c>
      <c r="AL262">
        <f t="shared" si="42"/>
        <v>18.822962962962961</v>
      </c>
      <c r="AM262">
        <f t="shared" si="43"/>
        <v>22.00366724444444</v>
      </c>
      <c r="AP262" s="9"/>
      <c r="AQ262" s="21">
        <v>0.51101700000000005</v>
      </c>
      <c r="AR262" s="21">
        <v>26.619599999999998</v>
      </c>
      <c r="AS262" s="21">
        <v>-1.6119399999999999E-2</v>
      </c>
      <c r="AT262" s="21">
        <v>252</v>
      </c>
      <c r="AU262" s="21">
        <v>0.51037600000000005</v>
      </c>
      <c r="AV262">
        <f t="shared" si="44"/>
        <v>19.900493827160492</v>
      </c>
      <c r="AW262">
        <f t="shared" si="45"/>
        <v>10.169490654074075</v>
      </c>
      <c r="AX262" s="9"/>
      <c r="AY262" s="21">
        <v>1.1689799999999999</v>
      </c>
      <c r="AZ262" s="21">
        <v>30.398499999999999</v>
      </c>
      <c r="BA262" s="21">
        <v>-1.52649E-2</v>
      </c>
      <c r="BB262" s="21">
        <v>252</v>
      </c>
      <c r="BC262" s="21">
        <v>1.16791</v>
      </c>
      <c r="BD262">
        <f t="shared" si="46"/>
        <v>18.845555555555553</v>
      </c>
      <c r="BE262">
        <f t="shared" si="47"/>
        <v>22.03007753333333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0.50598100000000001</v>
      </c>
      <c r="H263" s="21">
        <v>8.0443099999999994</v>
      </c>
      <c r="I263" s="21">
        <v>-1.6146899999999999E-2</v>
      </c>
      <c r="J263" s="21">
        <v>253</v>
      </c>
      <c r="K263" s="21">
        <v>0.50521899999999997</v>
      </c>
      <c r="L263">
        <f t="shared" si="36"/>
        <v>19.934444444444441</v>
      </c>
      <c r="M263">
        <f t="shared" si="37"/>
        <v>10.086450134444442</v>
      </c>
      <c r="N263" s="9"/>
      <c r="O263" s="21">
        <v>1.17401</v>
      </c>
      <c r="P263" s="21">
        <v>11.8232</v>
      </c>
      <c r="Q263" s="21">
        <v>-1.5252699999999999E-2</v>
      </c>
      <c r="R263" s="21">
        <v>253</v>
      </c>
      <c r="S263" s="21">
        <v>1.17249</v>
      </c>
      <c r="T263">
        <f t="shared" si="38"/>
        <v>18.830493827160492</v>
      </c>
      <c r="U263">
        <f t="shared" si="39"/>
        <v>22.10718805802469</v>
      </c>
      <c r="X263" s="9"/>
      <c r="Y263" s="21">
        <v>0.50598100000000001</v>
      </c>
      <c r="Z263" s="21">
        <v>17.401499999999999</v>
      </c>
      <c r="AA263" s="21">
        <v>-1.6098000000000001E-2</v>
      </c>
      <c r="AB263" s="21">
        <v>253</v>
      </c>
      <c r="AC263" s="21">
        <v>0.50531000000000004</v>
      </c>
      <c r="AD263">
        <f t="shared" si="40"/>
        <v>19.874074074074077</v>
      </c>
      <c r="AE263">
        <f t="shared" si="41"/>
        <v>10.055903874074076</v>
      </c>
      <c r="AF263" s="9"/>
      <c r="AG263" s="21">
        <v>1.17401</v>
      </c>
      <c r="AH263" s="21">
        <v>21.180399999999999</v>
      </c>
      <c r="AI263" s="21">
        <v>-1.52374E-2</v>
      </c>
      <c r="AJ263" s="21">
        <v>253</v>
      </c>
      <c r="AK263" s="21">
        <v>1.17279</v>
      </c>
      <c r="AL263">
        <f t="shared" si="42"/>
        <v>18.811604938271604</v>
      </c>
      <c r="AM263">
        <f t="shared" si="43"/>
        <v>22.085012313580247</v>
      </c>
      <c r="AP263" s="9"/>
      <c r="AQ263" s="21">
        <v>0.50598100000000001</v>
      </c>
      <c r="AR263" s="21">
        <v>26.6297</v>
      </c>
      <c r="AS263" s="21">
        <v>-1.6125500000000001E-2</v>
      </c>
      <c r="AT263" s="21">
        <v>253</v>
      </c>
      <c r="AU263" s="21">
        <v>0.50524899999999995</v>
      </c>
      <c r="AV263">
        <f t="shared" si="44"/>
        <v>19.908024691358026</v>
      </c>
      <c r="AW263">
        <f t="shared" si="45"/>
        <v>10.073082241358026</v>
      </c>
      <c r="AX263" s="9"/>
      <c r="AY263" s="21">
        <v>1.17401</v>
      </c>
      <c r="AZ263" s="21">
        <v>30.4086</v>
      </c>
      <c r="BA263" s="21">
        <v>-1.5258799999999999E-2</v>
      </c>
      <c r="BB263" s="21">
        <v>253</v>
      </c>
      <c r="BC263" s="21">
        <v>1.1731</v>
      </c>
      <c r="BD263">
        <f t="shared" si="46"/>
        <v>18.838024691358022</v>
      </c>
      <c r="BE263">
        <f t="shared" si="47"/>
        <v>22.116029367901231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0.500946</v>
      </c>
      <c r="H264" s="21">
        <v>8.0543800000000001</v>
      </c>
      <c r="I264" s="21">
        <v>-1.6153000000000001E-2</v>
      </c>
      <c r="J264" s="21">
        <v>254</v>
      </c>
      <c r="K264" s="21">
        <v>0.50036599999999998</v>
      </c>
      <c r="L264">
        <f t="shared" si="36"/>
        <v>19.941975308641975</v>
      </c>
      <c r="M264">
        <f t="shared" si="37"/>
        <v>9.989852762962963</v>
      </c>
      <c r="N264" s="9"/>
      <c r="O264" s="21">
        <v>1.1790499999999999</v>
      </c>
      <c r="P264" s="21">
        <v>11.833299999999999</v>
      </c>
      <c r="Q264" s="21">
        <v>-1.5246600000000001E-2</v>
      </c>
      <c r="R264" s="21">
        <v>254</v>
      </c>
      <c r="S264" s="21">
        <v>1.17767</v>
      </c>
      <c r="T264">
        <f t="shared" si="38"/>
        <v>18.822962962962961</v>
      </c>
      <c r="U264">
        <f t="shared" si="39"/>
        <v>22.19321448148148</v>
      </c>
      <c r="X264" s="9"/>
      <c r="Y264" s="21">
        <v>0.500946</v>
      </c>
      <c r="Z264" s="21">
        <v>17.4116</v>
      </c>
      <c r="AA264" s="21">
        <v>-1.6107199999999999E-2</v>
      </c>
      <c r="AB264" s="21">
        <v>254</v>
      </c>
      <c r="AC264" s="21">
        <v>0.50018300000000004</v>
      </c>
      <c r="AD264">
        <f t="shared" si="40"/>
        <v>19.885432098765428</v>
      </c>
      <c r="AE264">
        <f t="shared" si="41"/>
        <v>9.9615276681481468</v>
      </c>
      <c r="AF264" s="9"/>
      <c r="AG264" s="21">
        <v>1.1790499999999999</v>
      </c>
      <c r="AH264" s="21">
        <v>21.1905</v>
      </c>
      <c r="AI264" s="21">
        <v>-1.52313E-2</v>
      </c>
      <c r="AJ264" s="21">
        <v>254</v>
      </c>
      <c r="AK264" s="21">
        <v>1.17828</v>
      </c>
      <c r="AL264">
        <f t="shared" si="42"/>
        <v>18.804074074074073</v>
      </c>
      <c r="AM264">
        <f t="shared" si="43"/>
        <v>22.170943537037033</v>
      </c>
      <c r="AP264" s="9"/>
      <c r="AQ264" s="21">
        <v>0.500946</v>
      </c>
      <c r="AR264" s="21">
        <v>26.639800000000001</v>
      </c>
      <c r="AS264" s="21">
        <v>-1.6131599999999999E-2</v>
      </c>
      <c r="AT264" s="21">
        <v>254</v>
      </c>
      <c r="AU264" s="21">
        <v>0.50036599999999998</v>
      </c>
      <c r="AV264">
        <f t="shared" si="44"/>
        <v>19.915555555555553</v>
      </c>
      <c r="AW264">
        <f t="shared" si="45"/>
        <v>9.9766178933333318</v>
      </c>
      <c r="AX264" s="9"/>
      <c r="AY264" s="21">
        <v>1.1790499999999999</v>
      </c>
      <c r="AZ264" s="21">
        <v>30.418700000000001</v>
      </c>
      <c r="BA264" s="21">
        <v>-1.5252699999999999E-2</v>
      </c>
      <c r="BB264" s="21">
        <v>254</v>
      </c>
      <c r="BC264" s="21">
        <v>1.17767</v>
      </c>
      <c r="BD264">
        <f t="shared" si="46"/>
        <v>18.830493827160492</v>
      </c>
      <c r="BE264">
        <f t="shared" si="47"/>
        <v>22.202093746913576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0.49591099999999999</v>
      </c>
      <c r="H265" s="21">
        <v>8.0644500000000008</v>
      </c>
      <c r="I265" s="21">
        <v>-1.6159099999999999E-2</v>
      </c>
      <c r="J265" s="21">
        <v>255</v>
      </c>
      <c r="K265" s="21">
        <v>0.495361</v>
      </c>
      <c r="L265">
        <f t="shared" si="36"/>
        <v>19.949506172839506</v>
      </c>
      <c r="M265">
        <f t="shared" si="37"/>
        <v>9.8931795556790121</v>
      </c>
      <c r="N265" s="9"/>
      <c r="O265" s="21">
        <v>1.18408</v>
      </c>
      <c r="P265" s="21">
        <v>11.843400000000001</v>
      </c>
      <c r="Q265" s="21">
        <v>-1.5240500000000001E-2</v>
      </c>
      <c r="R265" s="21">
        <v>255</v>
      </c>
      <c r="S265" s="21">
        <v>1.18286</v>
      </c>
      <c r="T265">
        <f t="shared" si="38"/>
        <v>18.815432098765431</v>
      </c>
      <c r="U265">
        <f t="shared" si="39"/>
        <v>22.278976839506171</v>
      </c>
      <c r="X265" s="9"/>
      <c r="Y265" s="21">
        <v>0.49591099999999999</v>
      </c>
      <c r="Z265" s="21">
        <v>17.421600000000002</v>
      </c>
      <c r="AA265" s="21">
        <v>-1.61163E-2</v>
      </c>
      <c r="AB265" s="21">
        <v>255</v>
      </c>
      <c r="AC265" s="21">
        <v>0.49502600000000002</v>
      </c>
      <c r="AD265">
        <f t="shared" si="40"/>
        <v>19.896666666666668</v>
      </c>
      <c r="AE265">
        <f t="shared" si="41"/>
        <v>9.8669758633333338</v>
      </c>
      <c r="AF265" s="9"/>
      <c r="AG265" s="21">
        <v>1.18408</v>
      </c>
      <c r="AH265" s="21">
        <v>21.200500000000002</v>
      </c>
      <c r="AI265" s="21">
        <v>-1.52222E-2</v>
      </c>
      <c r="AJ265" s="21">
        <v>255</v>
      </c>
      <c r="AK265" s="21">
        <v>1.18286</v>
      </c>
      <c r="AL265">
        <f t="shared" si="42"/>
        <v>18.792839506172839</v>
      </c>
      <c r="AM265">
        <f t="shared" si="43"/>
        <v>22.252225402469136</v>
      </c>
      <c r="AP265" s="9"/>
      <c r="AQ265" s="21">
        <v>0.49591099999999999</v>
      </c>
      <c r="AR265" s="21">
        <v>26.649899999999999</v>
      </c>
      <c r="AS265" s="21">
        <v>-1.6137700000000001E-2</v>
      </c>
      <c r="AT265" s="21">
        <v>255</v>
      </c>
      <c r="AU265" s="21">
        <v>0.49520900000000001</v>
      </c>
      <c r="AV265">
        <f t="shared" si="44"/>
        <v>19.923086419753087</v>
      </c>
      <c r="AW265">
        <f t="shared" si="45"/>
        <v>9.8800777095061729</v>
      </c>
      <c r="AX265" s="9"/>
      <c r="AY265" s="21">
        <v>1.18408</v>
      </c>
      <c r="AZ265" s="21">
        <v>30.428799999999999</v>
      </c>
      <c r="BA265" s="21">
        <v>-1.5246600000000001E-2</v>
      </c>
      <c r="BB265" s="21">
        <v>255</v>
      </c>
      <c r="BC265" s="21">
        <v>1.18286</v>
      </c>
      <c r="BD265">
        <f t="shared" si="46"/>
        <v>18.822962962962961</v>
      </c>
      <c r="BE265">
        <f t="shared" si="47"/>
        <v>22.287893985185185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0.49087500000000001</v>
      </c>
      <c r="H266" s="21">
        <v>8.0745199999999997</v>
      </c>
      <c r="I266" s="21">
        <v>-1.6174299999999999E-2</v>
      </c>
      <c r="J266" s="21">
        <v>256</v>
      </c>
      <c r="K266" s="21">
        <v>0.48989899999999997</v>
      </c>
      <c r="L266">
        <f t="shared" si="36"/>
        <v>19.96827160493827</v>
      </c>
      <c r="M266">
        <f t="shared" si="37"/>
        <v>9.8019253240740731</v>
      </c>
      <c r="N266" s="9"/>
      <c r="O266" s="21">
        <v>1.18912</v>
      </c>
      <c r="P266" s="21">
        <v>11.853400000000001</v>
      </c>
      <c r="Q266" s="21">
        <v>-1.52313E-2</v>
      </c>
      <c r="R266" s="21">
        <v>256</v>
      </c>
      <c r="S266" s="21">
        <v>1.1880500000000001</v>
      </c>
      <c r="T266">
        <f t="shared" si="38"/>
        <v>18.804074074074073</v>
      </c>
      <c r="U266">
        <f t="shared" si="39"/>
        <v>22.360300562962962</v>
      </c>
      <c r="X266" s="9"/>
      <c r="Y266" s="21">
        <v>0.49087500000000001</v>
      </c>
      <c r="Z266" s="21">
        <v>17.431699999999999</v>
      </c>
      <c r="AA266" s="21">
        <v>-1.6119399999999999E-2</v>
      </c>
      <c r="AB266" s="21">
        <v>256</v>
      </c>
      <c r="AC266" s="21">
        <v>0.49017300000000003</v>
      </c>
      <c r="AD266">
        <f t="shared" si="40"/>
        <v>19.900493827160492</v>
      </c>
      <c r="AE266">
        <f t="shared" si="41"/>
        <v>9.7686549074074058</v>
      </c>
      <c r="AF266" s="9"/>
      <c r="AG266" s="21">
        <v>1.18912</v>
      </c>
      <c r="AH266" s="21">
        <v>21.210599999999999</v>
      </c>
      <c r="AI266" s="21">
        <v>-1.52161E-2</v>
      </c>
      <c r="AJ266" s="21">
        <v>256</v>
      </c>
      <c r="AK266" s="21">
        <v>1.18774</v>
      </c>
      <c r="AL266">
        <f t="shared" si="42"/>
        <v>18.785308641975305</v>
      </c>
      <c r="AM266">
        <f t="shared" si="43"/>
        <v>22.337986212345676</v>
      </c>
      <c r="AP266" s="9"/>
      <c r="AQ266" s="21">
        <v>0.49087500000000001</v>
      </c>
      <c r="AR266" s="21">
        <v>26.6599</v>
      </c>
      <c r="AS266" s="21">
        <v>-1.6146899999999999E-2</v>
      </c>
      <c r="AT266" s="21">
        <v>256</v>
      </c>
      <c r="AU266" s="21">
        <v>0.49011199999999999</v>
      </c>
      <c r="AV266">
        <f t="shared" si="44"/>
        <v>19.934444444444441</v>
      </c>
      <c r="AW266">
        <f t="shared" si="45"/>
        <v>9.7853204166666661</v>
      </c>
      <c r="AX266" s="9"/>
      <c r="AY266" s="21">
        <v>1.18912</v>
      </c>
      <c r="AZ266" s="21">
        <v>30.438800000000001</v>
      </c>
      <c r="BA266" s="21">
        <v>-1.5240500000000001E-2</v>
      </c>
      <c r="BB266" s="21">
        <v>256</v>
      </c>
      <c r="BC266" s="21">
        <v>1.18774</v>
      </c>
      <c r="BD266">
        <f t="shared" si="46"/>
        <v>18.815432098765431</v>
      </c>
      <c r="BE266">
        <f t="shared" si="47"/>
        <v>22.373806617283947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0.48583999999999999</v>
      </c>
      <c r="H267" s="21">
        <v>8.0845900000000004</v>
      </c>
      <c r="I267" s="21">
        <v>-1.61835E-2</v>
      </c>
      <c r="J267" s="21">
        <v>257</v>
      </c>
      <c r="K267" s="21">
        <v>0.48465000000000003</v>
      </c>
      <c r="L267">
        <f t="shared" si="36"/>
        <v>19.979629629629628</v>
      </c>
      <c r="M267">
        <f t="shared" si="37"/>
        <v>9.7069032592592581</v>
      </c>
      <c r="N267" s="9"/>
      <c r="O267" s="21">
        <v>1.19415</v>
      </c>
      <c r="P267" s="21">
        <v>11.8635</v>
      </c>
      <c r="Q267" s="21">
        <v>-1.5225199999999999E-2</v>
      </c>
      <c r="R267" s="21">
        <v>257</v>
      </c>
      <c r="S267" s="21">
        <v>1.1932400000000001</v>
      </c>
      <c r="T267">
        <f t="shared" si="38"/>
        <v>18.796543209876543</v>
      </c>
      <c r="U267">
        <f t="shared" si="39"/>
        <v>22.445892074074074</v>
      </c>
      <c r="X267" s="9"/>
      <c r="Y267" s="21">
        <v>0.48583999999999999</v>
      </c>
      <c r="Z267" s="21">
        <v>17.441800000000001</v>
      </c>
      <c r="AA267" s="21">
        <v>-1.61285E-2</v>
      </c>
      <c r="AB267" s="21">
        <v>257</v>
      </c>
      <c r="AC267" s="21">
        <v>0.48510700000000001</v>
      </c>
      <c r="AD267">
        <f t="shared" si="40"/>
        <v>19.911728395061726</v>
      </c>
      <c r="AE267">
        <f t="shared" si="41"/>
        <v>9.6739141234567878</v>
      </c>
      <c r="AF267" s="9"/>
      <c r="AG267" s="21">
        <v>1.19415</v>
      </c>
      <c r="AH267" s="21">
        <v>21.220700000000001</v>
      </c>
      <c r="AI267" s="21">
        <v>-1.5206900000000001E-2</v>
      </c>
      <c r="AJ267" s="21">
        <v>257</v>
      </c>
      <c r="AK267" s="21">
        <v>1.1932400000000001</v>
      </c>
      <c r="AL267">
        <f t="shared" si="42"/>
        <v>18.773950617283951</v>
      </c>
      <c r="AM267">
        <f t="shared" si="43"/>
        <v>22.41891312962963</v>
      </c>
      <c r="AP267" s="9"/>
      <c r="AQ267" s="21">
        <v>0.48583999999999999</v>
      </c>
      <c r="AR267" s="21">
        <v>26.67</v>
      </c>
      <c r="AS267" s="21">
        <v>-1.6156E-2</v>
      </c>
      <c r="AT267" s="21">
        <v>257</v>
      </c>
      <c r="AU267" s="21">
        <v>0.48535200000000001</v>
      </c>
      <c r="AV267">
        <f t="shared" si="44"/>
        <v>19.945679012345678</v>
      </c>
      <c r="AW267">
        <f t="shared" si="45"/>
        <v>9.6904086913580247</v>
      </c>
      <c r="AX267" s="9"/>
      <c r="AY267" s="21">
        <v>1.19415</v>
      </c>
      <c r="AZ267" s="21">
        <v>30.448899999999998</v>
      </c>
      <c r="BA267" s="21">
        <v>-1.52313E-2</v>
      </c>
      <c r="BB267" s="21">
        <v>257</v>
      </c>
      <c r="BC267" s="21">
        <v>1.19354</v>
      </c>
      <c r="BD267">
        <f t="shared" si="46"/>
        <v>18.804074074074073</v>
      </c>
      <c r="BE267">
        <f t="shared" si="47"/>
        <v>22.454885055555554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0.48080400000000001</v>
      </c>
      <c r="H268" s="21">
        <v>8.0946599999999993</v>
      </c>
      <c r="I268" s="21">
        <v>-1.6192600000000001E-2</v>
      </c>
      <c r="J268" s="21">
        <v>258</v>
      </c>
      <c r="K268" s="21">
        <v>0.47998000000000002</v>
      </c>
      <c r="L268">
        <f t="shared" ref="L268:L331" si="48">-I268/$F$2*1000</f>
        <v>19.990864197530865</v>
      </c>
      <c r="M268">
        <f t="shared" ref="M268:M331" si="49">L268*G268</f>
        <v>9.6116874696296293</v>
      </c>
      <c r="N268" s="9"/>
      <c r="O268" s="21">
        <v>1.19919</v>
      </c>
      <c r="P268" s="21">
        <v>11.8736</v>
      </c>
      <c r="Q268" s="21">
        <v>-1.5219099999999999E-2</v>
      </c>
      <c r="R268" s="21">
        <v>258</v>
      </c>
      <c r="S268" s="21">
        <v>1.1981200000000001</v>
      </c>
      <c r="T268">
        <f t="shared" ref="T268:T331" si="50">-Q268/$F$2*1000</f>
        <v>18.789012345679012</v>
      </c>
      <c r="U268">
        <f t="shared" ref="U268:U331" si="51">T268*O268</f>
        <v>22.531595714814813</v>
      </c>
      <c r="X268" s="9"/>
      <c r="Y268" s="21">
        <v>0.48080400000000001</v>
      </c>
      <c r="Z268" s="21">
        <v>17.451799999999999</v>
      </c>
      <c r="AA268" s="21">
        <v>-1.6134599999999999E-2</v>
      </c>
      <c r="AB268" s="21">
        <v>258</v>
      </c>
      <c r="AC268" s="21">
        <v>0.480072</v>
      </c>
      <c r="AD268">
        <f t="shared" ref="AD268:AD331" si="52">-AA268/$F$2*1000</f>
        <v>19.91925925925926</v>
      </c>
      <c r="AE268">
        <f t="shared" ref="AE268:AE331" si="53">AD268*Y268</f>
        <v>9.5772595288888898</v>
      </c>
      <c r="AF268" s="9"/>
      <c r="AG268" s="21">
        <v>1.19919</v>
      </c>
      <c r="AH268" s="21">
        <v>21.230799999999999</v>
      </c>
      <c r="AI268" s="21">
        <v>-1.52008E-2</v>
      </c>
      <c r="AJ268" s="21">
        <v>258</v>
      </c>
      <c r="AK268" s="21">
        <v>1.19781</v>
      </c>
      <c r="AL268">
        <f t="shared" ref="AL268:AL331" si="54">-AI268/$F$2*1000</f>
        <v>18.766419753086421</v>
      </c>
      <c r="AM268">
        <f t="shared" ref="AM268:AM331" si="55">AL268*AG268</f>
        <v>22.504502903703706</v>
      </c>
      <c r="AP268" s="9"/>
      <c r="AQ268" s="21">
        <v>0.48080400000000001</v>
      </c>
      <c r="AR268" s="21">
        <v>26.680099999999999</v>
      </c>
      <c r="AS268" s="21">
        <v>-1.6162099999999999E-2</v>
      </c>
      <c r="AT268" s="21">
        <v>258</v>
      </c>
      <c r="AU268" s="21">
        <v>0.48013299999999998</v>
      </c>
      <c r="AV268">
        <f t="shared" ref="AV268:AV331" si="56">-AS268/$F$2*1000</f>
        <v>19.953209876543205</v>
      </c>
      <c r="AW268">
        <f t="shared" ref="AW268:AW331" si="57">AV268*AQ268</f>
        <v>9.5935831214814797</v>
      </c>
      <c r="AX268" s="9"/>
      <c r="AY268" s="21">
        <v>1.19919</v>
      </c>
      <c r="AZ268" s="21">
        <v>30.459</v>
      </c>
      <c r="BA268" s="21">
        <v>-1.5225199999999999E-2</v>
      </c>
      <c r="BB268" s="21">
        <v>258</v>
      </c>
      <c r="BC268" s="21">
        <v>1.1975100000000001</v>
      </c>
      <c r="BD268">
        <f t="shared" ref="BD268:BD331" si="58">-BA268/$F$2*1000</f>
        <v>18.796543209876543</v>
      </c>
      <c r="BE268">
        <f t="shared" ref="BE268:BE331" si="59">BD268*AY268</f>
        <v>22.540626651851852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0.475769</v>
      </c>
      <c r="H269" s="21">
        <v>8.10473</v>
      </c>
      <c r="I269" s="21">
        <v>-1.61987E-2</v>
      </c>
      <c r="J269" s="21">
        <v>259</v>
      </c>
      <c r="K269" s="21">
        <v>0.47503699999999999</v>
      </c>
      <c r="L269">
        <f t="shared" si="48"/>
        <v>19.998395061728392</v>
      </c>
      <c r="M269">
        <f t="shared" si="49"/>
        <v>9.5146164201234544</v>
      </c>
      <c r="N269" s="9"/>
      <c r="O269" s="21">
        <v>1.2042200000000001</v>
      </c>
      <c r="P269" s="21">
        <v>11.883599999999999</v>
      </c>
      <c r="Q269" s="21">
        <v>-1.5213000000000001E-2</v>
      </c>
      <c r="R269" s="21">
        <v>259</v>
      </c>
      <c r="S269" s="21">
        <v>1.2030000000000001</v>
      </c>
      <c r="T269">
        <f t="shared" si="50"/>
        <v>18.781481481481482</v>
      </c>
      <c r="U269">
        <f t="shared" si="51"/>
        <v>22.61703562962963</v>
      </c>
      <c r="X269" s="9"/>
      <c r="Y269" s="21">
        <v>0.475769</v>
      </c>
      <c r="Z269" s="21">
        <v>17.4619</v>
      </c>
      <c r="AA269" s="21">
        <v>-1.61438E-2</v>
      </c>
      <c r="AB269" s="21">
        <v>259</v>
      </c>
      <c r="AC269" s="21">
        <v>0.47503699999999999</v>
      </c>
      <c r="AD269">
        <f t="shared" si="52"/>
        <v>19.930617283950614</v>
      </c>
      <c r="AE269">
        <f t="shared" si="53"/>
        <v>9.4823698545678994</v>
      </c>
      <c r="AF269" s="9"/>
      <c r="AG269" s="21">
        <v>1.2042200000000001</v>
      </c>
      <c r="AH269" s="21">
        <v>21.2408</v>
      </c>
      <c r="AI269" s="21">
        <v>-1.51947E-2</v>
      </c>
      <c r="AJ269" s="21">
        <v>259</v>
      </c>
      <c r="AK269" s="21">
        <v>1.2036100000000001</v>
      </c>
      <c r="AL269">
        <f t="shared" si="54"/>
        <v>18.758888888888887</v>
      </c>
      <c r="AM269">
        <f t="shared" si="55"/>
        <v>22.589829177777776</v>
      </c>
      <c r="AP269" s="9"/>
      <c r="AQ269" s="21">
        <v>0.475769</v>
      </c>
      <c r="AR269" s="21">
        <v>26.690100000000001</v>
      </c>
      <c r="AS269" s="21">
        <v>-1.6168200000000001E-2</v>
      </c>
      <c r="AT269" s="21">
        <v>259</v>
      </c>
      <c r="AU269" s="21">
        <v>0.47506700000000002</v>
      </c>
      <c r="AV269">
        <f t="shared" si="56"/>
        <v>19.960740740740739</v>
      </c>
      <c r="AW269">
        <f t="shared" si="57"/>
        <v>9.496701661481481</v>
      </c>
      <c r="AX269" s="9"/>
      <c r="AY269" s="21">
        <v>1.2042200000000001</v>
      </c>
      <c r="AZ269" s="21">
        <v>30.469000000000001</v>
      </c>
      <c r="BA269" s="21">
        <v>-1.52161E-2</v>
      </c>
      <c r="BB269" s="21">
        <v>259</v>
      </c>
      <c r="BC269" s="21">
        <v>1.2027000000000001</v>
      </c>
      <c r="BD269">
        <f t="shared" si="58"/>
        <v>18.785308641975305</v>
      </c>
      <c r="BE269">
        <f t="shared" si="59"/>
        <v>22.621644372839505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0.47073399999999999</v>
      </c>
      <c r="H270" s="21">
        <v>8.1148000000000007</v>
      </c>
      <c r="I270" s="21">
        <v>-1.6204799999999998E-2</v>
      </c>
      <c r="J270" s="21">
        <v>260</v>
      </c>
      <c r="K270" s="21">
        <v>0.470306</v>
      </c>
      <c r="L270">
        <f t="shared" si="48"/>
        <v>20.005925925925922</v>
      </c>
      <c r="M270">
        <f t="shared" si="49"/>
        <v>9.4174695348148134</v>
      </c>
      <c r="N270" s="9"/>
      <c r="O270" s="21">
        <v>1.20926</v>
      </c>
      <c r="P270" s="21">
        <v>11.893700000000001</v>
      </c>
      <c r="Q270" s="21">
        <v>-1.5206900000000001E-2</v>
      </c>
      <c r="R270" s="21">
        <v>260</v>
      </c>
      <c r="S270" s="21">
        <v>1.2081900000000001</v>
      </c>
      <c r="T270">
        <f t="shared" si="50"/>
        <v>18.773950617283951</v>
      </c>
      <c r="U270">
        <f t="shared" si="51"/>
        <v>22.702587523456792</v>
      </c>
      <c r="X270" s="9"/>
      <c r="Y270" s="21">
        <v>0.47073399999999999</v>
      </c>
      <c r="Z270" s="21">
        <v>17.472000000000001</v>
      </c>
      <c r="AA270" s="21">
        <v>-1.6149899999999998E-2</v>
      </c>
      <c r="AB270" s="21">
        <v>260</v>
      </c>
      <c r="AC270" s="21">
        <v>0.46987899999999999</v>
      </c>
      <c r="AD270">
        <f t="shared" si="52"/>
        <v>19.938148148148144</v>
      </c>
      <c r="AE270">
        <f t="shared" si="53"/>
        <v>9.3855642303703686</v>
      </c>
      <c r="AF270" s="9"/>
      <c r="AG270" s="21">
        <v>1.20926</v>
      </c>
      <c r="AH270" s="21">
        <v>21.250900000000001</v>
      </c>
      <c r="AI270" s="21">
        <v>-1.51886E-2</v>
      </c>
      <c r="AJ270" s="21">
        <v>260</v>
      </c>
      <c r="AK270" s="21">
        <v>1.2075800000000001</v>
      </c>
      <c r="AL270">
        <f t="shared" si="54"/>
        <v>18.751358024691356</v>
      </c>
      <c r="AM270">
        <f t="shared" si="55"/>
        <v>22.675267204938269</v>
      </c>
      <c r="AP270" s="9"/>
      <c r="AQ270" s="21">
        <v>0.47073399999999999</v>
      </c>
      <c r="AR270" s="21">
        <v>26.700199999999999</v>
      </c>
      <c r="AS270" s="21">
        <v>-1.6177400000000002E-2</v>
      </c>
      <c r="AT270" s="21">
        <v>260</v>
      </c>
      <c r="AU270" s="21">
        <v>0.470001</v>
      </c>
      <c r="AV270">
        <f t="shared" si="56"/>
        <v>19.972098765432101</v>
      </c>
      <c r="AW270">
        <f t="shared" si="57"/>
        <v>9.4015459402469137</v>
      </c>
      <c r="AX270" s="9"/>
      <c r="AY270" s="21">
        <v>1.20926</v>
      </c>
      <c r="AZ270" s="21">
        <v>30.479099999999999</v>
      </c>
      <c r="BA270" s="21">
        <v>-1.521E-2</v>
      </c>
      <c r="BB270" s="21">
        <v>260</v>
      </c>
      <c r="BC270" s="21">
        <v>1.2088000000000001</v>
      </c>
      <c r="BD270">
        <f t="shared" si="58"/>
        <v>18.777777777777775</v>
      </c>
      <c r="BE270">
        <f t="shared" si="59"/>
        <v>22.707215555555553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0.465698</v>
      </c>
      <c r="H271" s="21">
        <v>8.1248799999999992</v>
      </c>
      <c r="I271" s="21">
        <v>-1.62109E-2</v>
      </c>
      <c r="J271" s="21">
        <v>261</v>
      </c>
      <c r="K271" s="21">
        <v>0.46456900000000001</v>
      </c>
      <c r="L271">
        <f t="shared" si="48"/>
        <v>20.013456790123456</v>
      </c>
      <c r="M271">
        <f t="shared" si="49"/>
        <v>9.320226800246914</v>
      </c>
      <c r="N271" s="9"/>
      <c r="O271" s="21">
        <v>1.2142900000000001</v>
      </c>
      <c r="P271" s="21">
        <v>11.9038</v>
      </c>
      <c r="Q271" s="21">
        <v>-1.5203899999999999E-2</v>
      </c>
      <c r="R271" s="21">
        <v>261</v>
      </c>
      <c r="S271" s="21">
        <v>1.2133799999999999</v>
      </c>
      <c r="T271">
        <f t="shared" si="50"/>
        <v>18.770246913580245</v>
      </c>
      <c r="U271">
        <f t="shared" si="51"/>
        <v>22.792523124691357</v>
      </c>
      <c r="X271" s="9"/>
      <c r="Y271" s="21">
        <v>0.465698</v>
      </c>
      <c r="Z271" s="21">
        <v>17.482099999999999</v>
      </c>
      <c r="AA271" s="21">
        <v>-1.6159099999999999E-2</v>
      </c>
      <c r="AB271" s="21">
        <v>261</v>
      </c>
      <c r="AC271" s="21">
        <v>0.46499600000000002</v>
      </c>
      <c r="AD271">
        <f t="shared" si="52"/>
        <v>19.949506172839506</v>
      </c>
      <c r="AE271">
        <f t="shared" si="53"/>
        <v>9.2904451256790122</v>
      </c>
      <c r="AF271" s="9"/>
      <c r="AG271" s="21">
        <v>1.2142900000000001</v>
      </c>
      <c r="AH271" s="21">
        <v>21.260999999999999</v>
      </c>
      <c r="AI271" s="21">
        <v>-1.51825E-2</v>
      </c>
      <c r="AJ271" s="21">
        <v>261</v>
      </c>
      <c r="AK271" s="21">
        <v>1.2136800000000001</v>
      </c>
      <c r="AL271">
        <f t="shared" si="54"/>
        <v>18.743827160493826</v>
      </c>
      <c r="AM271">
        <f t="shared" si="55"/>
        <v>22.760441882716048</v>
      </c>
      <c r="AP271" s="9"/>
      <c r="AQ271" s="21">
        <v>0.465698</v>
      </c>
      <c r="AR271" s="21">
        <v>26.7103</v>
      </c>
      <c r="AS271" s="21">
        <v>-1.61835E-2</v>
      </c>
      <c r="AT271" s="21">
        <v>261</v>
      </c>
      <c r="AU271" s="21">
        <v>0.46499600000000002</v>
      </c>
      <c r="AV271">
        <f t="shared" si="56"/>
        <v>19.979629629629628</v>
      </c>
      <c r="AW271">
        <f t="shared" si="57"/>
        <v>9.3044735592592591</v>
      </c>
      <c r="AX271" s="9"/>
      <c r="AY271" s="21">
        <v>1.2142900000000001</v>
      </c>
      <c r="AZ271" s="21">
        <v>30.4892</v>
      </c>
      <c r="BA271" s="21">
        <v>-1.5206900000000001E-2</v>
      </c>
      <c r="BB271" s="21">
        <v>261</v>
      </c>
      <c r="BC271" s="21">
        <v>1.2133799999999999</v>
      </c>
      <c r="BD271">
        <f t="shared" si="58"/>
        <v>18.773950617283951</v>
      </c>
      <c r="BE271">
        <f t="shared" si="59"/>
        <v>22.79702049506173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0.46066299999999999</v>
      </c>
      <c r="H272" s="21">
        <v>8.1349499999999999</v>
      </c>
      <c r="I272" s="21">
        <v>-1.6216999999999999E-2</v>
      </c>
      <c r="J272" s="21">
        <v>262</v>
      </c>
      <c r="K272" s="21">
        <v>0.460175</v>
      </c>
      <c r="L272">
        <f t="shared" si="48"/>
        <v>20.020987654320983</v>
      </c>
      <c r="M272">
        <f t="shared" si="49"/>
        <v>9.2229282358024669</v>
      </c>
      <c r="N272" s="9"/>
      <c r="O272" s="21">
        <v>1.21933</v>
      </c>
      <c r="P272" s="21">
        <v>11.9139</v>
      </c>
      <c r="Q272" s="21">
        <v>-1.51947E-2</v>
      </c>
      <c r="R272" s="21">
        <v>262</v>
      </c>
      <c r="S272" s="21">
        <v>1.2179599999999999</v>
      </c>
      <c r="T272">
        <f t="shared" si="50"/>
        <v>18.758888888888887</v>
      </c>
      <c r="U272">
        <f t="shared" si="51"/>
        <v>22.873275988888885</v>
      </c>
      <c r="X272" s="9"/>
      <c r="Y272" s="21">
        <v>0.46066299999999999</v>
      </c>
      <c r="Z272" s="21">
        <v>17.492100000000001</v>
      </c>
      <c r="AA272" s="21">
        <v>-1.6168200000000001E-2</v>
      </c>
      <c r="AB272" s="21">
        <v>262</v>
      </c>
      <c r="AC272" s="21">
        <v>0.45959499999999998</v>
      </c>
      <c r="AD272">
        <f t="shared" si="52"/>
        <v>19.960740740740739</v>
      </c>
      <c r="AE272">
        <f t="shared" si="53"/>
        <v>9.1951747118518519</v>
      </c>
      <c r="AF272" s="9"/>
      <c r="AG272" s="21">
        <v>1.21933</v>
      </c>
      <c r="AH272" s="21">
        <v>21.271000000000001</v>
      </c>
      <c r="AI272" s="21">
        <v>-1.5173300000000001E-2</v>
      </c>
      <c r="AJ272" s="21">
        <v>262</v>
      </c>
      <c r="AK272" s="21">
        <v>1.2185699999999999</v>
      </c>
      <c r="AL272">
        <f t="shared" si="54"/>
        <v>18.732469135802468</v>
      </c>
      <c r="AM272">
        <f t="shared" si="55"/>
        <v>22.841061591358024</v>
      </c>
      <c r="AP272" s="9"/>
      <c r="AQ272" s="21">
        <v>0.46066299999999999</v>
      </c>
      <c r="AR272" s="21">
        <v>26.720400000000001</v>
      </c>
      <c r="AS272" s="21">
        <v>-1.6192600000000001E-2</v>
      </c>
      <c r="AT272" s="21">
        <v>262</v>
      </c>
      <c r="AU272" s="21">
        <v>0.45989999999999998</v>
      </c>
      <c r="AV272">
        <f t="shared" si="56"/>
        <v>19.990864197530865</v>
      </c>
      <c r="AW272">
        <f t="shared" si="57"/>
        <v>9.2090514738271612</v>
      </c>
      <c r="AX272" s="9"/>
      <c r="AY272" s="21">
        <v>1.21933</v>
      </c>
      <c r="AZ272" s="21">
        <v>30.499300000000002</v>
      </c>
      <c r="BA272" s="21">
        <v>-1.52008E-2</v>
      </c>
      <c r="BB272" s="21">
        <v>262</v>
      </c>
      <c r="BC272" s="21">
        <v>1.2188699999999999</v>
      </c>
      <c r="BD272">
        <f t="shared" si="58"/>
        <v>18.766419753086421</v>
      </c>
      <c r="BE272">
        <f t="shared" si="59"/>
        <v>22.882458597530867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0.455627</v>
      </c>
      <c r="H273" s="21">
        <v>8.1450200000000006</v>
      </c>
      <c r="I273" s="21">
        <v>-1.62262E-2</v>
      </c>
      <c r="J273" s="21">
        <v>263</v>
      </c>
      <c r="K273" s="21">
        <v>0.455231</v>
      </c>
      <c r="L273">
        <f t="shared" si="48"/>
        <v>20.032345679012344</v>
      </c>
      <c r="M273">
        <f t="shared" si="49"/>
        <v>9.127277564691358</v>
      </c>
      <c r="N273" s="9"/>
      <c r="O273" s="21">
        <v>1.22437</v>
      </c>
      <c r="P273" s="21">
        <v>11.9239</v>
      </c>
      <c r="Q273" s="21">
        <v>-1.5185499999999999E-2</v>
      </c>
      <c r="R273" s="21">
        <v>263</v>
      </c>
      <c r="S273" s="21">
        <v>1.2231399999999999</v>
      </c>
      <c r="T273">
        <f t="shared" si="50"/>
        <v>18.747530864197529</v>
      </c>
      <c r="U273">
        <f t="shared" si="51"/>
        <v>22.953914364197527</v>
      </c>
      <c r="X273" s="9"/>
      <c r="Y273" s="21">
        <v>0.455627</v>
      </c>
      <c r="Z273" s="21">
        <v>17.502199999999998</v>
      </c>
      <c r="AA273" s="21">
        <v>-1.6180400000000001E-2</v>
      </c>
      <c r="AB273" s="21">
        <v>263</v>
      </c>
      <c r="AC273" s="21">
        <v>0.45495600000000003</v>
      </c>
      <c r="AD273">
        <f t="shared" si="52"/>
        <v>19.975802469135804</v>
      </c>
      <c r="AE273">
        <f t="shared" si="53"/>
        <v>9.1015149516049387</v>
      </c>
      <c r="AF273" s="9"/>
      <c r="AG273" s="21">
        <v>1.22437</v>
      </c>
      <c r="AH273" s="21">
        <v>21.281099999999999</v>
      </c>
      <c r="AI273" s="21">
        <v>-1.51672E-2</v>
      </c>
      <c r="AJ273" s="21">
        <v>263</v>
      </c>
      <c r="AK273" s="21">
        <v>1.2234499999999999</v>
      </c>
      <c r="AL273">
        <f t="shared" si="54"/>
        <v>18.724938271604938</v>
      </c>
      <c r="AM273">
        <f t="shared" si="55"/>
        <v>22.926252671604935</v>
      </c>
      <c r="AP273" s="9"/>
      <c r="AQ273" s="21">
        <v>0.455627</v>
      </c>
      <c r="AR273" s="21">
        <v>26.730399999999999</v>
      </c>
      <c r="AS273" s="21">
        <v>-1.61987E-2</v>
      </c>
      <c r="AT273" s="21">
        <v>263</v>
      </c>
      <c r="AU273" s="21">
        <v>0.454926</v>
      </c>
      <c r="AV273">
        <f t="shared" si="56"/>
        <v>19.998395061728392</v>
      </c>
      <c r="AW273">
        <f t="shared" si="57"/>
        <v>9.1118087467901212</v>
      </c>
      <c r="AX273" s="9"/>
      <c r="AY273" s="21">
        <v>1.22437</v>
      </c>
      <c r="AZ273" s="21">
        <v>30.5093</v>
      </c>
      <c r="BA273" s="21">
        <v>-1.51947E-2</v>
      </c>
      <c r="BB273" s="21">
        <v>263</v>
      </c>
      <c r="BC273" s="21">
        <v>1.2234499999999999</v>
      </c>
      <c r="BD273">
        <f t="shared" si="58"/>
        <v>18.758888888888887</v>
      </c>
      <c r="BE273">
        <f t="shared" si="59"/>
        <v>22.967820788888886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0.45059199999999999</v>
      </c>
      <c r="H274" s="21">
        <v>8.1550899999999995</v>
      </c>
      <c r="I274" s="21">
        <v>-1.62384E-2</v>
      </c>
      <c r="J274" s="21">
        <v>264</v>
      </c>
      <c r="K274" s="21">
        <v>0.45117200000000002</v>
      </c>
      <c r="L274">
        <f t="shared" si="48"/>
        <v>20.047407407407405</v>
      </c>
      <c r="M274">
        <f t="shared" si="49"/>
        <v>9.0332013985185178</v>
      </c>
      <c r="N274" s="9"/>
      <c r="O274" s="21">
        <v>1.2294</v>
      </c>
      <c r="P274" s="21">
        <v>11.933999999999999</v>
      </c>
      <c r="Q274" s="21">
        <v>-1.51764E-2</v>
      </c>
      <c r="R274" s="21">
        <v>264</v>
      </c>
      <c r="S274" s="21">
        <v>1.2289399999999999</v>
      </c>
      <c r="T274">
        <f t="shared" si="50"/>
        <v>18.736296296296295</v>
      </c>
      <c r="U274">
        <f t="shared" si="51"/>
        <v>23.034402666666665</v>
      </c>
      <c r="X274" s="9"/>
      <c r="Y274" s="21">
        <v>0.45059199999999999</v>
      </c>
      <c r="Z274" s="21">
        <v>17.5123</v>
      </c>
      <c r="AA274" s="21">
        <v>-1.6189599999999998E-2</v>
      </c>
      <c r="AB274" s="21">
        <v>264</v>
      </c>
      <c r="AC274" s="21">
        <v>0.45074500000000001</v>
      </c>
      <c r="AD274">
        <f t="shared" si="52"/>
        <v>19.987160493827158</v>
      </c>
      <c r="AE274">
        <f t="shared" si="53"/>
        <v>9.0060546212345667</v>
      </c>
      <c r="AF274" s="9"/>
      <c r="AG274" s="21">
        <v>1.2294</v>
      </c>
      <c r="AH274" s="21">
        <v>21.2912</v>
      </c>
      <c r="AI274" s="21">
        <v>-1.5158100000000001E-2</v>
      </c>
      <c r="AJ274" s="21">
        <v>264</v>
      </c>
      <c r="AK274" s="21">
        <v>1.2283299999999999</v>
      </c>
      <c r="AL274">
        <f t="shared" si="54"/>
        <v>18.713703703703704</v>
      </c>
      <c r="AM274">
        <f t="shared" si="55"/>
        <v>23.006627333333334</v>
      </c>
      <c r="AP274" s="9"/>
      <c r="AQ274" s="21">
        <v>0.45059199999999999</v>
      </c>
      <c r="AR274" s="21">
        <v>26.740500000000001</v>
      </c>
      <c r="AS274" s="21">
        <v>-1.6204799999999998E-2</v>
      </c>
      <c r="AT274" s="21">
        <v>264</v>
      </c>
      <c r="AU274" s="21">
        <v>0.44992100000000002</v>
      </c>
      <c r="AV274">
        <f t="shared" si="56"/>
        <v>20.005925925925922</v>
      </c>
      <c r="AW274">
        <f t="shared" si="57"/>
        <v>9.0145101748148129</v>
      </c>
      <c r="AX274" s="9"/>
      <c r="AY274" s="21">
        <v>1.2294</v>
      </c>
      <c r="AZ274" s="21">
        <v>30.519400000000001</v>
      </c>
      <c r="BA274" s="21">
        <v>-1.51886E-2</v>
      </c>
      <c r="BB274" s="21">
        <v>264</v>
      </c>
      <c r="BC274" s="21">
        <v>1.2283299999999999</v>
      </c>
      <c r="BD274">
        <f t="shared" si="58"/>
        <v>18.751358024691356</v>
      </c>
      <c r="BE274">
        <f t="shared" si="59"/>
        <v>23.052919555555555</v>
      </c>
    </row>
    <row r="275" spans="6:101" x14ac:dyDescent="0.25">
      <c r="F275" s="9"/>
      <c r="G275" s="21">
        <v>0.44555699999999998</v>
      </c>
      <c r="H275" s="21">
        <v>8.1651600000000002</v>
      </c>
      <c r="I275" s="21">
        <v>-1.6244499999999999E-2</v>
      </c>
      <c r="J275" s="21">
        <v>265</v>
      </c>
      <c r="K275" s="21">
        <v>0.44500699999999999</v>
      </c>
      <c r="L275">
        <f t="shared" si="48"/>
        <v>20.054938271604936</v>
      </c>
      <c r="M275">
        <f t="shared" si="49"/>
        <v>8.9356181314814798</v>
      </c>
      <c r="N275" s="9"/>
      <c r="O275" s="21">
        <v>1.23444</v>
      </c>
      <c r="P275" s="21">
        <v>11.944100000000001</v>
      </c>
      <c r="Q275" s="21">
        <v>-1.51672E-2</v>
      </c>
      <c r="R275" s="21">
        <v>265</v>
      </c>
      <c r="S275" s="21">
        <v>1.23291</v>
      </c>
      <c r="T275">
        <f t="shared" si="50"/>
        <v>18.724938271604938</v>
      </c>
      <c r="U275">
        <f t="shared" si="51"/>
        <v>23.114812799999999</v>
      </c>
      <c r="X275" s="9"/>
      <c r="Y275" s="21">
        <v>0.44555699999999998</v>
      </c>
      <c r="Z275" s="21">
        <v>17.522300000000001</v>
      </c>
      <c r="AA275" s="21">
        <v>-1.61957E-2</v>
      </c>
      <c r="AB275" s="21">
        <v>265</v>
      </c>
      <c r="AC275" s="21">
        <v>0.44470199999999999</v>
      </c>
      <c r="AD275">
        <f t="shared" si="52"/>
        <v>19.994691358024692</v>
      </c>
      <c r="AE275">
        <f t="shared" si="53"/>
        <v>8.9087746974074076</v>
      </c>
      <c r="AF275" s="9"/>
      <c r="AG275" s="21">
        <v>1.23444</v>
      </c>
      <c r="AH275" s="21">
        <v>21.301200000000001</v>
      </c>
      <c r="AI275" s="21">
        <v>-1.5152000000000001E-2</v>
      </c>
      <c r="AJ275" s="21">
        <v>265</v>
      </c>
      <c r="AK275" s="21">
        <v>1.2335199999999999</v>
      </c>
      <c r="AL275">
        <f t="shared" si="54"/>
        <v>18.706172839506173</v>
      </c>
      <c r="AM275">
        <f t="shared" si="55"/>
        <v>23.091647999999999</v>
      </c>
      <c r="AP275" s="9"/>
      <c r="AQ275" s="21">
        <v>0.44555699999999998</v>
      </c>
      <c r="AR275" s="21">
        <v>26.750599999999999</v>
      </c>
      <c r="AS275" s="21">
        <v>-1.6216999999999999E-2</v>
      </c>
      <c r="AT275" s="21">
        <v>265</v>
      </c>
      <c r="AU275" s="21">
        <v>0.444824</v>
      </c>
      <c r="AV275">
        <f t="shared" si="56"/>
        <v>20.020987654320983</v>
      </c>
      <c r="AW275">
        <f t="shared" si="57"/>
        <v>8.9204911962962932</v>
      </c>
      <c r="AX275" s="9"/>
      <c r="AY275" s="21">
        <v>1.23444</v>
      </c>
      <c r="AZ275" s="21">
        <v>30.529499999999999</v>
      </c>
      <c r="BA275" s="21">
        <v>-1.51825E-2</v>
      </c>
      <c r="BB275" s="21">
        <v>265</v>
      </c>
      <c r="BC275" s="21">
        <v>1.23322</v>
      </c>
      <c r="BD275">
        <f t="shared" si="58"/>
        <v>18.743827160493826</v>
      </c>
      <c r="BE275">
        <f t="shared" si="59"/>
        <v>23.138129999999997</v>
      </c>
    </row>
    <row r="276" spans="6:101" x14ac:dyDescent="0.25">
      <c r="F276" s="9"/>
      <c r="G276" s="21">
        <v>0.440521</v>
      </c>
      <c r="H276" s="21">
        <v>8.1752300000000009</v>
      </c>
      <c r="I276" s="21">
        <v>-1.62506E-2</v>
      </c>
      <c r="J276" s="21">
        <v>266</v>
      </c>
      <c r="K276" s="21">
        <v>0.44015500000000002</v>
      </c>
      <c r="L276">
        <f t="shared" si="48"/>
        <v>20.06246913580247</v>
      </c>
      <c r="M276">
        <f t="shared" si="49"/>
        <v>8.8379389661728389</v>
      </c>
      <c r="N276" s="9"/>
      <c r="O276" s="21">
        <v>1.2394700000000001</v>
      </c>
      <c r="P276" s="21">
        <v>11.9541</v>
      </c>
      <c r="Q276" s="21">
        <v>-1.51611E-2</v>
      </c>
      <c r="R276" s="21">
        <v>266</v>
      </c>
      <c r="S276" s="21">
        <v>1.23871</v>
      </c>
      <c r="T276">
        <f t="shared" si="50"/>
        <v>18.717407407407403</v>
      </c>
      <c r="U276">
        <f t="shared" si="51"/>
        <v>23.199664959259255</v>
      </c>
      <c r="X276" s="9"/>
      <c r="Y276" s="21">
        <v>0.440521</v>
      </c>
      <c r="Z276" s="21">
        <v>17.532399999999999</v>
      </c>
      <c r="AA276" s="21">
        <v>-1.6201799999999999E-2</v>
      </c>
      <c r="AB276" s="21">
        <v>266</v>
      </c>
      <c r="AC276" s="21">
        <v>0.43997199999999997</v>
      </c>
      <c r="AD276">
        <f t="shared" si="52"/>
        <v>20.002222222222219</v>
      </c>
      <c r="AE276">
        <f t="shared" si="53"/>
        <v>8.8113989355555535</v>
      </c>
      <c r="AF276" s="9"/>
      <c r="AG276" s="21">
        <v>1.2394700000000001</v>
      </c>
      <c r="AH276" s="21">
        <v>21.311299999999999</v>
      </c>
      <c r="AI276" s="21">
        <v>-1.51459E-2</v>
      </c>
      <c r="AJ276" s="21">
        <v>266</v>
      </c>
      <c r="AK276" s="21">
        <v>1.23871</v>
      </c>
      <c r="AL276">
        <f t="shared" si="54"/>
        <v>18.698641975308643</v>
      </c>
      <c r="AM276">
        <f t="shared" si="55"/>
        <v>23.176405769135805</v>
      </c>
      <c r="AP276" s="9"/>
      <c r="AQ276" s="21">
        <v>0.440521</v>
      </c>
      <c r="AR276" s="21">
        <v>26.7606</v>
      </c>
      <c r="AS276" s="21">
        <v>-1.6220100000000001E-2</v>
      </c>
      <c r="AT276" s="21">
        <v>266</v>
      </c>
      <c r="AU276" s="21">
        <v>0.43978899999999999</v>
      </c>
      <c r="AV276">
        <f t="shared" si="56"/>
        <v>20.024814814814814</v>
      </c>
      <c r="AW276">
        <f t="shared" si="57"/>
        <v>8.8213514470370367</v>
      </c>
      <c r="AX276" s="9"/>
      <c r="AY276" s="21">
        <v>1.2394700000000001</v>
      </c>
      <c r="AZ276" s="21">
        <v>30.5395</v>
      </c>
      <c r="BA276" s="21">
        <v>-1.5173300000000001E-2</v>
      </c>
      <c r="BB276" s="21">
        <v>266</v>
      </c>
      <c r="BC276" s="21">
        <v>1.23871</v>
      </c>
      <c r="BD276">
        <f t="shared" si="58"/>
        <v>18.732469135802468</v>
      </c>
      <c r="BE276">
        <f t="shared" si="59"/>
        <v>23.218333519753088</v>
      </c>
    </row>
    <row r="277" spans="6:101" x14ac:dyDescent="0.25">
      <c r="F277" s="9"/>
      <c r="G277" s="21">
        <v>0.43548599999999998</v>
      </c>
      <c r="H277" s="21">
        <v>8.1852999999999998</v>
      </c>
      <c r="I277" s="21">
        <v>-1.6256699999999999E-2</v>
      </c>
      <c r="J277" s="21">
        <v>267</v>
      </c>
      <c r="K277" s="21">
        <v>0.43505899999999997</v>
      </c>
      <c r="L277">
        <f t="shared" si="48"/>
        <v>20.069999999999997</v>
      </c>
      <c r="M277">
        <f t="shared" si="49"/>
        <v>8.7402040199999984</v>
      </c>
      <c r="N277" s="9"/>
      <c r="O277" s="21">
        <v>1.24451</v>
      </c>
      <c r="P277" s="21">
        <v>11.9642</v>
      </c>
      <c r="Q277" s="21">
        <v>-1.5158100000000001E-2</v>
      </c>
      <c r="R277" s="21">
        <v>267</v>
      </c>
      <c r="S277" s="21">
        <v>1.24359</v>
      </c>
      <c r="T277">
        <f t="shared" si="50"/>
        <v>18.713703703703704</v>
      </c>
      <c r="U277">
        <f t="shared" si="51"/>
        <v>23.289391396296296</v>
      </c>
      <c r="X277" s="9"/>
      <c r="Y277" s="21">
        <v>0.43548599999999998</v>
      </c>
      <c r="Z277" s="21">
        <v>17.5425</v>
      </c>
      <c r="AA277" s="21">
        <v>-1.6207900000000001E-2</v>
      </c>
      <c r="AB277" s="21">
        <v>267</v>
      </c>
      <c r="AC277" s="21">
        <v>0.43481399999999998</v>
      </c>
      <c r="AD277">
        <f t="shared" si="52"/>
        <v>20.009753086419753</v>
      </c>
      <c r="AE277">
        <f t="shared" si="53"/>
        <v>8.7139673325925919</v>
      </c>
      <c r="AF277" s="9"/>
      <c r="AG277" s="21">
        <v>1.24451</v>
      </c>
      <c r="AH277" s="21">
        <v>21.321400000000001</v>
      </c>
      <c r="AI277" s="21">
        <v>-1.51398E-2</v>
      </c>
      <c r="AJ277" s="21">
        <v>267</v>
      </c>
      <c r="AK277" s="21">
        <v>1.2439</v>
      </c>
      <c r="AL277">
        <f t="shared" si="54"/>
        <v>18.691111111111109</v>
      </c>
      <c r="AM277">
        <f t="shared" si="55"/>
        <v>23.261274688888886</v>
      </c>
      <c r="AP277" s="9"/>
      <c r="AQ277" s="21">
        <v>0.43548599999999998</v>
      </c>
      <c r="AR277" s="21">
        <v>26.770700000000001</v>
      </c>
      <c r="AS277" s="21">
        <v>-1.62262E-2</v>
      </c>
      <c r="AT277" s="21">
        <v>267</v>
      </c>
      <c r="AU277" s="21">
        <v>0.43481399999999998</v>
      </c>
      <c r="AV277">
        <f t="shared" si="56"/>
        <v>20.032345679012344</v>
      </c>
      <c r="AW277">
        <f t="shared" si="57"/>
        <v>8.7238060903703687</v>
      </c>
      <c r="AX277" s="9"/>
      <c r="AY277" s="21">
        <v>1.24451</v>
      </c>
      <c r="AZ277" s="21">
        <v>30.549600000000002</v>
      </c>
      <c r="BA277" s="21">
        <v>-1.51611E-2</v>
      </c>
      <c r="BB277" s="21">
        <v>267</v>
      </c>
      <c r="BC277" s="21">
        <v>1.24329</v>
      </c>
      <c r="BD277">
        <f t="shared" si="58"/>
        <v>18.717407407407403</v>
      </c>
      <c r="BE277">
        <f t="shared" si="59"/>
        <v>23.294000692592586</v>
      </c>
    </row>
    <row r="278" spans="6:101" x14ac:dyDescent="0.25">
      <c r="F278" s="9"/>
      <c r="G278" s="21">
        <v>0.43045</v>
      </c>
      <c r="H278" s="21">
        <v>8.1953700000000005</v>
      </c>
      <c r="I278" s="21">
        <v>-1.62659E-2</v>
      </c>
      <c r="J278" s="21">
        <v>268</v>
      </c>
      <c r="K278" s="21">
        <v>0.430176</v>
      </c>
      <c r="L278">
        <f t="shared" si="48"/>
        <v>20.081358024691358</v>
      </c>
      <c r="M278">
        <f t="shared" si="49"/>
        <v>8.6440205617283947</v>
      </c>
      <c r="N278" s="9"/>
      <c r="O278" s="21">
        <v>1.2495400000000001</v>
      </c>
      <c r="P278" s="21">
        <v>11.974299999999999</v>
      </c>
      <c r="Q278" s="21">
        <v>-1.51489E-2</v>
      </c>
      <c r="R278" s="21">
        <v>268</v>
      </c>
      <c r="S278" s="21">
        <v>1.24878</v>
      </c>
      <c r="T278">
        <f t="shared" si="50"/>
        <v>18.702345679012346</v>
      </c>
      <c r="U278">
        <f t="shared" si="51"/>
        <v>23.369329019753089</v>
      </c>
      <c r="X278" s="9"/>
      <c r="Y278" s="21">
        <v>0.43045</v>
      </c>
      <c r="Z278" s="21">
        <v>17.552600000000002</v>
      </c>
      <c r="AA278" s="21">
        <v>-1.6216999999999999E-2</v>
      </c>
      <c r="AB278" s="21">
        <v>268</v>
      </c>
      <c r="AC278" s="21">
        <v>0.42907699999999999</v>
      </c>
      <c r="AD278">
        <f t="shared" si="52"/>
        <v>20.020987654320983</v>
      </c>
      <c r="AE278">
        <f t="shared" si="53"/>
        <v>8.6180341358024677</v>
      </c>
      <c r="AF278" s="9"/>
      <c r="AG278" s="21">
        <v>1.2495400000000001</v>
      </c>
      <c r="AH278" s="21">
        <v>21.331499999999998</v>
      </c>
      <c r="AI278" s="21">
        <v>-1.51337E-2</v>
      </c>
      <c r="AJ278" s="21">
        <v>268</v>
      </c>
      <c r="AK278" s="21">
        <v>1.24786</v>
      </c>
      <c r="AL278">
        <f t="shared" si="54"/>
        <v>18.683580246913579</v>
      </c>
      <c r="AM278">
        <f t="shared" si="55"/>
        <v>23.345880861728396</v>
      </c>
      <c r="AP278" s="9"/>
      <c r="AQ278" s="21">
        <v>0.43045</v>
      </c>
      <c r="AR278" s="21">
        <v>26.780799999999999</v>
      </c>
      <c r="AS278" s="21">
        <v>-1.6229199999999999E-2</v>
      </c>
      <c r="AT278" s="21">
        <v>268</v>
      </c>
      <c r="AU278" s="21">
        <v>0.42974899999999999</v>
      </c>
      <c r="AV278">
        <f t="shared" si="56"/>
        <v>20.036049382716048</v>
      </c>
      <c r="AW278">
        <f t="shared" si="57"/>
        <v>8.624517456790123</v>
      </c>
      <c r="AX278" s="9"/>
      <c r="AY278" s="21">
        <v>1.2495400000000001</v>
      </c>
      <c r="AZ278" s="21">
        <v>30.559699999999999</v>
      </c>
      <c r="BA278" s="21">
        <v>-1.5155E-2</v>
      </c>
      <c r="BB278" s="21">
        <v>268</v>
      </c>
      <c r="BC278" s="21">
        <v>1.24878</v>
      </c>
      <c r="BD278">
        <f t="shared" si="58"/>
        <v>18.709876543209877</v>
      </c>
      <c r="BE278">
        <f t="shared" si="59"/>
        <v>23.378739135802469</v>
      </c>
    </row>
    <row r="279" spans="6:101" x14ac:dyDescent="0.25">
      <c r="F279" s="9"/>
      <c r="G279" s="21">
        <v>0.42541499999999999</v>
      </c>
      <c r="H279" s="21">
        <v>8.2054399999999994</v>
      </c>
      <c r="I279" s="21">
        <v>-1.6271999999999998E-2</v>
      </c>
      <c r="J279" s="21">
        <v>269</v>
      </c>
      <c r="K279" s="21">
        <v>0.42501800000000001</v>
      </c>
      <c r="L279">
        <f t="shared" si="48"/>
        <v>20.088888888888885</v>
      </c>
      <c r="M279">
        <f t="shared" si="49"/>
        <v>8.5461146666666643</v>
      </c>
      <c r="N279" s="9"/>
      <c r="O279" s="21">
        <v>1.25458</v>
      </c>
      <c r="P279" s="21">
        <v>11.984299999999999</v>
      </c>
      <c r="Q279" s="21">
        <v>-1.51428E-2</v>
      </c>
      <c r="R279" s="21">
        <v>269</v>
      </c>
      <c r="S279" s="21">
        <v>1.25366</v>
      </c>
      <c r="T279">
        <f t="shared" si="50"/>
        <v>18.694814814814812</v>
      </c>
      <c r="U279">
        <f t="shared" si="51"/>
        <v>23.454140770370369</v>
      </c>
      <c r="X279" s="9"/>
      <c r="Y279" s="21">
        <v>0.42541499999999999</v>
      </c>
      <c r="Z279" s="21">
        <v>17.5626</v>
      </c>
      <c r="AA279" s="21">
        <v>-1.6223100000000001E-2</v>
      </c>
      <c r="AB279" s="21">
        <v>269</v>
      </c>
      <c r="AC279" s="21">
        <v>0.42483500000000002</v>
      </c>
      <c r="AD279">
        <f t="shared" si="52"/>
        <v>20.028518518518517</v>
      </c>
      <c r="AE279">
        <f t="shared" si="53"/>
        <v>8.5204322055555544</v>
      </c>
      <c r="AF279" s="9"/>
      <c r="AG279" s="21">
        <v>1.25458</v>
      </c>
      <c r="AH279" s="21">
        <v>21.3415</v>
      </c>
      <c r="AI279" s="21">
        <v>-1.5124500000000001E-2</v>
      </c>
      <c r="AJ279" s="21">
        <v>269</v>
      </c>
      <c r="AK279" s="21">
        <v>1.25427</v>
      </c>
      <c r="AL279">
        <f t="shared" si="54"/>
        <v>18.672222222222221</v>
      </c>
      <c r="AM279">
        <f t="shared" si="55"/>
        <v>23.425796555555554</v>
      </c>
      <c r="AP279" s="9"/>
      <c r="AQ279" s="21">
        <v>0.42541499999999999</v>
      </c>
      <c r="AR279" s="21">
        <v>26.790900000000001</v>
      </c>
      <c r="AS279" s="21">
        <v>-1.6241499999999999E-2</v>
      </c>
      <c r="AT279" s="21">
        <v>269</v>
      </c>
      <c r="AU279" s="21">
        <v>0.42468299999999998</v>
      </c>
      <c r="AV279">
        <f t="shared" si="56"/>
        <v>20.051234567901229</v>
      </c>
      <c r="AW279">
        <f t="shared" si="57"/>
        <v>8.530095953703702</v>
      </c>
      <c r="AX279" s="9"/>
      <c r="AY279" s="21">
        <v>1.25458</v>
      </c>
      <c r="AZ279" s="21">
        <v>30.569800000000001</v>
      </c>
      <c r="BA279" s="21">
        <v>-1.5152000000000001E-2</v>
      </c>
      <c r="BB279" s="21">
        <v>269</v>
      </c>
      <c r="BC279" s="21">
        <v>1.25427</v>
      </c>
      <c r="BD279">
        <f t="shared" si="58"/>
        <v>18.706172839506173</v>
      </c>
      <c r="BE279">
        <f t="shared" si="59"/>
        <v>23.468390320987655</v>
      </c>
    </row>
    <row r="280" spans="6:101" x14ac:dyDescent="0.25">
      <c r="F280" s="9"/>
      <c r="G280" s="21">
        <v>0.42037999999999998</v>
      </c>
      <c r="H280" s="21">
        <v>8.2155100000000001</v>
      </c>
      <c r="I280" s="21">
        <v>-1.62781E-2</v>
      </c>
      <c r="J280" s="21">
        <v>270</v>
      </c>
      <c r="K280" s="21">
        <v>0.419373</v>
      </c>
      <c r="L280">
        <f t="shared" si="48"/>
        <v>20.096419753086419</v>
      </c>
      <c r="M280">
        <f t="shared" si="49"/>
        <v>8.4481329358024677</v>
      </c>
      <c r="N280" s="9"/>
      <c r="O280" s="21">
        <v>1.2596099999999999</v>
      </c>
      <c r="P280" s="21">
        <v>11.994400000000001</v>
      </c>
      <c r="Q280" s="21">
        <v>-1.5136699999999999E-2</v>
      </c>
      <c r="R280" s="21">
        <v>270</v>
      </c>
      <c r="S280" s="21">
        <v>1.25854</v>
      </c>
      <c r="T280">
        <f t="shared" si="50"/>
        <v>18.687283950617282</v>
      </c>
      <c r="U280">
        <f t="shared" si="51"/>
        <v>23.538689737037032</v>
      </c>
      <c r="X280" s="9"/>
      <c r="Y280" s="21">
        <v>0.42037999999999998</v>
      </c>
      <c r="Z280" s="21">
        <v>17.572700000000001</v>
      </c>
      <c r="AA280" s="21">
        <v>-1.6232300000000002E-2</v>
      </c>
      <c r="AB280" s="21">
        <v>270</v>
      </c>
      <c r="AC280" s="21">
        <v>0.41955599999999998</v>
      </c>
      <c r="AD280">
        <f t="shared" si="52"/>
        <v>20.039876543209878</v>
      </c>
      <c r="AE280">
        <f t="shared" si="53"/>
        <v>8.4243633012345676</v>
      </c>
      <c r="AF280" s="9"/>
      <c r="AG280" s="21">
        <v>1.2596099999999999</v>
      </c>
      <c r="AH280" s="21">
        <v>21.351600000000001</v>
      </c>
      <c r="AI280" s="21">
        <v>-1.5118400000000001E-2</v>
      </c>
      <c r="AJ280" s="21">
        <v>270</v>
      </c>
      <c r="AK280" s="21">
        <v>1.25793</v>
      </c>
      <c r="AL280">
        <f t="shared" si="54"/>
        <v>18.66469135802469</v>
      </c>
      <c r="AM280">
        <f t="shared" si="55"/>
        <v>23.510231881481477</v>
      </c>
      <c r="AP280" s="9"/>
      <c r="AQ280" s="21">
        <v>0.42037999999999998</v>
      </c>
      <c r="AR280" s="21">
        <v>26.800899999999999</v>
      </c>
      <c r="AS280" s="21">
        <v>-1.62506E-2</v>
      </c>
      <c r="AT280" s="21">
        <v>270</v>
      </c>
      <c r="AU280" s="21">
        <v>0.41964699999999999</v>
      </c>
      <c r="AV280">
        <f t="shared" si="56"/>
        <v>20.06246913580247</v>
      </c>
      <c r="AW280">
        <f t="shared" si="57"/>
        <v>8.4338607753086414</v>
      </c>
      <c r="AX280" s="9"/>
      <c r="AY280" s="21">
        <v>1.2596099999999999</v>
      </c>
      <c r="AZ280" s="21">
        <v>30.579799999999999</v>
      </c>
      <c r="BA280" s="21">
        <v>-1.51459E-2</v>
      </c>
      <c r="BB280" s="21">
        <v>270</v>
      </c>
      <c r="BC280" s="21">
        <v>1.25885</v>
      </c>
      <c r="BD280">
        <f t="shared" si="58"/>
        <v>18.698641975308643</v>
      </c>
      <c r="BE280">
        <f t="shared" si="59"/>
        <v>23.552996418518518</v>
      </c>
    </row>
    <row r="281" spans="6:101" x14ac:dyDescent="0.25">
      <c r="F281" s="9"/>
      <c r="G281" s="21">
        <v>0.41534399999999999</v>
      </c>
      <c r="H281" s="21">
        <v>8.2255900000000004</v>
      </c>
      <c r="I281" s="21">
        <v>-1.6287200000000002E-2</v>
      </c>
      <c r="J281" s="21">
        <v>271</v>
      </c>
      <c r="K281" s="21">
        <v>0.414215</v>
      </c>
      <c r="L281">
        <f t="shared" si="48"/>
        <v>20.107654320987656</v>
      </c>
      <c r="M281">
        <f t="shared" si="49"/>
        <v>8.3515935762962972</v>
      </c>
      <c r="N281" s="9"/>
      <c r="O281" s="21">
        <v>1.2646500000000001</v>
      </c>
      <c r="P281" s="21">
        <v>12.0045</v>
      </c>
      <c r="Q281" s="21">
        <v>-1.51276E-2</v>
      </c>
      <c r="R281" s="21">
        <v>271</v>
      </c>
      <c r="S281" s="21">
        <v>1.2640400000000001</v>
      </c>
      <c r="T281">
        <f t="shared" si="50"/>
        <v>18.676049382716048</v>
      </c>
      <c r="U281">
        <f t="shared" si="51"/>
        <v>23.618665851851851</v>
      </c>
      <c r="X281" s="9"/>
      <c r="Y281" s="21">
        <v>0.41534399999999999</v>
      </c>
      <c r="Z281" s="21">
        <v>17.582799999999999</v>
      </c>
      <c r="AA281" s="21">
        <v>-1.62384E-2</v>
      </c>
      <c r="AB281" s="21">
        <v>271</v>
      </c>
      <c r="AC281" s="21">
        <v>0.41464200000000001</v>
      </c>
      <c r="AD281">
        <f t="shared" si="52"/>
        <v>20.047407407407405</v>
      </c>
      <c r="AE281">
        <f t="shared" si="53"/>
        <v>8.3265703822222203</v>
      </c>
      <c r="AF281" s="9"/>
      <c r="AG281" s="21">
        <v>1.2646500000000001</v>
      </c>
      <c r="AH281" s="21">
        <v>21.361699999999999</v>
      </c>
      <c r="AI281" s="21">
        <v>-1.51123E-2</v>
      </c>
      <c r="AJ281" s="21">
        <v>271</v>
      </c>
      <c r="AK281" s="21">
        <v>1.2640400000000001</v>
      </c>
      <c r="AL281">
        <f t="shared" si="54"/>
        <v>18.65716049382716</v>
      </c>
      <c r="AM281">
        <f t="shared" si="55"/>
        <v>23.594778018518518</v>
      </c>
      <c r="AP281" s="9"/>
      <c r="AQ281" s="21">
        <v>0.41534399999999999</v>
      </c>
      <c r="AR281" s="21">
        <v>26.811</v>
      </c>
      <c r="AS281" s="21">
        <v>-1.6256699999999999E-2</v>
      </c>
      <c r="AT281" s="21">
        <v>271</v>
      </c>
      <c r="AU281" s="21">
        <v>0.414551</v>
      </c>
      <c r="AV281">
        <f t="shared" si="56"/>
        <v>20.069999999999997</v>
      </c>
      <c r="AW281">
        <f t="shared" si="57"/>
        <v>8.3359540799999987</v>
      </c>
      <c r="AX281" s="9"/>
      <c r="AY281" s="21">
        <v>1.2646500000000001</v>
      </c>
      <c r="AZ281" s="21">
        <v>30.5899</v>
      </c>
      <c r="BA281" s="21">
        <v>-1.5136699999999999E-2</v>
      </c>
      <c r="BB281" s="21">
        <v>271</v>
      </c>
      <c r="BC281" s="21">
        <v>1.26373</v>
      </c>
      <c r="BD281">
        <f t="shared" si="58"/>
        <v>18.687283950617282</v>
      </c>
      <c r="BE281">
        <f t="shared" si="59"/>
        <v>23.632873648148145</v>
      </c>
    </row>
    <row r="282" spans="6:101" x14ac:dyDescent="0.25">
      <c r="F282" s="9"/>
      <c r="G282" s="21">
        <v>0.41030899999999998</v>
      </c>
      <c r="H282" s="21">
        <v>8.2356599999999993</v>
      </c>
      <c r="I282" s="21">
        <v>-1.62933E-2</v>
      </c>
      <c r="J282" s="21">
        <v>272</v>
      </c>
      <c r="K282" s="21">
        <v>0.40976000000000001</v>
      </c>
      <c r="L282">
        <f t="shared" si="48"/>
        <v>20.115185185185183</v>
      </c>
      <c r="M282">
        <f t="shared" si="49"/>
        <v>8.2534415181481471</v>
      </c>
      <c r="N282" s="9"/>
      <c r="O282" s="21">
        <v>1.2696799999999999</v>
      </c>
      <c r="P282" s="21">
        <v>12.0146</v>
      </c>
      <c r="Q282" s="21">
        <v>-1.51215E-2</v>
      </c>
      <c r="R282" s="21">
        <v>272</v>
      </c>
      <c r="S282" s="21">
        <v>1.26831</v>
      </c>
      <c r="T282">
        <f t="shared" si="50"/>
        <v>18.668518518518518</v>
      </c>
      <c r="U282">
        <f t="shared" si="51"/>
        <v>23.70304459259259</v>
      </c>
      <c r="X282" s="9"/>
      <c r="Y282" s="21">
        <v>0.41030899999999998</v>
      </c>
      <c r="Z282" s="21">
        <v>17.5928</v>
      </c>
      <c r="AA282" s="21">
        <v>-1.6241499999999999E-2</v>
      </c>
      <c r="AB282" s="21">
        <v>272</v>
      </c>
      <c r="AC282" s="21">
        <v>0.40966799999999998</v>
      </c>
      <c r="AD282">
        <f t="shared" si="52"/>
        <v>20.051234567901229</v>
      </c>
      <c r="AE282">
        <f t="shared" si="53"/>
        <v>8.2272020043209846</v>
      </c>
      <c r="AF282" s="9"/>
      <c r="AG282" s="21">
        <v>1.2696799999999999</v>
      </c>
      <c r="AH282" s="21">
        <v>21.371700000000001</v>
      </c>
      <c r="AI282" s="21">
        <v>-1.51062E-2</v>
      </c>
      <c r="AJ282" s="21">
        <v>272</v>
      </c>
      <c r="AK282" s="21">
        <v>1.26892</v>
      </c>
      <c r="AL282">
        <f t="shared" si="54"/>
        <v>18.649629629629626</v>
      </c>
      <c r="AM282">
        <f t="shared" si="55"/>
        <v>23.679061748148143</v>
      </c>
      <c r="AP282" s="9"/>
      <c r="AQ282" s="21">
        <v>0.41030899999999998</v>
      </c>
      <c r="AR282" s="21">
        <v>26.821100000000001</v>
      </c>
      <c r="AS282" s="21">
        <v>-1.6262800000000001E-2</v>
      </c>
      <c r="AT282" s="21">
        <v>272</v>
      </c>
      <c r="AU282" s="21">
        <v>0.40963699999999997</v>
      </c>
      <c r="AV282">
        <f t="shared" si="56"/>
        <v>20.077530864197531</v>
      </c>
      <c r="AW282">
        <f t="shared" si="57"/>
        <v>8.2379916113580247</v>
      </c>
      <c r="AX282" s="9"/>
      <c r="AY282" s="21">
        <v>1.2696799999999999</v>
      </c>
      <c r="AZ282" s="21">
        <v>30.6</v>
      </c>
      <c r="BA282" s="21">
        <v>-1.5130599999999999E-2</v>
      </c>
      <c r="BB282" s="21">
        <v>272</v>
      </c>
      <c r="BC282" s="21">
        <v>1.2686200000000001</v>
      </c>
      <c r="BD282">
        <f t="shared" si="58"/>
        <v>18.679753086419751</v>
      </c>
      <c r="BE282">
        <f t="shared" si="59"/>
        <v>23.717308898765427</v>
      </c>
    </row>
    <row r="283" spans="6:101" x14ac:dyDescent="0.25">
      <c r="F283" s="9"/>
      <c r="G283" s="21">
        <v>0.40527299999999999</v>
      </c>
      <c r="H283" s="21">
        <v>8.24573</v>
      </c>
      <c r="I283" s="21">
        <v>-1.6302500000000001E-2</v>
      </c>
      <c r="J283" s="21">
        <v>273</v>
      </c>
      <c r="K283" s="21">
        <v>0.40478500000000001</v>
      </c>
      <c r="L283">
        <f t="shared" si="48"/>
        <v>20.126543209876544</v>
      </c>
      <c r="M283">
        <f t="shared" si="49"/>
        <v>8.1567445462962969</v>
      </c>
      <c r="N283" s="9"/>
      <c r="O283" s="21">
        <v>1.2747200000000001</v>
      </c>
      <c r="P283" s="21">
        <v>12.0246</v>
      </c>
      <c r="Q283" s="21">
        <v>-1.5115399999999999E-2</v>
      </c>
      <c r="R283" s="21">
        <v>273</v>
      </c>
      <c r="S283" s="21">
        <v>1.2735000000000001</v>
      </c>
      <c r="T283">
        <f t="shared" si="50"/>
        <v>18.660987654320987</v>
      </c>
      <c r="U283">
        <f t="shared" si="51"/>
        <v>23.787534182716051</v>
      </c>
      <c r="X283" s="9"/>
      <c r="Y283" s="21">
        <v>0.40527299999999999</v>
      </c>
      <c r="Z283" s="21">
        <v>17.602900000000002</v>
      </c>
      <c r="AA283" s="21">
        <v>-1.6247600000000001E-2</v>
      </c>
      <c r="AB283" s="21">
        <v>273</v>
      </c>
      <c r="AC283" s="21">
        <v>0.40441899999999997</v>
      </c>
      <c r="AD283">
        <f t="shared" si="52"/>
        <v>20.058765432098767</v>
      </c>
      <c r="AE283">
        <f t="shared" si="53"/>
        <v>8.1292760429629638</v>
      </c>
      <c r="AF283" s="9"/>
      <c r="AG283" s="21">
        <v>1.2747200000000001</v>
      </c>
      <c r="AH283" s="21">
        <v>21.381799999999998</v>
      </c>
      <c r="AI283" s="21">
        <v>-1.51001E-2</v>
      </c>
      <c r="AJ283" s="21">
        <v>273</v>
      </c>
      <c r="AK283" s="21">
        <v>1.2735000000000001</v>
      </c>
      <c r="AL283">
        <f t="shared" si="54"/>
        <v>18.642098765432099</v>
      </c>
      <c r="AM283">
        <f t="shared" si="55"/>
        <v>23.763456138271607</v>
      </c>
      <c r="AP283" s="9"/>
      <c r="AQ283" s="21">
        <v>0.40527299999999999</v>
      </c>
      <c r="AR283" s="21">
        <v>26.831099999999999</v>
      </c>
      <c r="AS283" s="21">
        <v>-1.6271999999999998E-2</v>
      </c>
      <c r="AT283" s="21">
        <v>273</v>
      </c>
      <c r="AU283" s="21">
        <v>0.40460200000000002</v>
      </c>
      <c r="AV283">
        <f t="shared" si="56"/>
        <v>20.088888888888885</v>
      </c>
      <c r="AW283">
        <f t="shared" si="57"/>
        <v>8.1414842666666658</v>
      </c>
      <c r="AX283" s="9"/>
      <c r="AY283" s="21">
        <v>1.2747200000000001</v>
      </c>
      <c r="AZ283" s="21">
        <v>30.61</v>
      </c>
      <c r="BA283" s="21">
        <v>-1.5124500000000001E-2</v>
      </c>
      <c r="BB283" s="21">
        <v>273</v>
      </c>
      <c r="BC283" s="21">
        <v>1.27441</v>
      </c>
      <c r="BD283">
        <f t="shared" si="58"/>
        <v>18.672222222222221</v>
      </c>
      <c r="BE283">
        <f t="shared" si="59"/>
        <v>23.801855111111109</v>
      </c>
    </row>
    <row r="284" spans="6:101" x14ac:dyDescent="0.25">
      <c r="F284" s="9"/>
      <c r="G284" s="21">
        <v>0.40023799999999998</v>
      </c>
      <c r="H284" s="21">
        <v>8.2558000000000007</v>
      </c>
      <c r="I284" s="21">
        <v>-1.6308599999999999E-2</v>
      </c>
      <c r="J284" s="21">
        <v>274</v>
      </c>
      <c r="K284" s="21">
        <v>0.39974999999999999</v>
      </c>
      <c r="L284">
        <f t="shared" si="48"/>
        <v>20.134074074074071</v>
      </c>
      <c r="M284">
        <f t="shared" si="49"/>
        <v>8.0584215392592586</v>
      </c>
      <c r="N284" s="9"/>
      <c r="O284" s="21">
        <v>1.2797499999999999</v>
      </c>
      <c r="P284" s="21">
        <v>12.034700000000001</v>
      </c>
      <c r="Q284" s="21">
        <v>-1.51062E-2</v>
      </c>
      <c r="R284" s="21">
        <v>274</v>
      </c>
      <c r="S284" s="21">
        <v>1.2793000000000001</v>
      </c>
      <c r="T284">
        <f t="shared" si="50"/>
        <v>18.649629629629626</v>
      </c>
      <c r="U284">
        <f t="shared" si="51"/>
        <v>23.866863518518514</v>
      </c>
      <c r="X284" s="9"/>
      <c r="Y284" s="21">
        <v>0.40023799999999998</v>
      </c>
      <c r="Z284" s="21">
        <v>17.613</v>
      </c>
      <c r="AA284" s="21">
        <v>-1.6253699999999999E-2</v>
      </c>
      <c r="AB284" s="21">
        <v>274</v>
      </c>
      <c r="AC284" s="21">
        <v>0.39959699999999998</v>
      </c>
      <c r="AD284">
        <f t="shared" si="52"/>
        <v>20.066296296296294</v>
      </c>
      <c r="AE284">
        <f t="shared" si="53"/>
        <v>8.0312942970370358</v>
      </c>
      <c r="AF284" s="9"/>
      <c r="AG284" s="21">
        <v>1.2797499999999999</v>
      </c>
      <c r="AH284" s="21">
        <v>21.3919</v>
      </c>
      <c r="AI284" s="21">
        <v>-1.5090900000000001E-2</v>
      </c>
      <c r="AJ284" s="21">
        <v>274</v>
      </c>
      <c r="AK284" s="21">
        <v>1.2786900000000001</v>
      </c>
      <c r="AL284">
        <f t="shared" si="54"/>
        <v>18.630740740740741</v>
      </c>
      <c r="AM284">
        <f t="shared" si="55"/>
        <v>23.842690462962963</v>
      </c>
      <c r="AP284" s="9"/>
      <c r="AQ284" s="21">
        <v>0.40023799999999998</v>
      </c>
      <c r="AR284" s="21">
        <v>26.841200000000001</v>
      </c>
      <c r="AS284" s="21">
        <v>-1.62811E-2</v>
      </c>
      <c r="AT284" s="21">
        <v>274</v>
      </c>
      <c r="AU284" s="21">
        <v>0.39944499999999999</v>
      </c>
      <c r="AV284">
        <f t="shared" si="56"/>
        <v>20.100123456790122</v>
      </c>
      <c r="AW284">
        <f t="shared" si="57"/>
        <v>8.044833212098764</v>
      </c>
      <c r="AX284" s="9"/>
      <c r="AY284" s="21">
        <v>1.2797499999999999</v>
      </c>
      <c r="AZ284" s="21">
        <v>30.620100000000001</v>
      </c>
      <c r="BA284" s="21">
        <v>-1.5118400000000001E-2</v>
      </c>
      <c r="BB284" s="21">
        <v>274</v>
      </c>
      <c r="BC284" s="21">
        <v>1.2793000000000001</v>
      </c>
      <c r="BD284">
        <f t="shared" si="58"/>
        <v>18.66469135802469</v>
      </c>
      <c r="BE284">
        <f t="shared" si="59"/>
        <v>23.886138765432097</v>
      </c>
    </row>
    <row r="285" spans="6:101" x14ac:dyDescent="0.25">
      <c r="F285" s="9"/>
      <c r="G285" s="21">
        <v>0.39520300000000003</v>
      </c>
      <c r="H285" s="21">
        <v>8.2658699999999996</v>
      </c>
      <c r="I285" s="21">
        <v>-1.6317700000000001E-2</v>
      </c>
      <c r="J285" s="21">
        <v>275</v>
      </c>
      <c r="K285" s="21">
        <v>0.39440900000000001</v>
      </c>
      <c r="L285">
        <f t="shared" si="48"/>
        <v>20.145308641975308</v>
      </c>
      <c r="M285">
        <f t="shared" si="49"/>
        <v>7.961486411234568</v>
      </c>
      <c r="N285" s="9"/>
      <c r="O285" s="21">
        <v>1.2847900000000001</v>
      </c>
      <c r="P285" s="21">
        <v>12.0448</v>
      </c>
      <c r="Q285" s="21">
        <v>-1.5096999999999999E-2</v>
      </c>
      <c r="R285" s="21">
        <v>275</v>
      </c>
      <c r="S285" s="21">
        <v>1.2838700000000001</v>
      </c>
      <c r="T285">
        <f t="shared" si="50"/>
        <v>18.638271604938272</v>
      </c>
      <c r="U285">
        <f t="shared" si="51"/>
        <v>23.946264975308644</v>
      </c>
      <c r="X285" s="9"/>
      <c r="Y285" s="21">
        <v>0.39520300000000003</v>
      </c>
      <c r="Z285" s="21">
        <v>17.623100000000001</v>
      </c>
      <c r="AA285" s="21">
        <v>-1.6259800000000001E-2</v>
      </c>
      <c r="AB285" s="21">
        <v>275</v>
      </c>
      <c r="AC285" s="21">
        <v>0.39453100000000002</v>
      </c>
      <c r="AD285">
        <f t="shared" si="52"/>
        <v>20.073827160493828</v>
      </c>
      <c r="AE285">
        <f t="shared" si="53"/>
        <v>7.9332367153086425</v>
      </c>
      <c r="AF285" s="9"/>
      <c r="AG285" s="21">
        <v>1.2847900000000001</v>
      </c>
      <c r="AH285" s="21">
        <v>21.402000000000001</v>
      </c>
      <c r="AI285" s="21">
        <v>-1.5084800000000001E-2</v>
      </c>
      <c r="AJ285" s="21">
        <v>275</v>
      </c>
      <c r="AK285" s="21">
        <v>1.2838700000000001</v>
      </c>
      <c r="AL285">
        <f t="shared" si="54"/>
        <v>18.623209876543207</v>
      </c>
      <c r="AM285">
        <f t="shared" si="55"/>
        <v>23.92691381728395</v>
      </c>
      <c r="AP285" s="9"/>
      <c r="AQ285" s="21">
        <v>0.39520300000000003</v>
      </c>
      <c r="AR285" s="21">
        <v>26.851299999999998</v>
      </c>
      <c r="AS285" s="21">
        <v>-1.6287200000000002E-2</v>
      </c>
      <c r="AT285" s="21">
        <v>275</v>
      </c>
      <c r="AU285" s="21">
        <v>0.39444000000000001</v>
      </c>
      <c r="AV285">
        <f t="shared" si="56"/>
        <v>20.107654320987656</v>
      </c>
      <c r="AW285">
        <f t="shared" si="57"/>
        <v>7.9466053106172856</v>
      </c>
      <c r="AX285" s="9"/>
      <c r="AY285" s="21">
        <v>1.2847900000000001</v>
      </c>
      <c r="AZ285" s="21">
        <v>30.630199999999999</v>
      </c>
      <c r="BA285" s="21">
        <v>-1.51123E-2</v>
      </c>
      <c r="BB285" s="21">
        <v>275</v>
      </c>
      <c r="BC285" s="21">
        <v>1.2835700000000001</v>
      </c>
      <c r="BD285">
        <f t="shared" si="58"/>
        <v>18.65716049382716</v>
      </c>
      <c r="BE285">
        <f t="shared" si="59"/>
        <v>23.970533230864199</v>
      </c>
    </row>
    <row r="286" spans="6:101" x14ac:dyDescent="0.25">
      <c r="F286" s="9"/>
      <c r="G286" s="21">
        <v>0.39016699999999999</v>
      </c>
      <c r="H286" s="21">
        <v>8.2759400000000003</v>
      </c>
      <c r="I286" s="21">
        <v>-1.6323899999999999E-2</v>
      </c>
      <c r="J286" s="21">
        <v>276</v>
      </c>
      <c r="K286" s="21">
        <v>0.389679</v>
      </c>
      <c r="L286">
        <f t="shared" si="48"/>
        <v>20.15296296296296</v>
      </c>
      <c r="M286">
        <f t="shared" si="49"/>
        <v>7.8630211003703687</v>
      </c>
      <c r="N286" s="9"/>
      <c r="O286" s="21">
        <v>1.28983</v>
      </c>
      <c r="P286" s="21">
        <v>12.0548</v>
      </c>
      <c r="Q286" s="21">
        <v>-1.50879E-2</v>
      </c>
      <c r="R286" s="21">
        <v>276</v>
      </c>
      <c r="S286" s="21">
        <v>1.2890600000000001</v>
      </c>
      <c r="T286">
        <f t="shared" si="50"/>
        <v>18.627037037037034</v>
      </c>
      <c r="U286">
        <f t="shared" si="51"/>
        <v>24.02571118148148</v>
      </c>
      <c r="X286" s="9"/>
      <c r="Y286" s="21">
        <v>0.39016699999999999</v>
      </c>
      <c r="Z286" s="21">
        <v>17.633099999999999</v>
      </c>
      <c r="AA286" s="21">
        <v>-1.6268899999999999E-2</v>
      </c>
      <c r="AB286" s="21">
        <v>276</v>
      </c>
      <c r="AC286" s="21">
        <v>0.38946500000000001</v>
      </c>
      <c r="AD286">
        <f t="shared" si="52"/>
        <v>20.085061728395061</v>
      </c>
      <c r="AE286">
        <f t="shared" si="53"/>
        <v>7.8365282793827156</v>
      </c>
      <c r="AF286" s="9"/>
      <c r="AG286" s="21">
        <v>1.28983</v>
      </c>
      <c r="AH286" s="21">
        <v>21.411999999999999</v>
      </c>
      <c r="AI286" s="21">
        <v>-1.50787E-2</v>
      </c>
      <c r="AJ286" s="21">
        <v>276</v>
      </c>
      <c r="AK286" s="21">
        <v>1.2884500000000001</v>
      </c>
      <c r="AL286">
        <f t="shared" si="54"/>
        <v>18.61567901234568</v>
      </c>
      <c r="AM286">
        <f t="shared" si="55"/>
        <v>24.011061260493829</v>
      </c>
      <c r="AP286" s="9"/>
      <c r="AQ286" s="21">
        <v>0.39016699999999999</v>
      </c>
      <c r="AR286" s="21">
        <v>26.8613</v>
      </c>
      <c r="AS286" s="21">
        <v>-1.62933E-2</v>
      </c>
      <c r="AT286" s="21">
        <v>276</v>
      </c>
      <c r="AU286" s="21">
        <v>0.38949600000000001</v>
      </c>
      <c r="AV286">
        <f t="shared" si="56"/>
        <v>20.115185185185183</v>
      </c>
      <c r="AW286">
        <f t="shared" si="57"/>
        <v>7.848281458148147</v>
      </c>
      <c r="AX286" s="9"/>
      <c r="AY286" s="21">
        <v>1.28983</v>
      </c>
      <c r="AZ286" s="21">
        <v>30.6403</v>
      </c>
      <c r="BA286" s="21">
        <v>-1.51062E-2</v>
      </c>
      <c r="BB286" s="21">
        <v>276</v>
      </c>
      <c r="BC286" s="21">
        <v>1.2890600000000001</v>
      </c>
      <c r="BD286">
        <f t="shared" si="58"/>
        <v>18.649629629629626</v>
      </c>
      <c r="BE286">
        <f t="shared" si="59"/>
        <v>24.054851785185182</v>
      </c>
    </row>
    <row r="287" spans="6:101" x14ac:dyDescent="0.25">
      <c r="F287" s="9"/>
      <c r="G287" s="21">
        <v>0.38513199999999997</v>
      </c>
      <c r="H287" s="21">
        <v>8.2860099999999992</v>
      </c>
      <c r="I287" s="21">
        <v>-1.6330000000000001E-2</v>
      </c>
      <c r="J287" s="21">
        <v>277</v>
      </c>
      <c r="K287" s="21">
        <v>0.38436900000000002</v>
      </c>
      <c r="L287">
        <f t="shared" si="48"/>
        <v>20.160493827160494</v>
      </c>
      <c r="M287">
        <f t="shared" si="49"/>
        <v>7.7644513086419744</v>
      </c>
      <c r="N287" s="9"/>
      <c r="O287" s="21">
        <v>1.2948599999999999</v>
      </c>
      <c r="P287" s="21">
        <v>12.0649</v>
      </c>
      <c r="Q287" s="21">
        <v>-1.5081799999999999E-2</v>
      </c>
      <c r="R287" s="21">
        <v>277</v>
      </c>
      <c r="S287" s="21">
        <v>1.2939499999999999</v>
      </c>
      <c r="T287">
        <f t="shared" si="50"/>
        <v>18.619506172839504</v>
      </c>
      <c r="U287">
        <f t="shared" si="51"/>
        <v>24.109653762962957</v>
      </c>
      <c r="X287" s="9"/>
      <c r="Y287" s="21">
        <v>0.38513199999999997</v>
      </c>
      <c r="Z287" s="21">
        <v>17.6432</v>
      </c>
      <c r="AA287" s="21">
        <v>-1.6275000000000001E-2</v>
      </c>
      <c r="AB287" s="21">
        <v>277</v>
      </c>
      <c r="AC287" s="21">
        <v>0.38427699999999998</v>
      </c>
      <c r="AD287">
        <f t="shared" si="52"/>
        <v>20.092592592592592</v>
      </c>
      <c r="AE287">
        <f t="shared" si="53"/>
        <v>7.7383003703703697</v>
      </c>
      <c r="AF287" s="9"/>
      <c r="AG287" s="21">
        <v>1.2948599999999999</v>
      </c>
      <c r="AH287" s="21">
        <v>21.4221</v>
      </c>
      <c r="AI287" s="21">
        <v>-1.50726E-2</v>
      </c>
      <c r="AJ287" s="21">
        <v>277</v>
      </c>
      <c r="AK287" s="21">
        <v>1.2942499999999999</v>
      </c>
      <c r="AL287">
        <f t="shared" si="54"/>
        <v>18.60814814814815</v>
      </c>
      <c r="AM287">
        <f t="shared" si="55"/>
        <v>24.09494671111111</v>
      </c>
      <c r="AP287" s="9"/>
      <c r="AQ287" s="21">
        <v>0.38513199999999997</v>
      </c>
      <c r="AR287" s="21">
        <v>26.871400000000001</v>
      </c>
      <c r="AS287" s="21">
        <v>-1.6299399999999999E-2</v>
      </c>
      <c r="AT287" s="21">
        <v>277</v>
      </c>
      <c r="AU287" s="21">
        <v>0.38458300000000001</v>
      </c>
      <c r="AV287">
        <f t="shared" si="56"/>
        <v>20.122716049382714</v>
      </c>
      <c r="AW287">
        <f t="shared" si="57"/>
        <v>7.7499018775308626</v>
      </c>
      <c r="AX287" s="9"/>
      <c r="AY287" s="21">
        <v>1.2948599999999999</v>
      </c>
      <c r="AZ287" s="21">
        <v>30.650300000000001</v>
      </c>
      <c r="BA287" s="21">
        <v>-1.5096999999999999E-2</v>
      </c>
      <c r="BB287" s="21">
        <v>277</v>
      </c>
      <c r="BC287" s="21">
        <v>1.2933300000000001</v>
      </c>
      <c r="BD287">
        <f t="shared" si="58"/>
        <v>18.638271604938272</v>
      </c>
      <c r="BE287">
        <f t="shared" si="59"/>
        <v>24.13395237037037</v>
      </c>
    </row>
    <row r="288" spans="6:101" x14ac:dyDescent="0.25">
      <c r="F288" s="9"/>
      <c r="G288" s="21">
        <v>0.38009599999999999</v>
      </c>
      <c r="H288" s="21">
        <v>8.2960799999999999</v>
      </c>
      <c r="I288" s="21">
        <v>-1.6333E-2</v>
      </c>
      <c r="J288" s="21">
        <v>278</v>
      </c>
      <c r="K288" s="21">
        <v>0.37933299999999998</v>
      </c>
      <c r="L288">
        <f t="shared" si="48"/>
        <v>20.164197530864197</v>
      </c>
      <c r="M288">
        <f t="shared" si="49"/>
        <v>7.6643308246913575</v>
      </c>
      <c r="N288" s="9"/>
      <c r="O288" s="21">
        <v>1.2999000000000001</v>
      </c>
      <c r="P288" s="21">
        <v>12.074999999999999</v>
      </c>
      <c r="Q288" s="21">
        <v>-1.50726E-2</v>
      </c>
      <c r="R288" s="21">
        <v>278</v>
      </c>
      <c r="S288" s="21">
        <v>1.2991299999999999</v>
      </c>
      <c r="T288">
        <f t="shared" si="50"/>
        <v>18.60814814814815</v>
      </c>
      <c r="U288">
        <f t="shared" si="51"/>
        <v>24.188731777777782</v>
      </c>
      <c r="X288" s="9"/>
      <c r="Y288" s="21">
        <v>0.38009599999999999</v>
      </c>
      <c r="Z288" s="21">
        <v>17.653300000000002</v>
      </c>
      <c r="AA288" s="21">
        <v>-1.6284199999999999E-2</v>
      </c>
      <c r="AB288" s="21">
        <v>278</v>
      </c>
      <c r="AC288" s="21">
        <v>0.37942500000000001</v>
      </c>
      <c r="AD288">
        <f t="shared" si="52"/>
        <v>20.103950617283949</v>
      </c>
      <c r="AE288">
        <f t="shared" si="53"/>
        <v>7.6414312138271603</v>
      </c>
      <c r="AF288" s="9"/>
      <c r="AG288" s="21">
        <v>1.2999000000000001</v>
      </c>
      <c r="AH288" s="21">
        <v>21.432200000000002</v>
      </c>
      <c r="AI288" s="21">
        <v>-1.50665E-2</v>
      </c>
      <c r="AJ288" s="21">
        <v>278</v>
      </c>
      <c r="AK288" s="21">
        <v>1.2988299999999999</v>
      </c>
      <c r="AL288">
        <f t="shared" si="54"/>
        <v>18.600617283950616</v>
      </c>
      <c r="AM288">
        <f t="shared" si="55"/>
        <v>24.178942407407405</v>
      </c>
      <c r="AP288" s="9"/>
      <c r="AQ288" s="21">
        <v>0.38009599999999999</v>
      </c>
      <c r="AR288" s="21">
        <v>26.881499999999999</v>
      </c>
      <c r="AS288" s="21">
        <v>-1.6305500000000001E-2</v>
      </c>
      <c r="AT288" s="21">
        <v>278</v>
      </c>
      <c r="AU288" s="21">
        <v>0.37951699999999999</v>
      </c>
      <c r="AV288">
        <f t="shared" si="56"/>
        <v>20.130246913580248</v>
      </c>
      <c r="AW288">
        <f t="shared" si="57"/>
        <v>7.6514263308641972</v>
      </c>
      <c r="AX288" s="9"/>
      <c r="AY288" s="21">
        <v>1.2999000000000001</v>
      </c>
      <c r="AZ288" s="21">
        <v>30.660399999999999</v>
      </c>
      <c r="BA288" s="21">
        <v>-1.50879E-2</v>
      </c>
      <c r="BB288" s="21">
        <v>278</v>
      </c>
      <c r="BC288" s="21">
        <v>1.2988299999999999</v>
      </c>
      <c r="BD288">
        <f t="shared" si="58"/>
        <v>18.627037037037034</v>
      </c>
      <c r="BE288">
        <f t="shared" si="59"/>
        <v>24.213285444444441</v>
      </c>
    </row>
    <row r="289" spans="6:57" x14ac:dyDescent="0.25">
      <c r="F289" s="9"/>
      <c r="G289" s="21">
        <v>0.37506099999999998</v>
      </c>
      <c r="H289" s="21">
        <v>8.3061500000000006</v>
      </c>
      <c r="I289" s="21">
        <v>-1.6342200000000001E-2</v>
      </c>
      <c r="J289" s="21">
        <v>279</v>
      </c>
      <c r="K289" s="21">
        <v>0.37414599999999998</v>
      </c>
      <c r="L289">
        <f t="shared" si="48"/>
        <v>20.175555555555555</v>
      </c>
      <c r="M289">
        <f t="shared" si="49"/>
        <v>7.5670640422222215</v>
      </c>
      <c r="N289" s="9"/>
      <c r="O289" s="21">
        <v>1.3049299999999999</v>
      </c>
      <c r="P289" s="21">
        <v>12.085100000000001</v>
      </c>
      <c r="Q289" s="21">
        <v>-1.50665E-2</v>
      </c>
      <c r="R289" s="21">
        <v>279</v>
      </c>
      <c r="S289" s="21">
        <v>1.3037099999999999</v>
      </c>
      <c r="T289">
        <f t="shared" si="50"/>
        <v>18.600617283950616</v>
      </c>
      <c r="U289">
        <f t="shared" si="51"/>
        <v>24.272503512345676</v>
      </c>
      <c r="X289" s="9"/>
      <c r="Y289" s="21">
        <v>0.37506099999999998</v>
      </c>
      <c r="Z289" s="21">
        <v>17.6633</v>
      </c>
      <c r="AA289" s="21">
        <v>-1.6290300000000001E-2</v>
      </c>
      <c r="AB289" s="21">
        <v>279</v>
      </c>
      <c r="AC289" s="21">
        <v>0.37448100000000001</v>
      </c>
      <c r="AD289">
        <f t="shared" si="52"/>
        <v>20.11148148148148</v>
      </c>
      <c r="AE289">
        <f t="shared" si="53"/>
        <v>7.5430323559259245</v>
      </c>
      <c r="AF289" s="9"/>
      <c r="AG289" s="21">
        <v>1.3049299999999999</v>
      </c>
      <c r="AH289" s="21">
        <v>21.4422</v>
      </c>
      <c r="AI289" s="21">
        <v>-1.50604E-2</v>
      </c>
      <c r="AJ289" s="21">
        <v>279</v>
      </c>
      <c r="AK289" s="21">
        <v>1.3043199999999999</v>
      </c>
      <c r="AL289">
        <f t="shared" si="54"/>
        <v>18.593086419753085</v>
      </c>
      <c r="AM289">
        <f t="shared" si="55"/>
        <v>24.262676261728391</v>
      </c>
      <c r="AP289" s="9"/>
      <c r="AQ289" s="21">
        <v>0.37506099999999998</v>
      </c>
      <c r="AR289" s="21">
        <v>26.8916</v>
      </c>
      <c r="AS289" s="21">
        <v>-1.6314700000000001E-2</v>
      </c>
      <c r="AT289" s="21">
        <v>279</v>
      </c>
      <c r="AU289" s="21">
        <v>0.37448100000000001</v>
      </c>
      <c r="AV289">
        <f t="shared" si="56"/>
        <v>20.141604938271605</v>
      </c>
      <c r="AW289">
        <f t="shared" si="57"/>
        <v>7.5543304897530863</v>
      </c>
      <c r="AX289" s="9"/>
      <c r="AY289" s="21">
        <v>1.3049299999999999</v>
      </c>
      <c r="AZ289" s="21">
        <v>30.670500000000001</v>
      </c>
      <c r="BA289" s="21">
        <v>-1.5081799999999999E-2</v>
      </c>
      <c r="BB289" s="21">
        <v>279</v>
      </c>
      <c r="BC289" s="21">
        <v>1.30402</v>
      </c>
      <c r="BD289">
        <f t="shared" si="58"/>
        <v>18.619506172839504</v>
      </c>
      <c r="BE289">
        <f t="shared" si="59"/>
        <v>24.297152190123452</v>
      </c>
    </row>
    <row r="290" spans="6:57" x14ac:dyDescent="0.25">
      <c r="F290" s="9"/>
      <c r="G290" s="21">
        <v>0.37002600000000002</v>
      </c>
      <c r="H290" s="21">
        <v>8.3162199999999995</v>
      </c>
      <c r="I290" s="21">
        <v>-1.6351299999999999E-2</v>
      </c>
      <c r="J290" s="21">
        <v>280</v>
      </c>
      <c r="K290" s="21">
        <v>0.36853000000000002</v>
      </c>
      <c r="L290">
        <f t="shared" si="48"/>
        <v>20.186790123456785</v>
      </c>
      <c r="M290">
        <f t="shared" si="49"/>
        <v>7.4696372022222208</v>
      </c>
      <c r="N290" s="9"/>
      <c r="O290" s="21">
        <v>1.3099700000000001</v>
      </c>
      <c r="P290" s="21">
        <v>12.0951</v>
      </c>
      <c r="Q290" s="21">
        <v>-1.50574E-2</v>
      </c>
      <c r="R290" s="21">
        <v>280</v>
      </c>
      <c r="S290" s="21">
        <v>1.3085899999999999</v>
      </c>
      <c r="T290">
        <f t="shared" si="50"/>
        <v>18.589382716049382</v>
      </c>
      <c r="U290">
        <f t="shared" si="51"/>
        <v>24.351533676543209</v>
      </c>
      <c r="X290" s="9"/>
      <c r="Y290" s="21">
        <v>0.37002600000000002</v>
      </c>
      <c r="Z290" s="21">
        <v>17.673400000000001</v>
      </c>
      <c r="AA290" s="21">
        <v>-1.6296399999999999E-2</v>
      </c>
      <c r="AB290" s="21">
        <v>280</v>
      </c>
      <c r="AC290" s="21">
        <v>0.36987300000000001</v>
      </c>
      <c r="AD290">
        <f t="shared" si="52"/>
        <v>20.119012345679007</v>
      </c>
      <c r="AE290">
        <f t="shared" si="53"/>
        <v>7.4445576622222207</v>
      </c>
      <c r="AF290" s="9"/>
      <c r="AG290" s="21">
        <v>1.3099700000000001</v>
      </c>
      <c r="AH290" s="21">
        <v>21.452300000000001</v>
      </c>
      <c r="AI290" s="21">
        <v>-1.50513E-2</v>
      </c>
      <c r="AJ290" s="21">
        <v>280</v>
      </c>
      <c r="AK290" s="21">
        <v>1.30951</v>
      </c>
      <c r="AL290">
        <f t="shared" si="54"/>
        <v>18.581851851851848</v>
      </c>
      <c r="AM290">
        <f t="shared" si="55"/>
        <v>24.341668470370365</v>
      </c>
      <c r="AP290" s="9"/>
      <c r="AQ290" s="21">
        <v>0.37002600000000002</v>
      </c>
      <c r="AR290" s="21">
        <v>26.901599999999998</v>
      </c>
      <c r="AS290" s="21">
        <v>-1.6323899999999999E-2</v>
      </c>
      <c r="AT290" s="21">
        <v>280</v>
      </c>
      <c r="AU290" s="21">
        <v>0.36941499999999999</v>
      </c>
      <c r="AV290">
        <f t="shared" si="56"/>
        <v>20.15296296296296</v>
      </c>
      <c r="AW290">
        <f t="shared" si="57"/>
        <v>7.4571202733333326</v>
      </c>
      <c r="AX290" s="9"/>
      <c r="AY290" s="21">
        <v>1.3099700000000001</v>
      </c>
      <c r="AZ290" s="21">
        <v>30.680499999999999</v>
      </c>
      <c r="BA290" s="21">
        <v>-1.5075699999999999E-2</v>
      </c>
      <c r="BB290" s="21">
        <v>280</v>
      </c>
      <c r="BC290" s="21">
        <v>1.3089</v>
      </c>
      <c r="BD290">
        <f t="shared" si="58"/>
        <v>18.611975308641973</v>
      </c>
      <c r="BE290">
        <f t="shared" si="59"/>
        <v>24.381129295061726</v>
      </c>
    </row>
    <row r="291" spans="6:57" x14ac:dyDescent="0.25">
      <c r="F291" s="9"/>
      <c r="G291" s="21">
        <v>0.36498999999999998</v>
      </c>
      <c r="H291" s="21">
        <v>8.3262999999999998</v>
      </c>
      <c r="I291" s="21">
        <v>-1.6351299999999999E-2</v>
      </c>
      <c r="J291" s="21">
        <v>281</v>
      </c>
      <c r="K291" s="21">
        <v>0.36468499999999998</v>
      </c>
      <c r="L291">
        <f t="shared" si="48"/>
        <v>20.186790123456785</v>
      </c>
      <c r="M291">
        <f t="shared" si="49"/>
        <v>7.3679765271604918</v>
      </c>
      <c r="N291" s="9"/>
      <c r="O291" s="21">
        <v>1.3149999999999999</v>
      </c>
      <c r="P291" s="21">
        <v>12.1052</v>
      </c>
      <c r="Q291" s="21">
        <v>-1.50543E-2</v>
      </c>
      <c r="R291" s="21">
        <v>281</v>
      </c>
      <c r="S291" s="21">
        <v>1.31409</v>
      </c>
      <c r="T291">
        <f t="shared" si="50"/>
        <v>18.585555555555555</v>
      </c>
      <c r="U291">
        <f t="shared" si="51"/>
        <v>24.440005555555555</v>
      </c>
      <c r="X291" s="9"/>
      <c r="Y291" s="21">
        <v>0.36498999999999998</v>
      </c>
      <c r="Z291" s="21">
        <v>17.683499999999999</v>
      </c>
      <c r="AA291" s="21">
        <v>-1.6305500000000001E-2</v>
      </c>
      <c r="AB291" s="21">
        <v>281</v>
      </c>
      <c r="AC291" s="21">
        <v>0.36425800000000003</v>
      </c>
      <c r="AD291">
        <f t="shared" si="52"/>
        <v>20.130246913580248</v>
      </c>
      <c r="AE291">
        <f t="shared" si="53"/>
        <v>7.3473388209876545</v>
      </c>
      <c r="AF291" s="9"/>
      <c r="AG291" s="21">
        <v>1.3149999999999999</v>
      </c>
      <c r="AH291" s="21">
        <v>21.462399999999999</v>
      </c>
      <c r="AI291" s="21">
        <v>-1.50452E-2</v>
      </c>
      <c r="AJ291" s="21">
        <v>281</v>
      </c>
      <c r="AK291" s="21">
        <v>1.3143899999999999</v>
      </c>
      <c r="AL291">
        <f t="shared" si="54"/>
        <v>18.574320987654321</v>
      </c>
      <c r="AM291">
        <f t="shared" si="55"/>
        <v>24.425232098765431</v>
      </c>
      <c r="AP291" s="9"/>
      <c r="AQ291" s="21">
        <v>0.36498999999999998</v>
      </c>
      <c r="AR291" s="21">
        <v>26.9117</v>
      </c>
      <c r="AS291" s="21">
        <v>-1.6333E-2</v>
      </c>
      <c r="AT291" s="21">
        <v>281</v>
      </c>
      <c r="AU291" s="21">
        <v>0.36416599999999999</v>
      </c>
      <c r="AV291">
        <f t="shared" si="56"/>
        <v>20.164197530864197</v>
      </c>
      <c r="AW291">
        <f t="shared" si="57"/>
        <v>7.3597304567901229</v>
      </c>
      <c r="AX291" s="9"/>
      <c r="AY291" s="21">
        <v>1.3149999999999999</v>
      </c>
      <c r="AZ291" s="21">
        <v>30.6906</v>
      </c>
      <c r="BA291" s="21">
        <v>-1.50665E-2</v>
      </c>
      <c r="BB291" s="21">
        <v>281</v>
      </c>
      <c r="BC291" s="21">
        <v>1.3143899999999999</v>
      </c>
      <c r="BD291">
        <f t="shared" si="58"/>
        <v>18.600617283950616</v>
      </c>
      <c r="BE291">
        <f t="shared" si="59"/>
        <v>24.45981172839506</v>
      </c>
    </row>
    <row r="292" spans="6:57" x14ac:dyDescent="0.25">
      <c r="F292" s="9"/>
      <c r="G292" s="21">
        <v>0.35995500000000002</v>
      </c>
      <c r="H292" s="21">
        <v>8.3363700000000005</v>
      </c>
      <c r="I292" s="21">
        <v>-1.63605E-2</v>
      </c>
      <c r="J292" s="21">
        <v>282</v>
      </c>
      <c r="K292" s="21">
        <v>0.35907</v>
      </c>
      <c r="L292">
        <f t="shared" si="48"/>
        <v>20.198148148148146</v>
      </c>
      <c r="M292">
        <f t="shared" si="49"/>
        <v>7.2704244166666667</v>
      </c>
      <c r="N292" s="9"/>
      <c r="O292" s="21">
        <v>1.3200400000000001</v>
      </c>
      <c r="P292" s="21">
        <v>12.1153</v>
      </c>
      <c r="Q292" s="21">
        <v>-1.50452E-2</v>
      </c>
      <c r="R292" s="21">
        <v>282</v>
      </c>
      <c r="S292" s="21">
        <v>1.31897</v>
      </c>
      <c r="T292">
        <f t="shared" si="50"/>
        <v>18.574320987654321</v>
      </c>
      <c r="U292">
        <f t="shared" si="51"/>
        <v>24.518846676543212</v>
      </c>
      <c r="X292" s="9"/>
      <c r="Y292" s="21">
        <v>0.35995500000000002</v>
      </c>
      <c r="Z292" s="21">
        <v>17.6935</v>
      </c>
      <c r="AA292" s="21">
        <v>-1.6311599999999999E-2</v>
      </c>
      <c r="AB292" s="21">
        <v>282</v>
      </c>
      <c r="AC292" s="21">
        <v>0.35925299999999999</v>
      </c>
      <c r="AD292">
        <f t="shared" si="52"/>
        <v>20.137777777777774</v>
      </c>
      <c r="AE292">
        <f t="shared" si="53"/>
        <v>7.248693799999999</v>
      </c>
      <c r="AF292" s="9"/>
      <c r="AG292" s="21">
        <v>1.3200400000000001</v>
      </c>
      <c r="AH292" s="21">
        <v>21.4725</v>
      </c>
      <c r="AI292" s="21">
        <v>-1.50391E-2</v>
      </c>
      <c r="AJ292" s="21">
        <v>282</v>
      </c>
      <c r="AK292" s="21">
        <v>1.31989</v>
      </c>
      <c r="AL292">
        <f t="shared" si="54"/>
        <v>18.566790123456791</v>
      </c>
      <c r="AM292">
        <f t="shared" si="55"/>
        <v>24.508905634567903</v>
      </c>
      <c r="AP292" s="9"/>
      <c r="AQ292" s="21">
        <v>0.35995500000000002</v>
      </c>
      <c r="AR292" s="21">
        <v>26.921800000000001</v>
      </c>
      <c r="AS292" s="21">
        <v>-1.6339099999999999E-2</v>
      </c>
      <c r="AT292" s="21">
        <v>282</v>
      </c>
      <c r="AU292" s="21">
        <v>0.35943599999999998</v>
      </c>
      <c r="AV292">
        <f t="shared" si="56"/>
        <v>20.171728395061727</v>
      </c>
      <c r="AW292">
        <f t="shared" si="57"/>
        <v>7.2609144944444441</v>
      </c>
      <c r="AX292" s="9"/>
      <c r="AY292" s="21">
        <v>1.3200400000000001</v>
      </c>
      <c r="AZ292" s="21">
        <v>30.700700000000001</v>
      </c>
      <c r="BA292" s="21">
        <v>-1.50574E-2</v>
      </c>
      <c r="BB292" s="21">
        <v>282</v>
      </c>
      <c r="BC292" s="21">
        <v>1.31897</v>
      </c>
      <c r="BD292">
        <f t="shared" si="58"/>
        <v>18.589382716049382</v>
      </c>
      <c r="BE292">
        <f t="shared" si="59"/>
        <v>24.538728760493829</v>
      </c>
    </row>
    <row r="293" spans="6:57" x14ac:dyDescent="0.25">
      <c r="F293" s="9"/>
      <c r="G293" s="21">
        <v>0.35491899999999998</v>
      </c>
      <c r="H293" s="21">
        <v>8.3464399999999994</v>
      </c>
      <c r="I293" s="21">
        <v>-1.6366599999999999E-2</v>
      </c>
      <c r="J293" s="21">
        <v>283</v>
      </c>
      <c r="K293" s="21">
        <v>0.35363800000000001</v>
      </c>
      <c r="L293">
        <f t="shared" si="48"/>
        <v>20.205679012345676</v>
      </c>
      <c r="M293">
        <f t="shared" si="49"/>
        <v>7.1713793893827145</v>
      </c>
      <c r="N293" s="9"/>
      <c r="O293" s="21">
        <v>1.32507</v>
      </c>
      <c r="P293" s="21">
        <v>12.125299999999999</v>
      </c>
      <c r="Q293" s="21">
        <v>-1.50391E-2</v>
      </c>
      <c r="R293" s="21">
        <v>283</v>
      </c>
      <c r="S293" s="21">
        <v>1.32416</v>
      </c>
      <c r="T293">
        <f t="shared" si="50"/>
        <v>18.566790123456791</v>
      </c>
      <c r="U293">
        <f t="shared" si="51"/>
        <v>24.60229658888889</v>
      </c>
      <c r="X293" s="9"/>
      <c r="Y293" s="21">
        <v>0.35491899999999998</v>
      </c>
      <c r="Z293" s="21">
        <v>17.703600000000002</v>
      </c>
      <c r="AA293" s="21">
        <v>-1.63208E-2</v>
      </c>
      <c r="AB293" s="21">
        <v>283</v>
      </c>
      <c r="AC293" s="21">
        <v>0.35400399999999999</v>
      </c>
      <c r="AD293">
        <f t="shared" si="52"/>
        <v>20.149135802469136</v>
      </c>
      <c r="AE293">
        <f t="shared" si="53"/>
        <v>7.151311129876543</v>
      </c>
      <c r="AF293" s="9"/>
      <c r="AG293" s="21">
        <v>1.32507</v>
      </c>
      <c r="AH293" s="21">
        <v>21.482500000000002</v>
      </c>
      <c r="AI293" s="21">
        <v>-1.5032999999999999E-2</v>
      </c>
      <c r="AJ293" s="21">
        <v>283</v>
      </c>
      <c r="AK293" s="21">
        <v>1.32385</v>
      </c>
      <c r="AL293">
        <f t="shared" si="54"/>
        <v>18.559259259259257</v>
      </c>
      <c r="AM293">
        <f t="shared" si="55"/>
        <v>24.592317666666663</v>
      </c>
      <c r="AP293" s="9"/>
      <c r="AQ293" s="21">
        <v>0.35491899999999998</v>
      </c>
      <c r="AR293" s="21">
        <v>26.931799999999999</v>
      </c>
      <c r="AS293" s="21">
        <v>-1.6345200000000001E-2</v>
      </c>
      <c r="AT293" s="21">
        <v>283</v>
      </c>
      <c r="AU293" s="21">
        <v>0.35418699999999997</v>
      </c>
      <c r="AV293">
        <f t="shared" si="56"/>
        <v>20.179259259259258</v>
      </c>
      <c r="AW293">
        <f t="shared" si="57"/>
        <v>7.1620025170370365</v>
      </c>
      <c r="AX293" s="9"/>
      <c r="AY293" s="21">
        <v>1.32507</v>
      </c>
      <c r="AZ293" s="21">
        <v>30.710699999999999</v>
      </c>
      <c r="BA293" s="21">
        <v>-1.50513E-2</v>
      </c>
      <c r="BB293" s="21">
        <v>283</v>
      </c>
      <c r="BC293" s="21">
        <v>1.32416</v>
      </c>
      <c r="BD293">
        <f t="shared" si="58"/>
        <v>18.581851851851848</v>
      </c>
      <c r="BE293">
        <f t="shared" si="59"/>
        <v>24.622254433333328</v>
      </c>
    </row>
    <row r="294" spans="6:57" x14ac:dyDescent="0.25">
      <c r="F294" s="9"/>
      <c r="G294" s="21">
        <v>0.34988399999999997</v>
      </c>
      <c r="H294" s="21">
        <v>8.3565100000000001</v>
      </c>
      <c r="I294" s="21">
        <v>-1.63757E-2</v>
      </c>
      <c r="J294" s="21">
        <v>284</v>
      </c>
      <c r="K294" s="21">
        <v>0.34912100000000001</v>
      </c>
      <c r="L294">
        <f t="shared" si="48"/>
        <v>20.216913580246914</v>
      </c>
      <c r="M294">
        <f t="shared" si="49"/>
        <v>7.073574591111111</v>
      </c>
      <c r="N294" s="9"/>
      <c r="O294" s="21">
        <v>1.3301099999999999</v>
      </c>
      <c r="P294" s="21">
        <v>12.135400000000001</v>
      </c>
      <c r="Q294" s="21">
        <v>-1.5029900000000001E-2</v>
      </c>
      <c r="R294" s="21">
        <v>284</v>
      </c>
      <c r="S294" s="21">
        <v>1.32965</v>
      </c>
      <c r="T294">
        <f t="shared" si="50"/>
        <v>18.555432098765429</v>
      </c>
      <c r="U294">
        <f t="shared" si="51"/>
        <v>24.680765788888884</v>
      </c>
      <c r="X294" s="9"/>
      <c r="Y294" s="21">
        <v>0.34988399999999997</v>
      </c>
      <c r="Z294" s="21">
        <v>17.713699999999999</v>
      </c>
      <c r="AA294" s="21">
        <v>-1.6330000000000001E-2</v>
      </c>
      <c r="AB294" s="21">
        <v>284</v>
      </c>
      <c r="AC294" s="21">
        <v>0.34918199999999999</v>
      </c>
      <c r="AD294">
        <f t="shared" si="52"/>
        <v>20.160493827160494</v>
      </c>
      <c r="AE294">
        <f t="shared" si="53"/>
        <v>7.0538342222222212</v>
      </c>
      <c r="AF294" s="9"/>
      <c r="AG294" s="21">
        <v>1.3301099999999999</v>
      </c>
      <c r="AH294" s="21">
        <v>21.492599999999999</v>
      </c>
      <c r="AI294" s="21">
        <v>-1.5026899999999999E-2</v>
      </c>
      <c r="AJ294" s="21">
        <v>284</v>
      </c>
      <c r="AK294" s="21">
        <v>1.32935</v>
      </c>
      <c r="AL294">
        <f t="shared" si="54"/>
        <v>18.551728395061726</v>
      </c>
      <c r="AM294">
        <f t="shared" si="55"/>
        <v>24.67583945555555</v>
      </c>
      <c r="AP294" s="9"/>
      <c r="AQ294" s="21">
        <v>0.34988399999999997</v>
      </c>
      <c r="AR294" s="21">
        <v>26.9419</v>
      </c>
      <c r="AS294" s="21">
        <v>-1.6351299999999999E-2</v>
      </c>
      <c r="AT294" s="21">
        <v>284</v>
      </c>
      <c r="AU294" s="21">
        <v>0.34909099999999998</v>
      </c>
      <c r="AV294">
        <f t="shared" si="56"/>
        <v>20.186790123456785</v>
      </c>
      <c r="AW294">
        <f t="shared" si="57"/>
        <v>7.0630348755555534</v>
      </c>
      <c r="AX294" s="9"/>
      <c r="AY294" s="21">
        <v>1.3301099999999999</v>
      </c>
      <c r="AZ294" s="21">
        <v>30.720800000000001</v>
      </c>
      <c r="BA294" s="21">
        <v>-1.5042099999999999E-2</v>
      </c>
      <c r="BB294" s="21">
        <v>284</v>
      </c>
      <c r="BC294" s="21">
        <v>1.32935</v>
      </c>
      <c r="BD294">
        <f t="shared" si="58"/>
        <v>18.570493827160494</v>
      </c>
      <c r="BE294">
        <f t="shared" si="59"/>
        <v>24.700799544444443</v>
      </c>
    </row>
    <row r="295" spans="6:57" x14ac:dyDescent="0.25">
      <c r="F295" s="9"/>
      <c r="G295" s="21">
        <v>0.34484900000000002</v>
      </c>
      <c r="H295" s="21">
        <v>8.3665800000000008</v>
      </c>
      <c r="I295" s="21">
        <v>-1.6384900000000001E-2</v>
      </c>
      <c r="J295" s="21">
        <v>285</v>
      </c>
      <c r="K295" s="21">
        <v>0.344055</v>
      </c>
      <c r="L295">
        <f t="shared" si="48"/>
        <v>20.228271604938271</v>
      </c>
      <c r="M295">
        <f t="shared" si="49"/>
        <v>6.9756992346913584</v>
      </c>
      <c r="N295" s="9"/>
      <c r="O295" s="21">
        <v>1.33514</v>
      </c>
      <c r="P295" s="21">
        <v>12.1455</v>
      </c>
      <c r="Q295" s="21">
        <v>-1.50238E-2</v>
      </c>
      <c r="R295" s="21">
        <v>285</v>
      </c>
      <c r="S295" s="21">
        <v>1.33423</v>
      </c>
      <c r="T295">
        <f t="shared" si="50"/>
        <v>18.547901234567902</v>
      </c>
      <c r="U295">
        <f t="shared" si="51"/>
        <v>24.764044854320989</v>
      </c>
      <c r="X295" s="9"/>
      <c r="Y295" s="21">
        <v>0.34484900000000002</v>
      </c>
      <c r="Z295" s="21">
        <v>17.723800000000001</v>
      </c>
      <c r="AA295" s="21">
        <v>-1.6336099999999999E-2</v>
      </c>
      <c r="AB295" s="21">
        <v>285</v>
      </c>
      <c r="AC295" s="21">
        <v>0.34417700000000001</v>
      </c>
      <c r="AD295">
        <f t="shared" si="52"/>
        <v>20.168024691358024</v>
      </c>
      <c r="AE295">
        <f t="shared" si="53"/>
        <v>6.954923146790124</v>
      </c>
      <c r="AF295" s="9"/>
      <c r="AG295" s="21">
        <v>1.33514</v>
      </c>
      <c r="AH295" s="21">
        <v>21.502700000000001</v>
      </c>
      <c r="AI295" s="21">
        <v>-1.5020800000000001E-2</v>
      </c>
      <c r="AJ295" s="21">
        <v>285</v>
      </c>
      <c r="AK295" s="21">
        <v>1.33453</v>
      </c>
      <c r="AL295">
        <f t="shared" si="54"/>
        <v>18.544197530864199</v>
      </c>
      <c r="AM295">
        <f t="shared" si="55"/>
        <v>24.759099891358026</v>
      </c>
      <c r="AP295" s="9"/>
      <c r="AQ295" s="21">
        <v>0.34484900000000002</v>
      </c>
      <c r="AR295" s="21">
        <v>26.952000000000002</v>
      </c>
      <c r="AS295" s="21">
        <v>-1.6357400000000001E-2</v>
      </c>
      <c r="AT295" s="21">
        <v>285</v>
      </c>
      <c r="AU295" s="21">
        <v>0.34433000000000002</v>
      </c>
      <c r="AV295">
        <f t="shared" si="56"/>
        <v>20.194320987654322</v>
      </c>
      <c r="AW295">
        <f t="shared" si="57"/>
        <v>6.963991398271606</v>
      </c>
      <c r="AX295" s="9"/>
      <c r="AY295" s="21">
        <v>1.33514</v>
      </c>
      <c r="AZ295" s="21">
        <v>30.730899999999998</v>
      </c>
      <c r="BA295" s="21">
        <v>-1.5036000000000001E-2</v>
      </c>
      <c r="BB295" s="21">
        <v>285</v>
      </c>
      <c r="BC295" s="21">
        <v>1.33392</v>
      </c>
      <c r="BD295">
        <f t="shared" si="58"/>
        <v>18.562962962962963</v>
      </c>
      <c r="BE295">
        <f t="shared" si="59"/>
        <v>24.78415437037037</v>
      </c>
    </row>
    <row r="296" spans="6:57" x14ac:dyDescent="0.25">
      <c r="F296" s="9"/>
      <c r="G296" s="21">
        <v>0.33981299999999998</v>
      </c>
      <c r="H296" s="21">
        <v>8.3766499999999997</v>
      </c>
      <c r="I296" s="21">
        <v>-1.6390999999999999E-2</v>
      </c>
      <c r="J296" s="21">
        <v>286</v>
      </c>
      <c r="K296" s="21">
        <v>0.33926400000000001</v>
      </c>
      <c r="L296">
        <f t="shared" si="48"/>
        <v>20.235802469135802</v>
      </c>
      <c r="M296">
        <f t="shared" si="49"/>
        <v>6.8763887444444434</v>
      </c>
      <c r="N296" s="9"/>
      <c r="O296" s="21">
        <v>1.3401799999999999</v>
      </c>
      <c r="P296" s="21">
        <v>12.1556</v>
      </c>
      <c r="Q296" s="21">
        <v>-1.5014599999999999E-2</v>
      </c>
      <c r="R296" s="21">
        <v>286</v>
      </c>
      <c r="S296" s="21">
        <v>1.3388100000000001</v>
      </c>
      <c r="T296">
        <f t="shared" si="50"/>
        <v>18.536543209876541</v>
      </c>
      <c r="U296">
        <f t="shared" si="51"/>
        <v>24.842304479012341</v>
      </c>
      <c r="X296" s="9"/>
      <c r="Y296" s="21">
        <v>0.33981299999999998</v>
      </c>
      <c r="Z296" s="21">
        <v>17.733799999999999</v>
      </c>
      <c r="AA296" s="21">
        <v>-1.6345200000000001E-2</v>
      </c>
      <c r="AB296" s="21">
        <v>286</v>
      </c>
      <c r="AC296" s="21">
        <v>0.33920299999999998</v>
      </c>
      <c r="AD296">
        <f t="shared" si="52"/>
        <v>20.179259259259258</v>
      </c>
      <c r="AE296">
        <f t="shared" si="53"/>
        <v>6.8571746266666658</v>
      </c>
      <c r="AF296" s="9"/>
      <c r="AG296" s="21">
        <v>1.3401799999999999</v>
      </c>
      <c r="AH296" s="21">
        <v>21.512699999999999</v>
      </c>
      <c r="AI296" s="21">
        <v>-1.5014599999999999E-2</v>
      </c>
      <c r="AJ296" s="21">
        <v>286</v>
      </c>
      <c r="AK296" s="21">
        <v>1.3394200000000001</v>
      </c>
      <c r="AL296">
        <f t="shared" si="54"/>
        <v>18.536543209876541</v>
      </c>
      <c r="AM296">
        <f t="shared" si="55"/>
        <v>24.842304479012341</v>
      </c>
      <c r="AP296" s="9"/>
      <c r="AQ296" s="21">
        <v>0.33981299999999998</v>
      </c>
      <c r="AR296" s="21">
        <v>26.9621</v>
      </c>
      <c r="AS296" s="21">
        <v>-1.6366599999999999E-2</v>
      </c>
      <c r="AT296" s="21">
        <v>286</v>
      </c>
      <c r="AU296" s="21">
        <v>0.339111</v>
      </c>
      <c r="AV296">
        <f t="shared" si="56"/>
        <v>20.205679012345676</v>
      </c>
      <c r="AW296">
        <f t="shared" si="57"/>
        <v>6.8661524022222205</v>
      </c>
      <c r="AX296" s="9"/>
      <c r="AY296" s="21">
        <v>1.3401799999999999</v>
      </c>
      <c r="AZ296" s="21">
        <v>30.741</v>
      </c>
      <c r="BA296" s="21">
        <v>-1.5029900000000001E-2</v>
      </c>
      <c r="BB296" s="21">
        <v>286</v>
      </c>
      <c r="BC296" s="21">
        <v>1.33911</v>
      </c>
      <c r="BD296">
        <f t="shared" si="58"/>
        <v>18.555432098765429</v>
      </c>
      <c r="BE296">
        <f t="shared" si="59"/>
        <v>24.86761899012345</v>
      </c>
    </row>
    <row r="297" spans="6:57" x14ac:dyDescent="0.25">
      <c r="F297" s="9"/>
      <c r="G297" s="21">
        <v>0.33477800000000002</v>
      </c>
      <c r="H297" s="21">
        <v>8.3867200000000004</v>
      </c>
      <c r="I297" s="21">
        <v>-1.6397100000000001E-2</v>
      </c>
      <c r="J297" s="21">
        <v>287</v>
      </c>
      <c r="K297" s="21">
        <v>0.33459499999999998</v>
      </c>
      <c r="L297">
        <f t="shared" si="48"/>
        <v>20.243333333333332</v>
      </c>
      <c r="M297">
        <f t="shared" si="49"/>
        <v>6.7770226466666665</v>
      </c>
      <c r="N297" s="9"/>
      <c r="O297" s="21">
        <v>1.34521</v>
      </c>
      <c r="P297" s="21">
        <v>12.1656</v>
      </c>
      <c r="Q297" s="21">
        <v>-1.5008499999999999E-2</v>
      </c>
      <c r="R297" s="21">
        <v>287</v>
      </c>
      <c r="S297" s="21">
        <v>1.3446</v>
      </c>
      <c r="T297">
        <f t="shared" si="50"/>
        <v>18.529012345679011</v>
      </c>
      <c r="U297">
        <f t="shared" si="51"/>
        <v>24.925412697530863</v>
      </c>
      <c r="X297" s="9"/>
      <c r="Y297" s="21">
        <v>0.33477800000000002</v>
      </c>
      <c r="Z297" s="21">
        <v>17.7439</v>
      </c>
      <c r="AA297" s="21">
        <v>-1.6351299999999999E-2</v>
      </c>
      <c r="AB297" s="21">
        <v>287</v>
      </c>
      <c r="AC297" s="21">
        <v>0.33410600000000001</v>
      </c>
      <c r="AD297">
        <f t="shared" si="52"/>
        <v>20.186790123456785</v>
      </c>
      <c r="AE297">
        <f t="shared" si="53"/>
        <v>6.758093223950616</v>
      </c>
      <c r="AF297" s="9"/>
      <c r="AG297" s="21">
        <v>1.34521</v>
      </c>
      <c r="AH297" s="21">
        <v>21.5228</v>
      </c>
      <c r="AI297" s="21">
        <v>-1.5008499999999999E-2</v>
      </c>
      <c r="AJ297" s="21">
        <v>287</v>
      </c>
      <c r="AK297" s="21">
        <v>1.3446</v>
      </c>
      <c r="AL297">
        <f t="shared" si="54"/>
        <v>18.529012345679011</v>
      </c>
      <c r="AM297">
        <f t="shared" si="55"/>
        <v>24.925412697530863</v>
      </c>
      <c r="AP297" s="9"/>
      <c r="AQ297" s="21">
        <v>0.33477800000000002</v>
      </c>
      <c r="AR297" s="21">
        <v>26.972100000000001</v>
      </c>
      <c r="AS297" s="21">
        <v>-1.63757E-2</v>
      </c>
      <c r="AT297" s="21">
        <v>287</v>
      </c>
      <c r="AU297" s="21">
        <v>0.33413700000000002</v>
      </c>
      <c r="AV297">
        <f t="shared" si="56"/>
        <v>20.216913580246914</v>
      </c>
      <c r="AW297">
        <f t="shared" si="57"/>
        <v>6.7681778945679012</v>
      </c>
      <c r="AX297" s="9"/>
      <c r="AY297" s="21">
        <v>1.34521</v>
      </c>
      <c r="AZ297" s="21">
        <v>30.751000000000001</v>
      </c>
      <c r="BA297" s="21">
        <v>-1.50238E-2</v>
      </c>
      <c r="BB297" s="21">
        <v>287</v>
      </c>
      <c r="BC297" s="21">
        <v>1.3443000000000001</v>
      </c>
      <c r="BD297">
        <f t="shared" si="58"/>
        <v>18.547901234567902</v>
      </c>
      <c r="BE297">
        <f t="shared" si="59"/>
        <v>24.950822219753089</v>
      </c>
    </row>
    <row r="298" spans="6:57" x14ac:dyDescent="0.25">
      <c r="F298" s="9"/>
      <c r="G298" s="21">
        <v>0.32974199999999998</v>
      </c>
      <c r="H298" s="21">
        <v>8.3967899999999993</v>
      </c>
      <c r="I298" s="21">
        <v>-1.6400100000000001E-2</v>
      </c>
      <c r="J298" s="21">
        <v>288</v>
      </c>
      <c r="K298" s="21">
        <v>0.32891799999999999</v>
      </c>
      <c r="L298">
        <f t="shared" si="48"/>
        <v>20.247037037037035</v>
      </c>
      <c r="M298">
        <f t="shared" si="49"/>
        <v>6.6762984866666661</v>
      </c>
      <c r="N298" s="9"/>
      <c r="O298" s="21">
        <v>1.35025</v>
      </c>
      <c r="P298" s="21">
        <v>12.175700000000001</v>
      </c>
      <c r="Q298" s="21">
        <v>-1.5002400000000001E-2</v>
      </c>
      <c r="R298" s="21">
        <v>288</v>
      </c>
      <c r="S298" s="21">
        <v>1.34979</v>
      </c>
      <c r="T298">
        <f t="shared" si="50"/>
        <v>18.521481481481484</v>
      </c>
      <c r="U298">
        <f t="shared" si="51"/>
        <v>25.008630370370373</v>
      </c>
      <c r="X298" s="9"/>
      <c r="Y298" s="21">
        <v>0.32974199999999998</v>
      </c>
      <c r="Z298" s="21">
        <v>17.754000000000001</v>
      </c>
      <c r="AA298" s="21">
        <v>-1.63605E-2</v>
      </c>
      <c r="AB298" s="21">
        <v>288</v>
      </c>
      <c r="AC298" s="21">
        <v>0.32919300000000001</v>
      </c>
      <c r="AD298">
        <f t="shared" si="52"/>
        <v>20.198148148148146</v>
      </c>
      <c r="AE298">
        <f t="shared" si="53"/>
        <v>6.6601777666666653</v>
      </c>
      <c r="AF298" s="9"/>
      <c r="AG298" s="21">
        <v>1.35025</v>
      </c>
      <c r="AH298" s="21">
        <v>21.532900000000001</v>
      </c>
      <c r="AI298" s="21">
        <v>-1.49994E-2</v>
      </c>
      <c r="AJ298" s="21">
        <v>288</v>
      </c>
      <c r="AK298" s="21">
        <v>1.34918</v>
      </c>
      <c r="AL298">
        <f t="shared" si="54"/>
        <v>18.517777777777777</v>
      </c>
      <c r="AM298">
        <f t="shared" si="55"/>
        <v>25.003629444444442</v>
      </c>
      <c r="AP298" s="9"/>
      <c r="AQ298" s="21">
        <v>0.32974199999999998</v>
      </c>
      <c r="AR298" s="21">
        <v>26.982199999999999</v>
      </c>
      <c r="AS298" s="21">
        <v>-1.6390999999999999E-2</v>
      </c>
      <c r="AT298" s="21">
        <v>288</v>
      </c>
      <c r="AU298" s="21">
        <v>0.32916299999999998</v>
      </c>
      <c r="AV298">
        <f t="shared" si="56"/>
        <v>20.235802469135802</v>
      </c>
      <c r="AW298">
        <f t="shared" si="57"/>
        <v>6.672593977777777</v>
      </c>
      <c r="AX298" s="9"/>
      <c r="AY298" s="21">
        <v>1.35025</v>
      </c>
      <c r="AZ298" s="21">
        <v>30.761099999999999</v>
      </c>
      <c r="BA298" s="21">
        <v>-1.50177E-2</v>
      </c>
      <c r="BB298" s="21">
        <v>288</v>
      </c>
      <c r="BC298" s="21">
        <v>1.3482700000000001</v>
      </c>
      <c r="BD298">
        <f t="shared" si="58"/>
        <v>18.540370370370372</v>
      </c>
      <c r="BE298">
        <f t="shared" si="59"/>
        <v>25.034135092592592</v>
      </c>
    </row>
    <row r="299" spans="6:57" x14ac:dyDescent="0.25">
      <c r="F299" s="9"/>
      <c r="G299" s="21">
        <v>0.32470700000000002</v>
      </c>
      <c r="H299" s="21">
        <v>8.40686</v>
      </c>
      <c r="I299" s="21">
        <v>-1.6409300000000002E-2</v>
      </c>
      <c r="J299" s="21">
        <v>289</v>
      </c>
      <c r="K299" s="21">
        <v>0.32400499999999999</v>
      </c>
      <c r="L299">
        <f t="shared" si="48"/>
        <v>20.258395061728397</v>
      </c>
      <c r="M299">
        <f t="shared" si="49"/>
        <v>6.5780426853086427</v>
      </c>
      <c r="N299" s="9"/>
      <c r="O299" s="21">
        <v>1.3552900000000001</v>
      </c>
      <c r="P299" s="21">
        <v>12.1858</v>
      </c>
      <c r="Q299" s="21">
        <v>-1.4993299999999999E-2</v>
      </c>
      <c r="R299" s="21">
        <v>289</v>
      </c>
      <c r="S299" s="21">
        <v>1.3543700000000001</v>
      </c>
      <c r="T299">
        <f t="shared" si="50"/>
        <v>18.510246913580243</v>
      </c>
      <c r="U299">
        <f t="shared" si="51"/>
        <v>25.086752539506168</v>
      </c>
      <c r="X299" s="9"/>
      <c r="Y299" s="21">
        <v>0.32470700000000002</v>
      </c>
      <c r="Z299" s="21">
        <v>17.763999999999999</v>
      </c>
      <c r="AA299" s="21">
        <v>-1.6366599999999999E-2</v>
      </c>
      <c r="AB299" s="21">
        <v>289</v>
      </c>
      <c r="AC299" s="21">
        <v>0.32458500000000001</v>
      </c>
      <c r="AD299">
        <f t="shared" si="52"/>
        <v>20.205679012345676</v>
      </c>
      <c r="AE299">
        <f t="shared" si="53"/>
        <v>6.5609254150617282</v>
      </c>
      <c r="AF299" s="9"/>
      <c r="AG299" s="21">
        <v>1.3552900000000001</v>
      </c>
      <c r="AH299" s="21">
        <v>21.542999999999999</v>
      </c>
      <c r="AI299" s="21">
        <v>-1.4993299999999999E-2</v>
      </c>
      <c r="AJ299" s="21">
        <v>289</v>
      </c>
      <c r="AK299" s="21">
        <v>1.35406</v>
      </c>
      <c r="AL299">
        <f t="shared" si="54"/>
        <v>18.510246913580243</v>
      </c>
      <c r="AM299">
        <f t="shared" si="55"/>
        <v>25.086752539506168</v>
      </c>
      <c r="AP299" s="9"/>
      <c r="AQ299" s="21">
        <v>0.32470700000000002</v>
      </c>
      <c r="AR299" s="21">
        <v>26.9923</v>
      </c>
      <c r="AS299" s="21">
        <v>-1.6400100000000001E-2</v>
      </c>
      <c r="AT299" s="21">
        <v>289</v>
      </c>
      <c r="AU299" s="21">
        <v>0.32391399999999998</v>
      </c>
      <c r="AV299">
        <f t="shared" si="56"/>
        <v>20.247037037037035</v>
      </c>
      <c r="AW299">
        <f t="shared" si="57"/>
        <v>6.5743546551851848</v>
      </c>
      <c r="AX299" s="9"/>
      <c r="AY299" s="21">
        <v>1.3552900000000001</v>
      </c>
      <c r="AZ299" s="21">
        <v>30.7712</v>
      </c>
      <c r="BA299" s="21">
        <v>-1.50116E-2</v>
      </c>
      <c r="BB299" s="21">
        <v>289</v>
      </c>
      <c r="BC299" s="21">
        <v>1.3543700000000001</v>
      </c>
      <c r="BD299">
        <f t="shared" si="58"/>
        <v>18.532839506172838</v>
      </c>
      <c r="BE299">
        <f t="shared" si="59"/>
        <v>25.117372054320988</v>
      </c>
    </row>
    <row r="300" spans="6:57" x14ac:dyDescent="0.25">
      <c r="F300" s="9"/>
      <c r="G300" s="21">
        <v>0.31967200000000001</v>
      </c>
      <c r="H300" s="21">
        <v>8.4169300000000007</v>
      </c>
      <c r="I300" s="21">
        <v>-1.6418499999999999E-2</v>
      </c>
      <c r="J300" s="21">
        <v>290</v>
      </c>
      <c r="K300" s="21">
        <v>0.318909</v>
      </c>
      <c r="L300">
        <f t="shared" si="48"/>
        <v>20.269753086419751</v>
      </c>
      <c r="M300">
        <f t="shared" si="49"/>
        <v>6.4796725086419746</v>
      </c>
      <c r="N300" s="9"/>
      <c r="O300" s="21">
        <v>1.36032</v>
      </c>
      <c r="P300" s="21">
        <v>12.1958</v>
      </c>
      <c r="Q300" s="21">
        <v>-1.4987199999999999E-2</v>
      </c>
      <c r="R300" s="21">
        <v>290</v>
      </c>
      <c r="S300" s="21">
        <v>1.3595600000000001</v>
      </c>
      <c r="T300">
        <f t="shared" si="50"/>
        <v>18.502716049382713</v>
      </c>
      <c r="U300">
        <f t="shared" si="51"/>
        <v>25.169614696296293</v>
      </c>
      <c r="X300" s="9"/>
      <c r="Y300" s="21">
        <v>0.31967200000000001</v>
      </c>
      <c r="Z300" s="21">
        <v>17.774100000000001</v>
      </c>
      <c r="AA300" s="21">
        <v>-1.63757E-2</v>
      </c>
      <c r="AB300" s="21">
        <v>290</v>
      </c>
      <c r="AC300" s="21">
        <v>0.31884800000000002</v>
      </c>
      <c r="AD300">
        <f t="shared" si="52"/>
        <v>20.216913580246914</v>
      </c>
      <c r="AE300">
        <f t="shared" si="53"/>
        <v>6.4627811980246914</v>
      </c>
      <c r="AF300" s="9"/>
      <c r="AG300" s="21">
        <v>1.36032</v>
      </c>
      <c r="AH300" s="21">
        <v>21.553000000000001</v>
      </c>
      <c r="AI300" s="21">
        <v>-1.49841E-2</v>
      </c>
      <c r="AJ300" s="21">
        <v>290</v>
      </c>
      <c r="AK300" s="21">
        <v>1.3595600000000001</v>
      </c>
      <c r="AL300">
        <f t="shared" si="54"/>
        <v>18.498888888888889</v>
      </c>
      <c r="AM300">
        <f t="shared" si="55"/>
        <v>25.164408533333333</v>
      </c>
      <c r="AP300" s="9"/>
      <c r="AQ300" s="21">
        <v>0.31967200000000001</v>
      </c>
      <c r="AR300" s="21">
        <v>27.002300000000002</v>
      </c>
      <c r="AS300" s="21">
        <v>-1.6406299999999999E-2</v>
      </c>
      <c r="AT300" s="21">
        <v>290</v>
      </c>
      <c r="AU300" s="21">
        <v>0.31896999999999998</v>
      </c>
      <c r="AV300">
        <f t="shared" si="56"/>
        <v>20.254691358024687</v>
      </c>
      <c r="AW300">
        <f t="shared" si="57"/>
        <v>6.4748576958024682</v>
      </c>
      <c r="AX300" s="9"/>
      <c r="AY300" s="21">
        <v>1.36032</v>
      </c>
      <c r="AZ300" s="21">
        <v>30.781199999999998</v>
      </c>
      <c r="BA300" s="21">
        <v>-1.50055E-2</v>
      </c>
      <c r="BB300" s="21">
        <v>290</v>
      </c>
      <c r="BC300" s="21">
        <v>1.3598600000000001</v>
      </c>
      <c r="BD300">
        <f t="shared" si="58"/>
        <v>18.525308641975307</v>
      </c>
      <c r="BE300">
        <f t="shared" si="59"/>
        <v>25.200347851851848</v>
      </c>
    </row>
    <row r="301" spans="6:57" x14ac:dyDescent="0.25">
      <c r="F301" s="9"/>
      <c r="G301" s="21">
        <v>0.31463600000000003</v>
      </c>
      <c r="H301" s="21">
        <v>8.4270099999999992</v>
      </c>
      <c r="I301" s="21">
        <v>-1.6424600000000001E-2</v>
      </c>
      <c r="J301" s="21">
        <v>291</v>
      </c>
      <c r="K301" s="21">
        <v>0.314606</v>
      </c>
      <c r="L301">
        <f t="shared" si="48"/>
        <v>20.277283950617282</v>
      </c>
      <c r="M301">
        <f t="shared" si="49"/>
        <v>6.3799635130864196</v>
      </c>
      <c r="N301" s="9"/>
      <c r="O301" s="21">
        <v>1.3653599999999999</v>
      </c>
      <c r="P301" s="21">
        <v>12.2059</v>
      </c>
      <c r="Q301" s="21">
        <v>-1.4981100000000001E-2</v>
      </c>
      <c r="R301" s="21">
        <v>291</v>
      </c>
      <c r="S301" s="21">
        <v>1.3647499999999999</v>
      </c>
      <c r="T301">
        <f t="shared" si="50"/>
        <v>18.495185185185186</v>
      </c>
      <c r="U301">
        <f t="shared" si="51"/>
        <v>25.252586044444442</v>
      </c>
      <c r="X301" s="9"/>
      <c r="Y301" s="21">
        <v>0.31463600000000003</v>
      </c>
      <c r="Z301" s="21">
        <v>17.784199999999998</v>
      </c>
      <c r="AA301" s="21">
        <v>-1.6381799999999998E-2</v>
      </c>
      <c r="AB301" s="21">
        <v>291</v>
      </c>
      <c r="AC301" s="21">
        <v>0.31393399999999999</v>
      </c>
      <c r="AD301">
        <f t="shared" si="52"/>
        <v>20.22444444444444</v>
      </c>
      <c r="AE301">
        <f t="shared" si="53"/>
        <v>6.3633383022222212</v>
      </c>
      <c r="AF301" s="9"/>
      <c r="AG301" s="21">
        <v>1.3653599999999999</v>
      </c>
      <c r="AH301" s="21">
        <v>21.563099999999999</v>
      </c>
      <c r="AI301" s="21">
        <v>-1.4978E-2</v>
      </c>
      <c r="AJ301" s="21">
        <v>291</v>
      </c>
      <c r="AK301" s="21">
        <v>1.3644400000000001</v>
      </c>
      <c r="AL301">
        <f t="shared" si="54"/>
        <v>18.491358024691355</v>
      </c>
      <c r="AM301">
        <f t="shared" si="55"/>
        <v>25.247360592592585</v>
      </c>
      <c r="AP301" s="9"/>
      <c r="AQ301" s="21">
        <v>0.31463600000000003</v>
      </c>
      <c r="AR301" s="21">
        <v>27.0124</v>
      </c>
      <c r="AS301" s="21">
        <v>-1.6409300000000002E-2</v>
      </c>
      <c r="AT301" s="21">
        <v>291</v>
      </c>
      <c r="AU301" s="21">
        <v>0.31399500000000002</v>
      </c>
      <c r="AV301">
        <f t="shared" si="56"/>
        <v>20.258395061728397</v>
      </c>
      <c r="AW301">
        <f t="shared" si="57"/>
        <v>6.3740203886419762</v>
      </c>
      <c r="AX301" s="9"/>
      <c r="AY301" s="21">
        <v>1.3653599999999999</v>
      </c>
      <c r="AZ301" s="21">
        <v>30.7913</v>
      </c>
      <c r="BA301" s="21">
        <v>-1.4996300000000001E-2</v>
      </c>
      <c r="BB301" s="21">
        <v>291</v>
      </c>
      <c r="BC301" s="21">
        <v>1.3644400000000001</v>
      </c>
      <c r="BD301">
        <f t="shared" si="58"/>
        <v>18.51395061728395</v>
      </c>
      <c r="BE301">
        <f t="shared" si="59"/>
        <v>25.278207614814811</v>
      </c>
    </row>
    <row r="302" spans="6:57" x14ac:dyDescent="0.25">
      <c r="F302" s="9"/>
      <c r="G302" s="21">
        <v>0.30960100000000002</v>
      </c>
      <c r="H302" s="21">
        <v>8.4370799999999999</v>
      </c>
      <c r="I302" s="21">
        <v>-1.6433699999999999E-2</v>
      </c>
      <c r="J302" s="21">
        <v>292</v>
      </c>
      <c r="K302" s="21">
        <v>0.30902099999999999</v>
      </c>
      <c r="L302">
        <f t="shared" si="48"/>
        <v>20.288518518518515</v>
      </c>
      <c r="M302">
        <f t="shared" si="49"/>
        <v>6.2813456218518509</v>
      </c>
      <c r="N302" s="9"/>
      <c r="O302" s="21">
        <v>1.37039</v>
      </c>
      <c r="P302" s="21">
        <v>12.215999999999999</v>
      </c>
      <c r="Q302" s="21">
        <v>-1.49719E-2</v>
      </c>
      <c r="R302" s="21">
        <v>292</v>
      </c>
      <c r="S302" s="21">
        <v>1.3693200000000001</v>
      </c>
      <c r="T302">
        <f t="shared" si="50"/>
        <v>18.483827160493824</v>
      </c>
      <c r="U302">
        <f t="shared" si="51"/>
        <v>25.330051902469133</v>
      </c>
      <c r="X302" s="9"/>
      <c r="Y302" s="21">
        <v>0.30960100000000002</v>
      </c>
      <c r="Z302" s="21">
        <v>17.7943</v>
      </c>
      <c r="AA302" s="21">
        <v>-1.6390999999999999E-2</v>
      </c>
      <c r="AB302" s="21">
        <v>292</v>
      </c>
      <c r="AC302" s="21">
        <v>0.30896000000000001</v>
      </c>
      <c r="AD302">
        <f t="shared" si="52"/>
        <v>20.235802469135802</v>
      </c>
      <c r="AE302">
        <f t="shared" si="53"/>
        <v>6.2650246802469134</v>
      </c>
      <c r="AF302" s="9"/>
      <c r="AG302" s="21">
        <v>1.37039</v>
      </c>
      <c r="AH302" s="21">
        <v>21.5732</v>
      </c>
      <c r="AI302" s="21">
        <v>-1.49658E-2</v>
      </c>
      <c r="AJ302" s="21">
        <v>292</v>
      </c>
      <c r="AK302" s="21">
        <v>1.3693200000000001</v>
      </c>
      <c r="AL302">
        <f t="shared" si="54"/>
        <v>18.476296296296297</v>
      </c>
      <c r="AM302">
        <f t="shared" si="55"/>
        <v>25.319731681481482</v>
      </c>
      <c r="AP302" s="9"/>
      <c r="AQ302" s="21">
        <v>0.30960100000000002</v>
      </c>
      <c r="AR302" s="21">
        <v>27.022500000000001</v>
      </c>
      <c r="AS302" s="21">
        <v>-1.6418499999999999E-2</v>
      </c>
      <c r="AT302" s="21">
        <v>292</v>
      </c>
      <c r="AU302" s="21">
        <v>0.30902099999999999</v>
      </c>
      <c r="AV302">
        <f t="shared" si="56"/>
        <v>20.269753086419751</v>
      </c>
      <c r="AW302">
        <f t="shared" si="57"/>
        <v>6.2755358253086415</v>
      </c>
      <c r="AX302" s="9"/>
      <c r="AY302" s="21">
        <v>1.37039</v>
      </c>
      <c r="AZ302" s="21">
        <v>30.801400000000001</v>
      </c>
      <c r="BA302" s="21">
        <v>-1.49902E-2</v>
      </c>
      <c r="BB302" s="21">
        <v>292</v>
      </c>
      <c r="BC302" s="21">
        <v>1.3699300000000001</v>
      </c>
      <c r="BD302">
        <f t="shared" si="58"/>
        <v>18.506419753086419</v>
      </c>
      <c r="BE302">
        <f t="shared" si="59"/>
        <v>25.361012565432098</v>
      </c>
    </row>
    <row r="303" spans="6:57" x14ac:dyDescent="0.25">
      <c r="F303" s="9"/>
      <c r="G303" s="21">
        <v>0.30456499999999997</v>
      </c>
      <c r="H303" s="21">
        <v>8.4471500000000006</v>
      </c>
      <c r="I303" s="21">
        <v>-1.6439800000000001E-2</v>
      </c>
      <c r="J303" s="21">
        <v>293</v>
      </c>
      <c r="K303" s="21">
        <v>0.30380200000000002</v>
      </c>
      <c r="L303">
        <f t="shared" si="48"/>
        <v>20.296049382716049</v>
      </c>
      <c r="M303">
        <f t="shared" si="49"/>
        <v>6.1814662802469131</v>
      </c>
      <c r="N303" s="9"/>
      <c r="O303" s="21">
        <v>1.3754299999999999</v>
      </c>
      <c r="P303" s="21">
        <v>12.226100000000001</v>
      </c>
      <c r="Q303" s="21">
        <v>-1.49658E-2</v>
      </c>
      <c r="R303" s="21">
        <v>293</v>
      </c>
      <c r="S303" s="21">
        <v>1.3745099999999999</v>
      </c>
      <c r="T303">
        <f t="shared" si="50"/>
        <v>18.476296296296297</v>
      </c>
      <c r="U303">
        <f t="shared" si="51"/>
        <v>25.412852214814816</v>
      </c>
      <c r="X303" s="9"/>
      <c r="Y303" s="21">
        <v>0.30456499999999997</v>
      </c>
      <c r="Z303" s="21">
        <v>17.804300000000001</v>
      </c>
      <c r="AA303" s="21">
        <v>-1.6397100000000001E-2</v>
      </c>
      <c r="AB303" s="21">
        <v>293</v>
      </c>
      <c r="AC303" s="21">
        <v>0.30371100000000001</v>
      </c>
      <c r="AD303">
        <f t="shared" si="52"/>
        <v>20.243333333333332</v>
      </c>
      <c r="AE303">
        <f t="shared" si="53"/>
        <v>6.1654108166666655</v>
      </c>
      <c r="AF303" s="9"/>
      <c r="AG303" s="21">
        <v>1.3754299999999999</v>
      </c>
      <c r="AH303" s="21">
        <v>21.583200000000001</v>
      </c>
      <c r="AI303" s="21">
        <v>-1.49567E-2</v>
      </c>
      <c r="AJ303" s="21">
        <v>293</v>
      </c>
      <c r="AK303" s="21">
        <v>1.3745099999999999</v>
      </c>
      <c r="AL303">
        <f t="shared" si="54"/>
        <v>18.46506172839506</v>
      </c>
      <c r="AM303">
        <f t="shared" si="55"/>
        <v>25.397399853086416</v>
      </c>
      <c r="AP303" s="9"/>
      <c r="AQ303" s="21">
        <v>0.30456499999999997</v>
      </c>
      <c r="AR303" s="21">
        <v>27.032599999999999</v>
      </c>
      <c r="AS303" s="21">
        <v>-1.6421499999999999E-2</v>
      </c>
      <c r="AT303" s="21">
        <v>293</v>
      </c>
      <c r="AU303" s="21">
        <v>0.30386400000000002</v>
      </c>
      <c r="AV303">
        <f t="shared" si="56"/>
        <v>20.273456790123454</v>
      </c>
      <c r="AW303">
        <f t="shared" si="57"/>
        <v>6.1745853672839495</v>
      </c>
      <c r="AX303" s="9"/>
      <c r="AY303" s="21">
        <v>1.3754299999999999</v>
      </c>
      <c r="AZ303" s="21">
        <v>30.811499999999999</v>
      </c>
      <c r="BA303" s="21">
        <v>-1.49841E-2</v>
      </c>
      <c r="BB303" s="21">
        <v>293</v>
      </c>
      <c r="BC303" s="21">
        <v>1.3742099999999999</v>
      </c>
      <c r="BD303">
        <f t="shared" si="58"/>
        <v>18.498888888888889</v>
      </c>
      <c r="BE303">
        <f t="shared" si="59"/>
        <v>25.443926744444443</v>
      </c>
    </row>
    <row r="304" spans="6:57" x14ac:dyDescent="0.25">
      <c r="F304" s="9"/>
      <c r="G304" s="21">
        <v>0.29953000000000002</v>
      </c>
      <c r="H304" s="21">
        <v>8.4572199999999995</v>
      </c>
      <c r="I304" s="21">
        <v>-1.6448999999999998E-2</v>
      </c>
      <c r="J304" s="21">
        <v>294</v>
      </c>
      <c r="K304" s="21">
        <v>0.29879800000000001</v>
      </c>
      <c r="L304">
        <f t="shared" si="48"/>
        <v>20.307407407407403</v>
      </c>
      <c r="M304">
        <f t="shared" si="49"/>
        <v>6.0826777407407402</v>
      </c>
      <c r="N304" s="9"/>
      <c r="O304" s="21">
        <v>1.38046</v>
      </c>
      <c r="P304" s="21">
        <v>12.2361</v>
      </c>
      <c r="Q304" s="21">
        <v>-1.49567E-2</v>
      </c>
      <c r="R304" s="21">
        <v>294</v>
      </c>
      <c r="S304" s="21">
        <v>1.3796999999999999</v>
      </c>
      <c r="T304">
        <f t="shared" si="50"/>
        <v>18.46506172839506</v>
      </c>
      <c r="U304">
        <f t="shared" si="51"/>
        <v>25.490279113580247</v>
      </c>
      <c r="X304" s="9"/>
      <c r="Y304" s="21">
        <v>0.29953000000000002</v>
      </c>
      <c r="Z304" s="21">
        <v>17.814399999999999</v>
      </c>
      <c r="AA304" s="21">
        <v>-1.64032E-2</v>
      </c>
      <c r="AB304" s="21">
        <v>294</v>
      </c>
      <c r="AC304" s="21">
        <v>0.299072</v>
      </c>
      <c r="AD304">
        <f t="shared" si="52"/>
        <v>20.250864197530863</v>
      </c>
      <c r="AE304">
        <f t="shared" si="53"/>
        <v>6.0657413530864197</v>
      </c>
      <c r="AF304" s="9"/>
      <c r="AG304" s="21">
        <v>1.38046</v>
      </c>
      <c r="AH304" s="21">
        <v>21.593299999999999</v>
      </c>
      <c r="AI304" s="21">
        <v>-1.49506E-2</v>
      </c>
      <c r="AJ304" s="21">
        <v>294</v>
      </c>
      <c r="AK304" s="21">
        <v>1.3793899999999999</v>
      </c>
      <c r="AL304">
        <f t="shared" si="54"/>
        <v>18.45753086419753</v>
      </c>
      <c r="AM304">
        <f t="shared" si="55"/>
        <v>25.479883056790122</v>
      </c>
      <c r="AP304" s="9"/>
      <c r="AQ304" s="21">
        <v>0.29953000000000002</v>
      </c>
      <c r="AR304" s="21">
        <v>27.0426</v>
      </c>
      <c r="AS304" s="21">
        <v>-1.6430699999999999E-2</v>
      </c>
      <c r="AT304" s="21">
        <v>294</v>
      </c>
      <c r="AU304" s="21">
        <v>0.29882799999999998</v>
      </c>
      <c r="AV304">
        <f t="shared" si="56"/>
        <v>20.284814814814816</v>
      </c>
      <c r="AW304">
        <f t="shared" si="57"/>
        <v>6.075910581481482</v>
      </c>
      <c r="AX304" s="9"/>
      <c r="AY304" s="21">
        <v>1.38046</v>
      </c>
      <c r="AZ304" s="21">
        <v>30.8215</v>
      </c>
      <c r="BA304" s="21">
        <v>-1.4975E-2</v>
      </c>
      <c r="BB304" s="21">
        <v>294</v>
      </c>
      <c r="BC304" s="21">
        <v>1.3796999999999999</v>
      </c>
      <c r="BD304">
        <f t="shared" si="58"/>
        <v>18.487654320987652</v>
      </c>
      <c r="BE304">
        <f t="shared" si="59"/>
        <v>25.521467283950614</v>
      </c>
    </row>
    <row r="305" spans="6:57" x14ac:dyDescent="0.25">
      <c r="F305" s="9"/>
      <c r="G305" s="21">
        <v>0.29449500000000001</v>
      </c>
      <c r="H305" s="21">
        <v>8.4672900000000002</v>
      </c>
      <c r="I305" s="21">
        <v>-1.6461199999999999E-2</v>
      </c>
      <c r="J305" s="21">
        <v>295</v>
      </c>
      <c r="K305" s="21">
        <v>0.29400599999999999</v>
      </c>
      <c r="L305">
        <f t="shared" si="48"/>
        <v>20.322469135802464</v>
      </c>
      <c r="M305">
        <f t="shared" si="49"/>
        <v>5.9848655481481465</v>
      </c>
      <c r="N305" s="9"/>
      <c r="O305" s="21">
        <v>1.3855</v>
      </c>
      <c r="P305" s="21">
        <v>12.2462</v>
      </c>
      <c r="Q305" s="21">
        <v>-1.4947500000000001E-2</v>
      </c>
      <c r="R305" s="21">
        <v>295</v>
      </c>
      <c r="S305" s="21">
        <v>1.3845799999999999</v>
      </c>
      <c r="T305">
        <f t="shared" si="50"/>
        <v>18.453703703703706</v>
      </c>
      <c r="U305">
        <f t="shared" si="51"/>
        <v>25.567606481481484</v>
      </c>
      <c r="X305" s="9"/>
      <c r="Y305" s="21">
        <v>0.29449500000000001</v>
      </c>
      <c r="Z305" s="21">
        <v>17.8245</v>
      </c>
      <c r="AA305" s="21">
        <v>-1.6412400000000001E-2</v>
      </c>
      <c r="AB305" s="21">
        <v>295</v>
      </c>
      <c r="AC305" s="21">
        <v>0.29373199999999999</v>
      </c>
      <c r="AD305">
        <f t="shared" si="52"/>
        <v>20.262222222222224</v>
      </c>
      <c r="AE305">
        <f t="shared" si="53"/>
        <v>5.9671231333333337</v>
      </c>
      <c r="AF305" s="9"/>
      <c r="AG305" s="21">
        <v>1.3855</v>
      </c>
      <c r="AH305" s="21">
        <v>21.603400000000001</v>
      </c>
      <c r="AI305" s="21">
        <v>-1.4941400000000001E-2</v>
      </c>
      <c r="AJ305" s="21">
        <v>295</v>
      </c>
      <c r="AK305" s="21">
        <v>1.38489</v>
      </c>
      <c r="AL305">
        <f t="shared" si="54"/>
        <v>18.446172839506172</v>
      </c>
      <c r="AM305">
        <f t="shared" si="55"/>
        <v>25.5571724691358</v>
      </c>
      <c r="AP305" s="9"/>
      <c r="AQ305" s="21">
        <v>0.29449500000000001</v>
      </c>
      <c r="AR305" s="21">
        <v>27.052700000000002</v>
      </c>
      <c r="AS305" s="21">
        <v>-1.6439800000000001E-2</v>
      </c>
      <c r="AT305" s="21">
        <v>295</v>
      </c>
      <c r="AU305" s="21">
        <v>0.29367100000000002</v>
      </c>
      <c r="AV305">
        <f t="shared" si="56"/>
        <v>20.296049382716049</v>
      </c>
      <c r="AW305">
        <f t="shared" si="57"/>
        <v>5.9770850629629626</v>
      </c>
      <c r="AX305" s="9"/>
      <c r="AY305" s="21">
        <v>1.3855</v>
      </c>
      <c r="AZ305" s="21">
        <v>30.831600000000002</v>
      </c>
      <c r="BA305" s="21">
        <v>-1.49689E-2</v>
      </c>
      <c r="BB305" s="21">
        <v>295</v>
      </c>
      <c r="BC305" s="21">
        <v>1.3851899999999999</v>
      </c>
      <c r="BD305">
        <f t="shared" si="58"/>
        <v>18.480123456790125</v>
      </c>
      <c r="BE305">
        <f t="shared" si="59"/>
        <v>25.604211049382716</v>
      </c>
    </row>
    <row r="306" spans="6:57" x14ac:dyDescent="0.25">
      <c r="F306" s="9"/>
      <c r="G306" s="21">
        <v>0.28945900000000002</v>
      </c>
      <c r="H306" s="21">
        <v>8.4773599999999991</v>
      </c>
      <c r="I306" s="21">
        <v>-1.6473399999999999E-2</v>
      </c>
      <c r="J306" s="21">
        <v>296</v>
      </c>
      <c r="K306" s="21">
        <v>0.28881800000000002</v>
      </c>
      <c r="L306">
        <f t="shared" si="48"/>
        <v>20.337530864197529</v>
      </c>
      <c r="M306">
        <f t="shared" si="49"/>
        <v>5.8868813464197531</v>
      </c>
      <c r="N306" s="9"/>
      <c r="O306" s="21">
        <v>1.39053</v>
      </c>
      <c r="P306" s="21">
        <v>12.2563</v>
      </c>
      <c r="Q306" s="21">
        <v>-1.4941400000000001E-2</v>
      </c>
      <c r="R306" s="21">
        <v>296</v>
      </c>
      <c r="S306" s="21">
        <v>1.38947</v>
      </c>
      <c r="T306">
        <f t="shared" si="50"/>
        <v>18.446172839506172</v>
      </c>
      <c r="U306">
        <f t="shared" si="51"/>
        <v>25.649956718518517</v>
      </c>
      <c r="X306" s="9"/>
      <c r="Y306" s="21">
        <v>0.28945900000000002</v>
      </c>
      <c r="Z306" s="21">
        <v>17.834499999999998</v>
      </c>
      <c r="AA306" s="21">
        <v>-1.6421499999999999E-2</v>
      </c>
      <c r="AB306" s="21">
        <v>296</v>
      </c>
      <c r="AC306" s="21">
        <v>0.28881800000000002</v>
      </c>
      <c r="AD306">
        <f t="shared" si="52"/>
        <v>20.273456790123454</v>
      </c>
      <c r="AE306">
        <f t="shared" si="53"/>
        <v>5.868334529012345</v>
      </c>
      <c r="AF306" s="9"/>
      <c r="AG306" s="21">
        <v>1.39053</v>
      </c>
      <c r="AH306" s="21">
        <v>21.613399999999999</v>
      </c>
      <c r="AI306" s="21">
        <v>-1.49353E-2</v>
      </c>
      <c r="AJ306" s="21">
        <v>296</v>
      </c>
      <c r="AK306" s="21">
        <v>1.3897699999999999</v>
      </c>
      <c r="AL306">
        <f t="shared" si="54"/>
        <v>18.438641975308641</v>
      </c>
      <c r="AM306">
        <f t="shared" si="55"/>
        <v>25.639484825925926</v>
      </c>
      <c r="AP306" s="9"/>
      <c r="AQ306" s="21">
        <v>0.28945900000000002</v>
      </c>
      <c r="AR306" s="21">
        <v>27.062799999999999</v>
      </c>
      <c r="AS306" s="21">
        <v>-1.6445899999999999E-2</v>
      </c>
      <c r="AT306" s="21">
        <v>296</v>
      </c>
      <c r="AU306" s="21">
        <v>0.28900100000000001</v>
      </c>
      <c r="AV306">
        <f t="shared" si="56"/>
        <v>20.30358024691358</v>
      </c>
      <c r="AW306">
        <f t="shared" si="57"/>
        <v>5.8770540346913585</v>
      </c>
      <c r="AX306" s="9"/>
      <c r="AY306" s="21">
        <v>1.39053</v>
      </c>
      <c r="AZ306" s="21">
        <v>30.841699999999999</v>
      </c>
      <c r="BA306" s="21">
        <v>-1.49628E-2</v>
      </c>
      <c r="BB306" s="21">
        <v>296</v>
      </c>
      <c r="BC306" s="21">
        <v>1.39008</v>
      </c>
      <c r="BD306">
        <f t="shared" si="58"/>
        <v>18.472592592592594</v>
      </c>
      <c r="BE306">
        <f t="shared" si="59"/>
        <v>25.686694177777781</v>
      </c>
    </row>
    <row r="307" spans="6:57" x14ac:dyDescent="0.25">
      <c r="F307" s="9"/>
      <c r="G307" s="21">
        <v>0.28442400000000001</v>
      </c>
      <c r="H307" s="21">
        <v>8.4874299999999998</v>
      </c>
      <c r="I307" s="21">
        <v>-1.6479500000000001E-2</v>
      </c>
      <c r="J307" s="21">
        <v>297</v>
      </c>
      <c r="K307" s="21">
        <v>0.28372199999999997</v>
      </c>
      <c r="L307">
        <f t="shared" si="48"/>
        <v>20.345061728395059</v>
      </c>
      <c r="M307">
        <f t="shared" si="49"/>
        <v>5.7866238370370366</v>
      </c>
      <c r="N307" s="9"/>
      <c r="O307" s="21">
        <v>1.39557</v>
      </c>
      <c r="P307" s="21">
        <v>12.266299999999999</v>
      </c>
      <c r="Q307" s="21">
        <v>-1.49353E-2</v>
      </c>
      <c r="R307" s="21">
        <v>297</v>
      </c>
      <c r="S307" s="21">
        <v>1.3946499999999999</v>
      </c>
      <c r="T307">
        <f t="shared" si="50"/>
        <v>18.438641975308641</v>
      </c>
      <c r="U307">
        <f t="shared" si="51"/>
        <v>25.732415581481479</v>
      </c>
      <c r="X307" s="9"/>
      <c r="Y307" s="21">
        <v>0.28442400000000001</v>
      </c>
      <c r="Z307" s="21">
        <v>17.8446</v>
      </c>
      <c r="AA307" s="21">
        <v>-1.6427600000000001E-2</v>
      </c>
      <c r="AB307" s="21">
        <v>297</v>
      </c>
      <c r="AC307" s="21">
        <v>0.28384399999999999</v>
      </c>
      <c r="AD307">
        <f t="shared" si="52"/>
        <v>20.280987654320988</v>
      </c>
      <c r="AE307">
        <f t="shared" si="53"/>
        <v>5.768399632592593</v>
      </c>
      <c r="AF307" s="9"/>
      <c r="AG307" s="21">
        <v>1.39557</v>
      </c>
      <c r="AH307" s="21">
        <v>21.6235</v>
      </c>
      <c r="AI307" s="21">
        <v>-1.4926099999999999E-2</v>
      </c>
      <c r="AJ307" s="21">
        <v>297</v>
      </c>
      <c r="AK307" s="21">
        <v>1.39435</v>
      </c>
      <c r="AL307">
        <f t="shared" si="54"/>
        <v>18.427283950617284</v>
      </c>
      <c r="AM307">
        <f t="shared" si="55"/>
        <v>25.716564662962963</v>
      </c>
      <c r="AP307" s="9"/>
      <c r="AQ307" s="21">
        <v>0.28442400000000001</v>
      </c>
      <c r="AR307" s="21">
        <v>27.072800000000001</v>
      </c>
      <c r="AS307" s="21">
        <v>-1.6452000000000001E-2</v>
      </c>
      <c r="AT307" s="21">
        <v>297</v>
      </c>
      <c r="AU307" s="21">
        <v>0.28369100000000003</v>
      </c>
      <c r="AV307">
        <f t="shared" si="56"/>
        <v>20.311111111111114</v>
      </c>
      <c r="AW307">
        <f t="shared" si="57"/>
        <v>5.7769674666666679</v>
      </c>
      <c r="AX307" s="9"/>
      <c r="AY307" s="21">
        <v>1.39557</v>
      </c>
      <c r="AZ307" s="21">
        <v>30.851700000000001</v>
      </c>
      <c r="BA307" s="21">
        <v>-1.4953599999999999E-2</v>
      </c>
      <c r="BB307" s="21">
        <v>297</v>
      </c>
      <c r="BC307" s="21">
        <v>1.39435</v>
      </c>
      <c r="BD307">
        <f t="shared" si="58"/>
        <v>18.461234567901233</v>
      </c>
      <c r="BE307">
        <f t="shared" si="59"/>
        <v>25.763945125925922</v>
      </c>
    </row>
    <row r="308" spans="6:57" x14ac:dyDescent="0.25">
      <c r="F308" s="9"/>
      <c r="G308" s="21">
        <v>0.27938800000000003</v>
      </c>
      <c r="H308" s="21">
        <v>8.4975000000000005</v>
      </c>
      <c r="I308" s="21">
        <v>-1.64856E-2</v>
      </c>
      <c r="J308" s="21">
        <v>298</v>
      </c>
      <c r="K308" s="21">
        <v>0.278839</v>
      </c>
      <c r="L308">
        <f t="shared" si="48"/>
        <v>20.352592592592593</v>
      </c>
      <c r="M308">
        <f t="shared" si="49"/>
        <v>5.6862701392592596</v>
      </c>
      <c r="N308" s="9"/>
      <c r="O308" s="21">
        <v>1.4006000000000001</v>
      </c>
      <c r="P308" s="21">
        <v>12.276400000000001</v>
      </c>
      <c r="Q308" s="21">
        <v>-1.49292E-2</v>
      </c>
      <c r="R308" s="21">
        <v>298</v>
      </c>
      <c r="S308" s="21">
        <v>1.39954</v>
      </c>
      <c r="T308">
        <f t="shared" si="50"/>
        <v>18.431111111111111</v>
      </c>
      <c r="U308">
        <f t="shared" si="51"/>
        <v>25.814614222222222</v>
      </c>
      <c r="X308" s="9"/>
      <c r="Y308" s="21">
        <v>0.27938800000000003</v>
      </c>
      <c r="Z308" s="21">
        <v>17.854700000000001</v>
      </c>
      <c r="AA308" s="21">
        <v>-1.6436800000000001E-2</v>
      </c>
      <c r="AB308" s="21">
        <v>298</v>
      </c>
      <c r="AC308" s="21">
        <v>0.27868700000000002</v>
      </c>
      <c r="AD308">
        <f t="shared" si="52"/>
        <v>20.292345679012346</v>
      </c>
      <c r="AE308">
        <f t="shared" si="53"/>
        <v>5.6694378745679019</v>
      </c>
      <c r="AF308" s="9"/>
      <c r="AG308" s="21">
        <v>1.4006000000000001</v>
      </c>
      <c r="AH308" s="21">
        <v>21.633600000000001</v>
      </c>
      <c r="AI308" s="21">
        <v>-1.49231E-2</v>
      </c>
      <c r="AJ308" s="21">
        <v>298</v>
      </c>
      <c r="AK308" s="21">
        <v>1.39984</v>
      </c>
      <c r="AL308">
        <f t="shared" si="54"/>
        <v>18.423580246913577</v>
      </c>
      <c r="AM308">
        <f t="shared" si="55"/>
        <v>25.804066493827158</v>
      </c>
      <c r="AP308" s="9"/>
      <c r="AQ308" s="21">
        <v>0.27938800000000003</v>
      </c>
      <c r="AR308" s="21">
        <v>27.082899999999999</v>
      </c>
      <c r="AS308" s="21">
        <v>-1.6461199999999999E-2</v>
      </c>
      <c r="AT308" s="21">
        <v>298</v>
      </c>
      <c r="AU308" s="21">
        <v>0.27871699999999999</v>
      </c>
      <c r="AV308">
        <f t="shared" si="56"/>
        <v>20.322469135802464</v>
      </c>
      <c r="AW308">
        <f t="shared" si="57"/>
        <v>5.677854006913579</v>
      </c>
      <c r="AX308" s="9"/>
      <c r="AY308" s="21">
        <v>1.4006000000000001</v>
      </c>
      <c r="AZ308" s="21">
        <v>30.861799999999999</v>
      </c>
      <c r="BA308" s="21">
        <v>-1.4947500000000001E-2</v>
      </c>
      <c r="BB308" s="21">
        <v>298</v>
      </c>
      <c r="BC308" s="21">
        <v>1.39954</v>
      </c>
      <c r="BD308">
        <f t="shared" si="58"/>
        <v>18.453703703703706</v>
      </c>
      <c r="BE308">
        <f t="shared" si="59"/>
        <v>25.846257407407411</v>
      </c>
    </row>
    <row r="309" spans="6:57" x14ac:dyDescent="0.25">
      <c r="F309" s="9"/>
      <c r="G309" s="21">
        <v>0.27435300000000001</v>
      </c>
      <c r="H309" s="21">
        <v>8.5075699999999994</v>
      </c>
      <c r="I309" s="21">
        <v>-1.6488599999999999E-2</v>
      </c>
      <c r="J309" s="21">
        <v>299</v>
      </c>
      <c r="K309" s="21">
        <v>0.27386500000000003</v>
      </c>
      <c r="L309">
        <f t="shared" si="48"/>
        <v>20.356296296296293</v>
      </c>
      <c r="M309">
        <f t="shared" si="49"/>
        <v>5.5848109577777771</v>
      </c>
      <c r="N309" s="9"/>
      <c r="O309" s="21">
        <v>1.40564</v>
      </c>
      <c r="P309" s="21">
        <v>12.2865</v>
      </c>
      <c r="Q309" s="21">
        <v>-1.4919999999999999E-2</v>
      </c>
      <c r="R309" s="21">
        <v>299</v>
      </c>
      <c r="S309" s="21">
        <v>1.40472</v>
      </c>
      <c r="T309">
        <f t="shared" si="50"/>
        <v>18.41975308641975</v>
      </c>
      <c r="U309">
        <f t="shared" si="51"/>
        <v>25.891541728395058</v>
      </c>
      <c r="X309" s="9"/>
      <c r="Y309" s="21">
        <v>0.27435300000000001</v>
      </c>
      <c r="Z309" s="21">
        <v>17.864799999999999</v>
      </c>
      <c r="AA309" s="21">
        <v>-1.6445899999999999E-2</v>
      </c>
      <c r="AB309" s="21">
        <v>299</v>
      </c>
      <c r="AC309" s="21">
        <v>0.27368199999999998</v>
      </c>
      <c r="AD309">
        <f t="shared" si="52"/>
        <v>20.30358024691358</v>
      </c>
      <c r="AE309">
        <f t="shared" si="53"/>
        <v>5.5703481514814817</v>
      </c>
      <c r="AF309" s="9"/>
      <c r="AG309" s="21">
        <v>1.40564</v>
      </c>
      <c r="AH309" s="21">
        <v>21.643699999999999</v>
      </c>
      <c r="AI309" s="21">
        <v>-1.4917E-2</v>
      </c>
      <c r="AJ309" s="21">
        <v>299</v>
      </c>
      <c r="AK309" s="21">
        <v>1.40503</v>
      </c>
      <c r="AL309">
        <f t="shared" si="54"/>
        <v>18.416049382716047</v>
      </c>
      <c r="AM309">
        <f t="shared" si="55"/>
        <v>25.886335654320984</v>
      </c>
      <c r="AP309" s="9"/>
      <c r="AQ309" s="21">
        <v>0.27435300000000001</v>
      </c>
      <c r="AR309" s="21">
        <v>27.093</v>
      </c>
      <c r="AS309" s="21">
        <v>-1.64703E-2</v>
      </c>
      <c r="AT309" s="21">
        <v>299</v>
      </c>
      <c r="AU309" s="21">
        <v>0.27368199999999998</v>
      </c>
      <c r="AV309">
        <f t="shared" si="56"/>
        <v>20.333703703703701</v>
      </c>
      <c r="AW309">
        <f t="shared" si="57"/>
        <v>5.5786126122222219</v>
      </c>
      <c r="AX309" s="9"/>
      <c r="AY309" s="21">
        <v>1.40564</v>
      </c>
      <c r="AZ309" s="21">
        <v>30.8719</v>
      </c>
      <c r="BA309" s="21">
        <v>-1.4938399999999999E-2</v>
      </c>
      <c r="BB309" s="21">
        <v>299</v>
      </c>
      <c r="BC309" s="21">
        <v>1.40472</v>
      </c>
      <c r="BD309">
        <f t="shared" si="58"/>
        <v>18.442469135802465</v>
      </c>
      <c r="BE309">
        <f t="shared" si="59"/>
        <v>25.923472316049377</v>
      </c>
    </row>
    <row r="310" spans="6:57" x14ac:dyDescent="0.25">
      <c r="F310" s="9"/>
      <c r="G310" s="21">
        <v>0.269318</v>
      </c>
      <c r="H310" s="21">
        <v>8.5176400000000001</v>
      </c>
      <c r="I310" s="21">
        <v>-1.64978E-2</v>
      </c>
      <c r="J310" s="21">
        <v>300</v>
      </c>
      <c r="K310" s="21">
        <v>0.26882899999999998</v>
      </c>
      <c r="L310">
        <f t="shared" si="48"/>
        <v>20.367654320987651</v>
      </c>
      <c r="M310">
        <f t="shared" si="49"/>
        <v>5.4853759264197519</v>
      </c>
      <c r="N310" s="9"/>
      <c r="O310" s="21">
        <v>1.4106799999999999</v>
      </c>
      <c r="P310" s="21">
        <v>12.2966</v>
      </c>
      <c r="Q310" s="21">
        <v>-1.4913900000000001E-2</v>
      </c>
      <c r="R310" s="21">
        <v>300</v>
      </c>
      <c r="S310" s="21">
        <v>1.40991</v>
      </c>
      <c r="T310">
        <f t="shared" si="50"/>
        <v>18.412222222222223</v>
      </c>
      <c r="U310">
        <f t="shared" si="51"/>
        <v>25.973753644444443</v>
      </c>
      <c r="X310" s="9"/>
      <c r="Y310" s="21">
        <v>0.269318</v>
      </c>
      <c r="Z310" s="21">
        <v>17.8748</v>
      </c>
      <c r="AA310" s="21">
        <v>-1.64551E-2</v>
      </c>
      <c r="AB310" s="21">
        <v>300</v>
      </c>
      <c r="AC310" s="21">
        <v>0.26870699999999997</v>
      </c>
      <c r="AD310">
        <f t="shared" si="52"/>
        <v>20.314938271604937</v>
      </c>
      <c r="AE310">
        <f t="shared" si="53"/>
        <v>5.4711785454320987</v>
      </c>
      <c r="AF310" s="9"/>
      <c r="AG310" s="21">
        <v>1.4106799999999999</v>
      </c>
      <c r="AH310" s="21">
        <v>21.653700000000001</v>
      </c>
      <c r="AI310" s="21">
        <v>-1.4904799999999999E-2</v>
      </c>
      <c r="AJ310" s="21">
        <v>300</v>
      </c>
      <c r="AK310" s="21">
        <v>1.40991</v>
      </c>
      <c r="AL310">
        <f t="shared" si="54"/>
        <v>18.400987654320986</v>
      </c>
      <c r="AM310">
        <f t="shared" si="55"/>
        <v>25.957905264197528</v>
      </c>
      <c r="AP310" s="9"/>
      <c r="AQ310" s="21">
        <v>0.269318</v>
      </c>
      <c r="AR310" s="21">
        <v>27.103100000000001</v>
      </c>
      <c r="AS310" s="21">
        <v>-1.6476399999999999E-2</v>
      </c>
      <c r="AT310" s="21">
        <v>300</v>
      </c>
      <c r="AU310" s="21">
        <v>0.26861600000000002</v>
      </c>
      <c r="AV310">
        <f t="shared" si="56"/>
        <v>20.341234567901232</v>
      </c>
      <c r="AW310">
        <f t="shared" si="57"/>
        <v>5.4782606113580243</v>
      </c>
      <c r="AX310" s="9"/>
      <c r="AY310" s="21">
        <v>1.4106799999999999</v>
      </c>
      <c r="AZ310" s="21">
        <v>30.882000000000001</v>
      </c>
      <c r="BA310" s="21">
        <v>-1.4932300000000001E-2</v>
      </c>
      <c r="BB310" s="21">
        <v>300</v>
      </c>
      <c r="BC310" s="21">
        <v>1.41022</v>
      </c>
      <c r="BD310">
        <f t="shared" si="58"/>
        <v>18.434938271604938</v>
      </c>
      <c r="BE310">
        <f t="shared" si="59"/>
        <v>26.005798720987652</v>
      </c>
    </row>
    <row r="311" spans="6:57" x14ac:dyDescent="0.25">
      <c r="F311" s="9"/>
      <c r="G311" s="21">
        <v>0.26428200000000002</v>
      </c>
      <c r="H311" s="21">
        <v>8.5277200000000004</v>
      </c>
      <c r="I311" s="21">
        <v>-1.6507000000000001E-2</v>
      </c>
      <c r="J311" s="21">
        <v>301</v>
      </c>
      <c r="K311" s="21">
        <v>0.26370199999999999</v>
      </c>
      <c r="L311">
        <f t="shared" si="48"/>
        <v>20.379012345679012</v>
      </c>
      <c r="M311">
        <f t="shared" si="49"/>
        <v>5.3858061407407414</v>
      </c>
      <c r="N311" s="9"/>
      <c r="O311" s="21">
        <v>1.41571</v>
      </c>
      <c r="P311" s="21">
        <v>12.3066</v>
      </c>
      <c r="Q311" s="21">
        <v>-1.49017E-2</v>
      </c>
      <c r="R311" s="21">
        <v>301</v>
      </c>
      <c r="S311" s="21">
        <v>1.41418</v>
      </c>
      <c r="T311">
        <f t="shared" si="50"/>
        <v>18.397160493827158</v>
      </c>
      <c r="U311">
        <f t="shared" si="51"/>
        <v>26.045044082716046</v>
      </c>
      <c r="X311" s="9"/>
      <c r="Y311" s="21">
        <v>0.26428200000000002</v>
      </c>
      <c r="Z311" s="21">
        <v>17.884899999999998</v>
      </c>
      <c r="AA311" s="21">
        <v>-1.6461199999999999E-2</v>
      </c>
      <c r="AB311" s="21">
        <v>301</v>
      </c>
      <c r="AC311" s="21">
        <v>0.26385500000000001</v>
      </c>
      <c r="AD311">
        <f t="shared" si="52"/>
        <v>20.322469135802464</v>
      </c>
      <c r="AE311">
        <f t="shared" si="53"/>
        <v>5.3708627881481474</v>
      </c>
      <c r="AF311" s="9"/>
      <c r="AG311" s="21">
        <v>1.41571</v>
      </c>
      <c r="AH311" s="21">
        <v>21.663799999999998</v>
      </c>
      <c r="AI311" s="21">
        <v>-1.48956E-2</v>
      </c>
      <c r="AJ311" s="21">
        <v>301</v>
      </c>
      <c r="AK311" s="21">
        <v>1.4154100000000001</v>
      </c>
      <c r="AL311">
        <f t="shared" si="54"/>
        <v>18.389629629629628</v>
      </c>
      <c r="AM311">
        <f t="shared" si="55"/>
        <v>26.034382562962961</v>
      </c>
      <c r="AP311" s="9"/>
      <c r="AQ311" s="21">
        <v>0.26428200000000002</v>
      </c>
      <c r="AR311" s="21">
        <v>27.113099999999999</v>
      </c>
      <c r="AS311" s="21">
        <v>-1.6482500000000001E-2</v>
      </c>
      <c r="AT311" s="21">
        <v>301</v>
      </c>
      <c r="AU311" s="21">
        <v>0.26357999999999998</v>
      </c>
      <c r="AV311">
        <f t="shared" si="56"/>
        <v>20.348765432098766</v>
      </c>
      <c r="AW311">
        <f t="shared" si="57"/>
        <v>5.3778124259259261</v>
      </c>
      <c r="AX311" s="9"/>
      <c r="AY311" s="21">
        <v>1.41571</v>
      </c>
      <c r="AZ311" s="21">
        <v>30.891999999999999</v>
      </c>
      <c r="BA311" s="21">
        <v>-1.49231E-2</v>
      </c>
      <c r="BB311" s="21">
        <v>301</v>
      </c>
      <c r="BC311" s="21">
        <v>1.4151</v>
      </c>
      <c r="BD311">
        <f t="shared" si="58"/>
        <v>18.423580246913577</v>
      </c>
      <c r="BE311">
        <f t="shared" si="59"/>
        <v>26.08244679135802</v>
      </c>
    </row>
    <row r="312" spans="6:57" x14ac:dyDescent="0.25">
      <c r="F312" s="9"/>
      <c r="G312" s="21">
        <v>0.25924700000000001</v>
      </c>
      <c r="H312" s="21">
        <v>8.5377899999999993</v>
      </c>
      <c r="I312" s="21">
        <v>-1.6516099999999999E-2</v>
      </c>
      <c r="J312" s="21">
        <v>302</v>
      </c>
      <c r="K312" s="21">
        <v>0.25854500000000002</v>
      </c>
      <c r="L312">
        <f t="shared" si="48"/>
        <v>20.390246913580242</v>
      </c>
      <c r="M312">
        <f t="shared" si="49"/>
        <v>5.2861103416049371</v>
      </c>
      <c r="N312" s="9"/>
      <c r="O312" s="21">
        <v>1.42075</v>
      </c>
      <c r="P312" s="21">
        <v>12.316700000000001</v>
      </c>
      <c r="Q312" s="21">
        <v>-1.48956E-2</v>
      </c>
      <c r="R312" s="21">
        <v>302</v>
      </c>
      <c r="S312" s="21">
        <v>1.41998</v>
      </c>
      <c r="T312">
        <f t="shared" si="50"/>
        <v>18.389629629629628</v>
      </c>
      <c r="U312">
        <f t="shared" si="51"/>
        <v>26.127066296296292</v>
      </c>
      <c r="X312" s="9"/>
      <c r="Y312" s="21">
        <v>0.25924700000000001</v>
      </c>
      <c r="Z312" s="21">
        <v>17.895</v>
      </c>
      <c r="AA312" s="21">
        <v>-1.64703E-2</v>
      </c>
      <c r="AB312" s="21">
        <v>302</v>
      </c>
      <c r="AC312" s="21">
        <v>0.25839200000000001</v>
      </c>
      <c r="AD312">
        <f t="shared" si="52"/>
        <v>20.333703703703701</v>
      </c>
      <c r="AE312">
        <f t="shared" si="53"/>
        <v>5.2714516840740737</v>
      </c>
      <c r="AF312" s="9"/>
      <c r="AG312" s="21">
        <v>1.42075</v>
      </c>
      <c r="AH312" s="21">
        <v>21.6739</v>
      </c>
      <c r="AI312" s="21">
        <v>-1.48895E-2</v>
      </c>
      <c r="AJ312" s="21">
        <v>302</v>
      </c>
      <c r="AK312" s="21">
        <v>1.41937</v>
      </c>
      <c r="AL312">
        <f t="shared" si="54"/>
        <v>18.382098765432101</v>
      </c>
      <c r="AM312">
        <f t="shared" si="55"/>
        <v>26.116366820987658</v>
      </c>
      <c r="AP312" s="9"/>
      <c r="AQ312" s="21">
        <v>0.25924700000000001</v>
      </c>
      <c r="AR312" s="21">
        <v>27.123200000000001</v>
      </c>
      <c r="AS312" s="21">
        <v>-1.6488599999999999E-2</v>
      </c>
      <c r="AT312" s="21">
        <v>302</v>
      </c>
      <c r="AU312" s="21">
        <v>0.258575</v>
      </c>
      <c r="AV312">
        <f t="shared" si="56"/>
        <v>20.356296296296293</v>
      </c>
      <c r="AW312">
        <f t="shared" si="57"/>
        <v>5.2773087459259251</v>
      </c>
      <c r="AX312" s="9"/>
      <c r="AY312" s="21">
        <v>1.42075</v>
      </c>
      <c r="AZ312" s="21">
        <v>30.902100000000001</v>
      </c>
      <c r="BA312" s="21">
        <v>-1.4913900000000001E-2</v>
      </c>
      <c r="BB312" s="21">
        <v>302</v>
      </c>
      <c r="BC312" s="21">
        <v>1.41998</v>
      </c>
      <c r="BD312">
        <f t="shared" si="58"/>
        <v>18.412222222222223</v>
      </c>
      <c r="BE312">
        <f t="shared" si="59"/>
        <v>26.159164722222222</v>
      </c>
    </row>
    <row r="313" spans="6:57" x14ac:dyDescent="0.25">
      <c r="F313" s="9"/>
      <c r="G313" s="21">
        <v>0.25421100000000002</v>
      </c>
      <c r="H313" s="21">
        <v>8.54786</v>
      </c>
      <c r="I313" s="21">
        <v>-1.6519200000000001E-2</v>
      </c>
      <c r="J313" s="21">
        <v>303</v>
      </c>
      <c r="K313" s="21">
        <v>0.253662</v>
      </c>
      <c r="L313">
        <f t="shared" si="48"/>
        <v>20.394074074074076</v>
      </c>
      <c r="M313">
        <f t="shared" si="49"/>
        <v>5.1843979644444458</v>
      </c>
      <c r="N313" s="9"/>
      <c r="O313" s="21">
        <v>1.42578</v>
      </c>
      <c r="P313" s="21">
        <v>12.3268</v>
      </c>
      <c r="Q313" s="21">
        <v>-1.48895E-2</v>
      </c>
      <c r="R313" s="21">
        <v>303</v>
      </c>
      <c r="S313" s="21">
        <v>1.42456</v>
      </c>
      <c r="T313">
        <f t="shared" si="50"/>
        <v>18.382098765432101</v>
      </c>
      <c r="U313">
        <f t="shared" si="51"/>
        <v>26.208828777777782</v>
      </c>
      <c r="X313" s="9"/>
      <c r="Y313" s="21">
        <v>0.25421100000000002</v>
      </c>
      <c r="Z313" s="21">
        <v>17.905000000000001</v>
      </c>
      <c r="AA313" s="21">
        <v>-1.6476399999999999E-2</v>
      </c>
      <c r="AB313" s="21">
        <v>303</v>
      </c>
      <c r="AC313" s="21">
        <v>0.25341799999999998</v>
      </c>
      <c r="AD313">
        <f t="shared" si="52"/>
        <v>20.341234567901232</v>
      </c>
      <c r="AE313">
        <f t="shared" si="53"/>
        <v>5.1709655807407406</v>
      </c>
      <c r="AF313" s="9"/>
      <c r="AG313" s="21">
        <v>1.42578</v>
      </c>
      <c r="AH313" s="21">
        <v>21.683900000000001</v>
      </c>
      <c r="AI313" s="21">
        <v>-1.48804E-2</v>
      </c>
      <c r="AJ313" s="21">
        <v>303</v>
      </c>
      <c r="AK313" s="21">
        <v>1.42456</v>
      </c>
      <c r="AL313">
        <f t="shared" si="54"/>
        <v>18.370864197530864</v>
      </c>
      <c r="AM313">
        <f t="shared" si="55"/>
        <v>26.192810755555556</v>
      </c>
      <c r="AP313" s="9"/>
      <c r="AQ313" s="21">
        <v>0.25421100000000002</v>
      </c>
      <c r="AR313" s="21">
        <v>27.133299999999998</v>
      </c>
      <c r="AS313" s="21">
        <v>-1.64948E-2</v>
      </c>
      <c r="AT313" s="21">
        <v>303</v>
      </c>
      <c r="AU313" s="21">
        <v>0.25375399999999998</v>
      </c>
      <c r="AV313">
        <f t="shared" si="56"/>
        <v>20.363950617283948</v>
      </c>
      <c r="AW313">
        <f t="shared" si="57"/>
        <v>5.1767402503703703</v>
      </c>
      <c r="AX313" s="9"/>
      <c r="AY313" s="21">
        <v>1.42578</v>
      </c>
      <c r="AZ313" s="21">
        <v>30.912199999999999</v>
      </c>
      <c r="BA313" s="21">
        <v>-1.4904799999999999E-2</v>
      </c>
      <c r="BB313" s="21">
        <v>303</v>
      </c>
      <c r="BC313" s="21">
        <v>1.4242600000000001</v>
      </c>
      <c r="BD313">
        <f t="shared" si="58"/>
        <v>18.400987654320986</v>
      </c>
      <c r="BE313">
        <f t="shared" si="59"/>
        <v>26.235760177777777</v>
      </c>
    </row>
    <row r="314" spans="6:57" x14ac:dyDescent="0.25">
      <c r="F314" s="9"/>
      <c r="G314" s="21">
        <v>0.24917600000000001</v>
      </c>
      <c r="H314" s="21">
        <v>8.5579300000000007</v>
      </c>
      <c r="I314" s="21">
        <v>-1.6534400000000001E-2</v>
      </c>
      <c r="J314" s="21">
        <v>304</v>
      </c>
      <c r="K314" s="21">
        <v>0.24856600000000001</v>
      </c>
      <c r="L314">
        <f t="shared" si="48"/>
        <v>20.412839506172837</v>
      </c>
      <c r="M314">
        <f t="shared" si="49"/>
        <v>5.086389696790123</v>
      </c>
      <c r="N314" s="9"/>
      <c r="O314" s="21">
        <v>1.43082</v>
      </c>
      <c r="P314" s="21">
        <v>12.3368</v>
      </c>
      <c r="Q314" s="21">
        <v>-1.48773E-2</v>
      </c>
      <c r="R314" s="21">
        <v>304</v>
      </c>
      <c r="S314" s="21">
        <v>1.4303600000000001</v>
      </c>
      <c r="T314">
        <f t="shared" si="50"/>
        <v>18.367037037037036</v>
      </c>
      <c r="U314">
        <f t="shared" si="51"/>
        <v>26.279923933333333</v>
      </c>
      <c r="X314" s="9"/>
      <c r="Y314" s="21">
        <v>0.24917600000000001</v>
      </c>
      <c r="Z314" s="21">
        <v>17.915099999999999</v>
      </c>
      <c r="AA314" s="21">
        <v>-1.6482500000000001E-2</v>
      </c>
      <c r="AB314" s="21">
        <v>304</v>
      </c>
      <c r="AC314" s="21">
        <v>0.24871799999999999</v>
      </c>
      <c r="AD314">
        <f t="shared" si="52"/>
        <v>20.348765432098766</v>
      </c>
      <c r="AE314">
        <f t="shared" si="53"/>
        <v>5.0704239753086426</v>
      </c>
      <c r="AF314" s="9"/>
      <c r="AG314" s="21">
        <v>1.43082</v>
      </c>
      <c r="AH314" s="21">
        <v>21.693999999999999</v>
      </c>
      <c r="AI314" s="21">
        <v>-1.48743E-2</v>
      </c>
      <c r="AJ314" s="21">
        <v>304</v>
      </c>
      <c r="AK314" s="21">
        <v>1.43005</v>
      </c>
      <c r="AL314">
        <f t="shared" si="54"/>
        <v>18.363333333333333</v>
      </c>
      <c r="AM314">
        <f t="shared" si="55"/>
        <v>26.274624599999999</v>
      </c>
      <c r="AP314" s="9"/>
      <c r="AQ314" s="21">
        <v>0.24917600000000001</v>
      </c>
      <c r="AR314" s="21">
        <v>27.1433</v>
      </c>
      <c r="AS314" s="21">
        <v>-1.6500899999999999E-2</v>
      </c>
      <c r="AT314" s="21">
        <v>304</v>
      </c>
      <c r="AU314" s="21">
        <v>0.248749</v>
      </c>
      <c r="AV314">
        <f t="shared" si="56"/>
        <v>20.371481481481482</v>
      </c>
      <c r="AW314">
        <f t="shared" si="57"/>
        <v>5.0760842696296296</v>
      </c>
      <c r="AX314" s="9"/>
      <c r="AY314" s="21">
        <v>1.43082</v>
      </c>
      <c r="AZ314" s="21">
        <v>30.9222</v>
      </c>
      <c r="BA314" s="21">
        <v>-1.48956E-2</v>
      </c>
      <c r="BB314" s="21">
        <v>304</v>
      </c>
      <c r="BC314" s="21">
        <v>1.4297500000000001</v>
      </c>
      <c r="BD314">
        <f t="shared" si="58"/>
        <v>18.389629629629628</v>
      </c>
      <c r="BE314">
        <f t="shared" si="59"/>
        <v>26.312249866666665</v>
      </c>
    </row>
    <row r="315" spans="6:57" x14ac:dyDescent="0.25">
      <c r="F315" s="9"/>
      <c r="G315" s="21">
        <v>0.244141</v>
      </c>
      <c r="H315" s="21">
        <v>8.5679999999999996</v>
      </c>
      <c r="I315" s="21">
        <v>-1.65405E-2</v>
      </c>
      <c r="J315" s="21">
        <v>305</v>
      </c>
      <c r="K315" s="21">
        <v>0.243561</v>
      </c>
      <c r="L315">
        <f t="shared" si="48"/>
        <v>20.420370370370371</v>
      </c>
      <c r="M315">
        <f t="shared" si="49"/>
        <v>4.9854496425925925</v>
      </c>
      <c r="N315" s="9"/>
      <c r="O315" s="21">
        <v>1.4358500000000001</v>
      </c>
      <c r="P315" s="21">
        <v>12.3469</v>
      </c>
      <c r="Q315" s="21">
        <v>-1.48682E-2</v>
      </c>
      <c r="R315" s="21">
        <v>305</v>
      </c>
      <c r="S315" s="21">
        <v>1.4352400000000001</v>
      </c>
      <c r="T315">
        <f t="shared" si="50"/>
        <v>18.355802469135799</v>
      </c>
      <c r="U315">
        <f t="shared" si="51"/>
        <v>26.356178975308637</v>
      </c>
      <c r="X315" s="9"/>
      <c r="Y315" s="21">
        <v>0.244141</v>
      </c>
      <c r="Z315" s="21">
        <v>17.9252</v>
      </c>
      <c r="AA315" s="21">
        <v>-1.6491700000000001E-2</v>
      </c>
      <c r="AB315" s="21">
        <v>305</v>
      </c>
      <c r="AC315" s="21">
        <v>0.24337800000000001</v>
      </c>
      <c r="AD315">
        <f t="shared" si="52"/>
        <v>20.360123456790124</v>
      </c>
      <c r="AE315">
        <f t="shared" si="53"/>
        <v>4.9707409008641976</v>
      </c>
      <c r="AF315" s="9"/>
      <c r="AG315" s="21">
        <v>1.4358500000000001</v>
      </c>
      <c r="AH315" s="21">
        <v>21.7041</v>
      </c>
      <c r="AI315" s="21">
        <v>-1.4865099999999999E-2</v>
      </c>
      <c r="AJ315" s="21">
        <v>305</v>
      </c>
      <c r="AK315" s="21">
        <v>1.4349400000000001</v>
      </c>
      <c r="AL315">
        <f t="shared" si="54"/>
        <v>18.351975308641972</v>
      </c>
      <c r="AM315">
        <f t="shared" si="55"/>
        <v>26.350683746913578</v>
      </c>
      <c r="AP315" s="9"/>
      <c r="AQ315" s="21">
        <v>0.244141</v>
      </c>
      <c r="AR315" s="21">
        <v>27.153400000000001</v>
      </c>
      <c r="AS315" s="21">
        <v>-1.6513099999999999E-2</v>
      </c>
      <c r="AT315" s="21">
        <v>305</v>
      </c>
      <c r="AU315" s="21">
        <v>0.24349999999999999</v>
      </c>
      <c r="AV315">
        <f t="shared" si="56"/>
        <v>20.386543209876539</v>
      </c>
      <c r="AW315">
        <f t="shared" si="57"/>
        <v>4.977191045802468</v>
      </c>
      <c r="AX315" s="9"/>
      <c r="AY315" s="21">
        <v>1.4358500000000001</v>
      </c>
      <c r="AZ315" s="21">
        <v>30.932300000000001</v>
      </c>
      <c r="BA315" s="21">
        <v>-1.48865E-2</v>
      </c>
      <c r="BB315" s="21">
        <v>305</v>
      </c>
      <c r="BC315" s="21">
        <v>1.4352400000000001</v>
      </c>
      <c r="BD315">
        <f t="shared" si="58"/>
        <v>18.378395061728394</v>
      </c>
      <c r="BE315">
        <f t="shared" si="59"/>
        <v>26.388618549382716</v>
      </c>
    </row>
    <row r="316" spans="6:57" x14ac:dyDescent="0.25">
      <c r="F316" s="9"/>
      <c r="G316" s="21">
        <v>0.23910500000000001</v>
      </c>
      <c r="H316" s="21">
        <v>8.5780700000000003</v>
      </c>
      <c r="I316" s="21">
        <v>-1.6549700000000001E-2</v>
      </c>
      <c r="J316" s="21">
        <v>306</v>
      </c>
      <c r="K316" s="21">
        <v>0.238617</v>
      </c>
      <c r="L316">
        <f t="shared" si="48"/>
        <v>20.431728395061725</v>
      </c>
      <c r="M316">
        <f t="shared" si="49"/>
        <v>4.885328417901234</v>
      </c>
      <c r="N316" s="9"/>
      <c r="O316" s="21">
        <v>1.44089</v>
      </c>
      <c r="P316" s="21">
        <v>12.356999999999999</v>
      </c>
      <c r="Q316" s="21">
        <v>-1.4859000000000001E-2</v>
      </c>
      <c r="R316" s="21">
        <v>306</v>
      </c>
      <c r="S316" s="21">
        <v>1.4398200000000001</v>
      </c>
      <c r="T316">
        <f t="shared" si="50"/>
        <v>18.344444444444445</v>
      </c>
      <c r="U316">
        <f t="shared" si="51"/>
        <v>26.432326555555555</v>
      </c>
      <c r="X316" s="9"/>
      <c r="Y316" s="21">
        <v>0.23910500000000001</v>
      </c>
      <c r="Z316" s="21">
        <v>17.935300000000002</v>
      </c>
      <c r="AA316" s="21">
        <v>-1.6500899999999999E-2</v>
      </c>
      <c r="AB316" s="21">
        <v>306</v>
      </c>
      <c r="AC316" s="21">
        <v>0.238647</v>
      </c>
      <c r="AD316">
        <f t="shared" si="52"/>
        <v>20.371481481481482</v>
      </c>
      <c r="AE316">
        <f t="shared" si="53"/>
        <v>4.8709230796296294</v>
      </c>
      <c r="AF316" s="9"/>
      <c r="AG316" s="21">
        <v>1.44089</v>
      </c>
      <c r="AH316" s="21">
        <v>21.714200000000002</v>
      </c>
      <c r="AI316" s="21">
        <v>-1.4855999999999999E-2</v>
      </c>
      <c r="AJ316" s="21">
        <v>306</v>
      </c>
      <c r="AK316" s="21">
        <v>1.4395100000000001</v>
      </c>
      <c r="AL316">
        <f t="shared" si="54"/>
        <v>18.340740740740738</v>
      </c>
      <c r="AM316">
        <f t="shared" si="55"/>
        <v>26.426989925925923</v>
      </c>
      <c r="AP316" s="9"/>
      <c r="AQ316" s="21">
        <v>0.23910500000000001</v>
      </c>
      <c r="AR316" s="21">
        <v>27.163499999999999</v>
      </c>
      <c r="AS316" s="21">
        <v>-1.6519200000000001E-2</v>
      </c>
      <c r="AT316" s="21">
        <v>306</v>
      </c>
      <c r="AU316" s="21">
        <v>0.238403</v>
      </c>
      <c r="AV316">
        <f t="shared" si="56"/>
        <v>20.394074074074076</v>
      </c>
      <c r="AW316">
        <f t="shared" si="57"/>
        <v>4.8763250814814825</v>
      </c>
      <c r="AX316" s="9"/>
      <c r="AY316" s="21">
        <v>1.44089</v>
      </c>
      <c r="AZ316" s="21">
        <v>30.942399999999999</v>
      </c>
      <c r="BA316" s="21">
        <v>-1.48743E-2</v>
      </c>
      <c r="BB316" s="21">
        <v>306</v>
      </c>
      <c r="BC316" s="21">
        <v>1.4404300000000001</v>
      </c>
      <c r="BD316">
        <f t="shared" si="58"/>
        <v>18.363333333333333</v>
      </c>
      <c r="BE316">
        <f t="shared" si="59"/>
        <v>26.459543366666665</v>
      </c>
    </row>
    <row r="317" spans="6:57" x14ac:dyDescent="0.25">
      <c r="F317" s="9"/>
      <c r="G317" s="21">
        <v>0.23407</v>
      </c>
      <c r="H317" s="21">
        <v>8.5881399999999992</v>
      </c>
      <c r="I317" s="21">
        <v>-1.6555799999999999E-2</v>
      </c>
      <c r="J317" s="21">
        <v>307</v>
      </c>
      <c r="K317" s="21">
        <v>0.233459</v>
      </c>
      <c r="L317">
        <f t="shared" si="48"/>
        <v>20.439259259259259</v>
      </c>
      <c r="M317">
        <f t="shared" si="49"/>
        <v>4.7842174148148144</v>
      </c>
      <c r="N317" s="9"/>
      <c r="O317" s="21">
        <v>1.4459200000000001</v>
      </c>
      <c r="P317" s="21">
        <v>12.367000000000001</v>
      </c>
      <c r="Q317" s="21">
        <v>-1.4849899999999999E-2</v>
      </c>
      <c r="R317" s="21">
        <v>307</v>
      </c>
      <c r="S317" s="21">
        <v>1.4453100000000001</v>
      </c>
      <c r="T317">
        <f t="shared" si="50"/>
        <v>18.333209876543208</v>
      </c>
      <c r="U317">
        <f t="shared" si="51"/>
        <v>26.508354824691356</v>
      </c>
      <c r="X317" s="9"/>
      <c r="Y317" s="21">
        <v>0.23407</v>
      </c>
      <c r="Z317" s="21">
        <v>17.9453</v>
      </c>
      <c r="AA317" s="21">
        <v>-1.6507000000000001E-2</v>
      </c>
      <c r="AB317" s="21">
        <v>307</v>
      </c>
      <c r="AC317" s="21">
        <v>0.23364299999999999</v>
      </c>
      <c r="AD317">
        <f t="shared" si="52"/>
        <v>20.379012345679012</v>
      </c>
      <c r="AE317">
        <f t="shared" si="53"/>
        <v>4.7701154197530862</v>
      </c>
      <c r="AF317" s="9"/>
      <c r="AG317" s="21">
        <v>1.4459200000000001</v>
      </c>
      <c r="AH317" s="21">
        <v>21.7242</v>
      </c>
      <c r="AI317" s="21">
        <v>-1.4843800000000001E-2</v>
      </c>
      <c r="AJ317" s="21">
        <v>307</v>
      </c>
      <c r="AK317" s="21">
        <v>1.4450099999999999</v>
      </c>
      <c r="AL317">
        <f t="shared" si="54"/>
        <v>18.325679012345677</v>
      </c>
      <c r="AM317">
        <f t="shared" si="55"/>
        <v>26.497465797530865</v>
      </c>
      <c r="AP317" s="9"/>
      <c r="AQ317" s="21">
        <v>0.23407</v>
      </c>
      <c r="AR317" s="21">
        <v>27.173500000000001</v>
      </c>
      <c r="AS317" s="21">
        <v>-1.65253E-2</v>
      </c>
      <c r="AT317" s="21">
        <v>307</v>
      </c>
      <c r="AU317" s="21">
        <v>0.23364299999999999</v>
      </c>
      <c r="AV317">
        <f t="shared" si="56"/>
        <v>20.401604938271603</v>
      </c>
      <c r="AW317">
        <f t="shared" si="57"/>
        <v>4.7754036679012346</v>
      </c>
      <c r="AX317" s="9"/>
      <c r="AY317" s="21">
        <v>1.4459200000000001</v>
      </c>
      <c r="AZ317" s="21">
        <v>30.952500000000001</v>
      </c>
      <c r="BA317" s="21">
        <v>-1.4865099999999999E-2</v>
      </c>
      <c r="BB317" s="21">
        <v>307</v>
      </c>
      <c r="BC317" s="21">
        <v>1.4453100000000001</v>
      </c>
      <c r="BD317">
        <f t="shared" si="58"/>
        <v>18.351975308641972</v>
      </c>
      <c r="BE317">
        <f t="shared" si="59"/>
        <v>26.535488138271603</v>
      </c>
    </row>
    <row r="318" spans="6:57" x14ac:dyDescent="0.25">
      <c r="F318" s="9"/>
      <c r="G318" s="21">
        <v>0.22903399999999999</v>
      </c>
      <c r="H318" s="21">
        <v>8.5982099999999999</v>
      </c>
      <c r="I318" s="21">
        <v>-1.65649E-2</v>
      </c>
      <c r="J318" s="21">
        <v>308</v>
      </c>
      <c r="K318" s="21">
        <v>0.228607</v>
      </c>
      <c r="L318">
        <f t="shared" si="48"/>
        <v>20.450493827160493</v>
      </c>
      <c r="M318">
        <f t="shared" si="49"/>
        <v>4.683858403209876</v>
      </c>
      <c r="N318" s="9"/>
      <c r="O318" s="21">
        <v>1.45096</v>
      </c>
      <c r="P318" s="21">
        <v>12.3771</v>
      </c>
      <c r="Q318" s="21">
        <v>-1.48407E-2</v>
      </c>
      <c r="R318" s="21">
        <v>308</v>
      </c>
      <c r="S318" s="21">
        <v>1.4498899999999999</v>
      </c>
      <c r="T318">
        <f t="shared" si="50"/>
        <v>18.32185185185185</v>
      </c>
      <c r="U318">
        <f t="shared" si="51"/>
        <v>26.584274162962959</v>
      </c>
      <c r="X318" s="9"/>
      <c r="Y318" s="21">
        <v>0.22903399999999999</v>
      </c>
      <c r="Z318" s="21">
        <v>17.955400000000001</v>
      </c>
      <c r="AA318" s="21">
        <v>-1.6513099999999999E-2</v>
      </c>
      <c r="AB318" s="21">
        <v>308</v>
      </c>
      <c r="AC318" s="21">
        <v>0.22821</v>
      </c>
      <c r="AD318">
        <f t="shared" si="52"/>
        <v>20.386543209876539</v>
      </c>
      <c r="AE318">
        <f t="shared" si="53"/>
        <v>4.6692115375308632</v>
      </c>
      <c r="AF318" s="9"/>
      <c r="AG318" s="21">
        <v>1.45096</v>
      </c>
      <c r="AH318" s="21">
        <v>21.734300000000001</v>
      </c>
      <c r="AI318" s="21">
        <v>-1.48346E-2</v>
      </c>
      <c r="AJ318" s="21">
        <v>308</v>
      </c>
      <c r="AK318" s="21">
        <v>1.4501999999999999</v>
      </c>
      <c r="AL318">
        <f t="shared" si="54"/>
        <v>18.31432098765432</v>
      </c>
      <c r="AM318">
        <f t="shared" si="55"/>
        <v>26.573347180246913</v>
      </c>
      <c r="AP318" s="9"/>
      <c r="AQ318" s="21">
        <v>0.22903399999999999</v>
      </c>
      <c r="AR318" s="21">
        <v>27.183599999999998</v>
      </c>
      <c r="AS318" s="21">
        <v>-1.6534400000000001E-2</v>
      </c>
      <c r="AT318" s="21">
        <v>308</v>
      </c>
      <c r="AU318" s="21">
        <v>0.22833300000000001</v>
      </c>
      <c r="AV318">
        <f t="shared" si="56"/>
        <v>20.412839506172837</v>
      </c>
      <c r="AW318">
        <f t="shared" si="57"/>
        <v>4.6752342834567893</v>
      </c>
      <c r="AX318" s="9"/>
      <c r="AY318" s="21">
        <v>1.45096</v>
      </c>
      <c r="AZ318" s="21">
        <v>30.962499999999999</v>
      </c>
      <c r="BA318" s="21">
        <v>-1.4855999999999999E-2</v>
      </c>
      <c r="BB318" s="21">
        <v>308</v>
      </c>
      <c r="BC318" s="21">
        <v>1.4501999999999999</v>
      </c>
      <c r="BD318">
        <f t="shared" si="58"/>
        <v>18.340740740740738</v>
      </c>
      <c r="BE318">
        <f t="shared" si="59"/>
        <v>26.611681185185184</v>
      </c>
    </row>
    <row r="319" spans="6:57" x14ac:dyDescent="0.25">
      <c r="F319" s="9"/>
      <c r="G319" s="21">
        <v>0.223999</v>
      </c>
      <c r="H319" s="21">
        <v>8.6082800000000006</v>
      </c>
      <c r="I319" s="21">
        <v>-1.6574100000000001E-2</v>
      </c>
      <c r="J319" s="21">
        <v>309</v>
      </c>
      <c r="K319" s="21">
        <v>0.22351099999999999</v>
      </c>
      <c r="L319">
        <f t="shared" si="48"/>
        <v>20.461851851851854</v>
      </c>
      <c r="M319">
        <f t="shared" si="49"/>
        <v>4.5834343529629633</v>
      </c>
      <c r="N319" s="9"/>
      <c r="O319" s="21">
        <v>1.4559899999999999</v>
      </c>
      <c r="P319" s="21">
        <v>12.3872</v>
      </c>
      <c r="Q319" s="21">
        <v>-1.4831499999999999E-2</v>
      </c>
      <c r="R319" s="21">
        <v>309</v>
      </c>
      <c r="S319" s="21">
        <v>1.4553799999999999</v>
      </c>
      <c r="T319">
        <f t="shared" si="50"/>
        <v>18.310493827160489</v>
      </c>
      <c r="U319">
        <f t="shared" si="51"/>
        <v>26.6598959074074</v>
      </c>
      <c r="X319" s="9"/>
      <c r="Y319" s="21">
        <v>0.223999</v>
      </c>
      <c r="Z319" s="21">
        <v>17.965499999999999</v>
      </c>
      <c r="AA319" s="21">
        <v>-1.6519200000000001E-2</v>
      </c>
      <c r="AB319" s="21">
        <v>309</v>
      </c>
      <c r="AC319" s="21">
        <v>0.223358</v>
      </c>
      <c r="AD319">
        <f t="shared" si="52"/>
        <v>20.394074074074076</v>
      </c>
      <c r="AE319">
        <f t="shared" si="53"/>
        <v>4.5682521985185192</v>
      </c>
      <c r="AF319" s="9"/>
      <c r="AG319" s="21">
        <v>1.4559899999999999</v>
      </c>
      <c r="AH319" s="21">
        <v>21.744399999999999</v>
      </c>
      <c r="AI319" s="21">
        <v>-1.4825400000000001E-2</v>
      </c>
      <c r="AJ319" s="21">
        <v>309</v>
      </c>
      <c r="AK319" s="21">
        <v>1.4553799999999999</v>
      </c>
      <c r="AL319">
        <f t="shared" si="54"/>
        <v>18.302962962962962</v>
      </c>
      <c r="AM319">
        <f t="shared" si="55"/>
        <v>26.648931044444442</v>
      </c>
      <c r="AP319" s="9"/>
      <c r="AQ319" s="21">
        <v>0.223999</v>
      </c>
      <c r="AR319" s="21">
        <v>27.1937</v>
      </c>
      <c r="AS319" s="21">
        <v>-1.65405E-2</v>
      </c>
      <c r="AT319" s="21">
        <v>309</v>
      </c>
      <c r="AU319" s="21">
        <v>0.223328</v>
      </c>
      <c r="AV319">
        <f t="shared" si="56"/>
        <v>20.420370370370371</v>
      </c>
      <c r="AW319">
        <f t="shared" si="57"/>
        <v>4.5741425425925932</v>
      </c>
      <c r="AX319" s="9"/>
      <c r="AY319" s="21">
        <v>1.4559899999999999</v>
      </c>
      <c r="AZ319" s="21">
        <v>30.9726</v>
      </c>
      <c r="BA319" s="21">
        <v>-1.48468E-2</v>
      </c>
      <c r="BB319" s="21">
        <v>309</v>
      </c>
      <c r="BC319" s="21">
        <v>1.4547699999999999</v>
      </c>
      <c r="BD319">
        <f t="shared" si="58"/>
        <v>18.329382716049381</v>
      </c>
      <c r="BE319">
        <f t="shared" si="59"/>
        <v>26.687397940740734</v>
      </c>
    </row>
    <row r="320" spans="6:57" x14ac:dyDescent="0.25">
      <c r="F320" s="9"/>
      <c r="G320" s="21">
        <v>0.21896399999999999</v>
      </c>
      <c r="H320" s="21">
        <v>8.6183499999999995</v>
      </c>
      <c r="I320" s="21">
        <v>-1.6577100000000001E-2</v>
      </c>
      <c r="J320" s="21">
        <v>310</v>
      </c>
      <c r="K320" s="21">
        <v>0.218475</v>
      </c>
      <c r="L320">
        <f t="shared" si="48"/>
        <v>20.465555555555557</v>
      </c>
      <c r="M320">
        <f t="shared" si="49"/>
        <v>4.4812199066666665</v>
      </c>
      <c r="N320" s="9"/>
      <c r="O320" s="21">
        <v>1.4610300000000001</v>
      </c>
      <c r="P320" s="21">
        <v>12.3973</v>
      </c>
      <c r="Q320" s="21">
        <v>-1.4822399999999999E-2</v>
      </c>
      <c r="R320" s="21">
        <v>310</v>
      </c>
      <c r="S320" s="21">
        <v>1.46027</v>
      </c>
      <c r="T320">
        <f t="shared" si="50"/>
        <v>18.299259259259259</v>
      </c>
      <c r="U320">
        <f t="shared" si="51"/>
        <v>26.735766755555556</v>
      </c>
      <c r="X320" s="9"/>
      <c r="Y320" s="21">
        <v>0.21896399999999999</v>
      </c>
      <c r="Z320" s="21">
        <v>17.9755</v>
      </c>
      <c r="AA320" s="21">
        <v>-1.65253E-2</v>
      </c>
      <c r="AB320" s="21">
        <v>310</v>
      </c>
      <c r="AC320" s="21">
        <v>0.21820100000000001</v>
      </c>
      <c r="AD320">
        <f t="shared" si="52"/>
        <v>20.401604938271603</v>
      </c>
      <c r="AE320">
        <f t="shared" si="53"/>
        <v>4.4672170237037028</v>
      </c>
      <c r="AF320" s="9"/>
      <c r="AG320" s="21">
        <v>1.4610300000000001</v>
      </c>
      <c r="AH320" s="21">
        <v>21.7544</v>
      </c>
      <c r="AI320" s="21">
        <v>-1.48132E-2</v>
      </c>
      <c r="AJ320" s="21">
        <v>310</v>
      </c>
      <c r="AK320" s="21">
        <v>1.4599599999999999</v>
      </c>
      <c r="AL320">
        <f t="shared" si="54"/>
        <v>18.287901234567901</v>
      </c>
      <c r="AM320">
        <f t="shared" si="55"/>
        <v>26.719172340740741</v>
      </c>
      <c r="AP320" s="9"/>
      <c r="AQ320" s="21">
        <v>0.21896399999999999</v>
      </c>
      <c r="AR320" s="21">
        <v>27.203800000000001</v>
      </c>
      <c r="AS320" s="21">
        <v>-1.6549700000000001E-2</v>
      </c>
      <c r="AT320" s="21">
        <v>310</v>
      </c>
      <c r="AU320" s="21">
        <v>0.21820100000000001</v>
      </c>
      <c r="AV320">
        <f t="shared" si="56"/>
        <v>20.431728395061725</v>
      </c>
      <c r="AW320">
        <f t="shared" si="57"/>
        <v>4.473812976296295</v>
      </c>
      <c r="AX320" s="9"/>
      <c r="AY320" s="21">
        <v>1.4610300000000001</v>
      </c>
      <c r="AZ320" s="21">
        <v>30.982700000000001</v>
      </c>
      <c r="BA320" s="21">
        <v>-1.4837599999999999E-2</v>
      </c>
      <c r="BB320" s="21">
        <v>310</v>
      </c>
      <c r="BC320" s="21">
        <v>1.4599599999999999</v>
      </c>
      <c r="BD320">
        <f t="shared" si="58"/>
        <v>18.318024691358023</v>
      </c>
      <c r="BE320">
        <f t="shared" si="59"/>
        <v>26.763183614814814</v>
      </c>
    </row>
    <row r="321" spans="6:57" x14ac:dyDescent="0.25">
      <c r="F321" s="9"/>
      <c r="G321" s="21">
        <v>0.21392800000000001</v>
      </c>
      <c r="H321" s="21">
        <v>8.6284299999999998</v>
      </c>
      <c r="I321" s="21">
        <v>-1.6583299999999999E-2</v>
      </c>
      <c r="J321" s="21">
        <v>311</v>
      </c>
      <c r="K321" s="21">
        <v>0.213287</v>
      </c>
      <c r="L321">
        <f t="shared" si="48"/>
        <v>20.473209876543208</v>
      </c>
      <c r="M321">
        <f t="shared" si="49"/>
        <v>4.3797928424691355</v>
      </c>
      <c r="N321" s="9"/>
      <c r="O321" s="21">
        <v>1.4660599999999999</v>
      </c>
      <c r="P321" s="21">
        <v>12.407299999999999</v>
      </c>
      <c r="Q321" s="21">
        <v>-1.4810200000000001E-2</v>
      </c>
      <c r="R321" s="21">
        <v>311</v>
      </c>
      <c r="S321" s="21">
        <v>1.4648399999999999</v>
      </c>
      <c r="T321">
        <f t="shared" si="50"/>
        <v>18.284197530864198</v>
      </c>
      <c r="U321">
        <f t="shared" si="51"/>
        <v>26.805730632098765</v>
      </c>
      <c r="X321" s="9"/>
      <c r="Y321" s="21">
        <v>0.21392800000000001</v>
      </c>
      <c r="Z321" s="21">
        <v>17.985600000000002</v>
      </c>
      <c r="AA321" s="21">
        <v>-1.6534400000000001E-2</v>
      </c>
      <c r="AB321" s="21">
        <v>311</v>
      </c>
      <c r="AC321" s="21">
        <v>0.213287</v>
      </c>
      <c r="AD321">
        <f t="shared" si="52"/>
        <v>20.412839506172837</v>
      </c>
      <c r="AE321">
        <f t="shared" si="53"/>
        <v>4.3668779298765426</v>
      </c>
      <c r="AF321" s="9"/>
      <c r="AG321" s="21">
        <v>1.4660599999999999</v>
      </c>
      <c r="AH321" s="21">
        <v>21.764500000000002</v>
      </c>
      <c r="AI321" s="21">
        <v>-1.4804100000000001E-2</v>
      </c>
      <c r="AJ321" s="21">
        <v>311</v>
      </c>
      <c r="AK321" s="21">
        <v>1.46515</v>
      </c>
      <c r="AL321">
        <f t="shared" si="54"/>
        <v>18.276666666666667</v>
      </c>
      <c r="AM321">
        <f t="shared" si="55"/>
        <v>26.794689933333334</v>
      </c>
      <c r="AP321" s="9"/>
      <c r="AQ321" s="21">
        <v>0.21392800000000001</v>
      </c>
      <c r="AR321" s="21">
        <v>27.213799999999999</v>
      </c>
      <c r="AS321" s="21">
        <v>-1.65527E-2</v>
      </c>
      <c r="AT321" s="21">
        <v>311</v>
      </c>
      <c r="AU321" s="21">
        <v>0.213196</v>
      </c>
      <c r="AV321">
        <f t="shared" si="56"/>
        <v>20.435432098765428</v>
      </c>
      <c r="AW321">
        <f t="shared" si="57"/>
        <v>4.3717111180246908</v>
      </c>
      <c r="AX321" s="9"/>
      <c r="AY321" s="21">
        <v>1.4660599999999999</v>
      </c>
      <c r="AZ321" s="21">
        <v>30.992699999999999</v>
      </c>
      <c r="BA321" s="21">
        <v>-1.48285E-2</v>
      </c>
      <c r="BB321" s="21">
        <v>311</v>
      </c>
      <c r="BC321" s="21">
        <v>1.4654499999999999</v>
      </c>
      <c r="BD321">
        <f t="shared" si="58"/>
        <v>18.306790123456789</v>
      </c>
      <c r="BE321">
        <f t="shared" si="59"/>
        <v>26.838852728395057</v>
      </c>
    </row>
    <row r="322" spans="6:57" x14ac:dyDescent="0.25">
      <c r="F322" s="9"/>
      <c r="G322" s="21">
        <v>0.208893</v>
      </c>
      <c r="H322" s="21">
        <v>8.6385000000000005</v>
      </c>
      <c r="I322" s="21">
        <v>-1.6589400000000001E-2</v>
      </c>
      <c r="J322" s="21">
        <v>312</v>
      </c>
      <c r="K322" s="21">
        <v>0.208313</v>
      </c>
      <c r="L322">
        <f t="shared" si="48"/>
        <v>20.480740740740739</v>
      </c>
      <c r="M322">
        <f t="shared" si="49"/>
        <v>4.2782833755555547</v>
      </c>
      <c r="N322" s="9"/>
      <c r="O322" s="21">
        <v>1.4711000000000001</v>
      </c>
      <c r="P322" s="21">
        <v>12.417400000000001</v>
      </c>
      <c r="Q322" s="21">
        <v>-1.4801E-2</v>
      </c>
      <c r="R322" s="21">
        <v>312</v>
      </c>
      <c r="S322" s="21">
        <v>1.4700299999999999</v>
      </c>
      <c r="T322">
        <f t="shared" si="50"/>
        <v>18.27283950617284</v>
      </c>
      <c r="U322">
        <f t="shared" si="51"/>
        <v>26.881174197530868</v>
      </c>
      <c r="X322" s="9"/>
      <c r="Y322" s="21">
        <v>0.208893</v>
      </c>
      <c r="Z322" s="21">
        <v>17.995699999999999</v>
      </c>
      <c r="AA322" s="21">
        <v>-1.6543599999999999E-2</v>
      </c>
      <c r="AB322" s="21">
        <v>312</v>
      </c>
      <c r="AC322" s="21">
        <v>0.20843500000000001</v>
      </c>
      <c r="AD322">
        <f t="shared" si="52"/>
        <v>20.424197530864195</v>
      </c>
      <c r="AE322">
        <f t="shared" si="53"/>
        <v>4.2664718948148144</v>
      </c>
      <c r="AF322" s="9"/>
      <c r="AG322" s="21">
        <v>1.4711000000000001</v>
      </c>
      <c r="AH322" s="21">
        <v>21.7746</v>
      </c>
      <c r="AI322" s="21">
        <v>-1.47949E-2</v>
      </c>
      <c r="AJ322" s="21">
        <v>312</v>
      </c>
      <c r="AK322" s="21">
        <v>1.47034</v>
      </c>
      <c r="AL322">
        <f t="shared" si="54"/>
        <v>18.265308641975306</v>
      </c>
      <c r="AM322">
        <f t="shared" si="55"/>
        <v>26.870095543209874</v>
      </c>
      <c r="AP322" s="9"/>
      <c r="AQ322" s="21">
        <v>0.208893</v>
      </c>
      <c r="AR322" s="21">
        <v>27.2239</v>
      </c>
      <c r="AS322" s="21">
        <v>-1.65649E-2</v>
      </c>
      <c r="AT322" s="21">
        <v>312</v>
      </c>
      <c r="AU322" s="21">
        <v>0.20852699999999999</v>
      </c>
      <c r="AV322">
        <f t="shared" si="56"/>
        <v>20.450493827160493</v>
      </c>
      <c r="AW322">
        <f t="shared" si="57"/>
        <v>4.2719650070370365</v>
      </c>
      <c r="AX322" s="9"/>
      <c r="AY322" s="21">
        <v>1.4711000000000001</v>
      </c>
      <c r="AZ322" s="21">
        <v>31.002800000000001</v>
      </c>
      <c r="BA322" s="21">
        <v>-1.4816299999999999E-2</v>
      </c>
      <c r="BB322" s="21">
        <v>312</v>
      </c>
      <c r="BC322" s="21">
        <v>1.47034</v>
      </c>
      <c r="BD322">
        <f t="shared" si="58"/>
        <v>18.291728395061728</v>
      </c>
      <c r="BE322">
        <f t="shared" si="59"/>
        <v>26.90896164197531</v>
      </c>
    </row>
    <row r="323" spans="6:57" x14ac:dyDescent="0.25">
      <c r="F323" s="9"/>
      <c r="G323" s="21">
        <v>0.20385700000000001</v>
      </c>
      <c r="H323" s="21">
        <v>8.6485699999999994</v>
      </c>
      <c r="I323" s="21">
        <v>-1.65924E-2</v>
      </c>
      <c r="J323" s="21">
        <v>313</v>
      </c>
      <c r="K323" s="21">
        <v>0.203156</v>
      </c>
      <c r="L323">
        <f t="shared" si="48"/>
        <v>20.484444444444446</v>
      </c>
      <c r="M323">
        <f t="shared" si="49"/>
        <v>4.1758973911111115</v>
      </c>
      <c r="N323" s="9"/>
      <c r="O323" s="21">
        <v>1.47614</v>
      </c>
      <c r="P323" s="21">
        <v>12.4275</v>
      </c>
      <c r="Q323" s="21">
        <v>-1.47888E-2</v>
      </c>
      <c r="R323" s="21">
        <v>313</v>
      </c>
      <c r="S323" s="21">
        <v>1.4755199999999999</v>
      </c>
      <c r="T323">
        <f t="shared" si="50"/>
        <v>18.257777777777775</v>
      </c>
      <c r="U323">
        <f t="shared" si="51"/>
        <v>26.951036088888884</v>
      </c>
      <c r="X323" s="9"/>
      <c r="Y323" s="21">
        <v>0.20385700000000001</v>
      </c>
      <c r="Z323" s="21">
        <v>18.005800000000001</v>
      </c>
      <c r="AA323" s="21">
        <v>-1.6549700000000001E-2</v>
      </c>
      <c r="AB323" s="21">
        <v>313</v>
      </c>
      <c r="AC323" s="21">
        <v>0.20318600000000001</v>
      </c>
      <c r="AD323">
        <f t="shared" si="52"/>
        <v>20.431728395061725</v>
      </c>
      <c r="AE323">
        <f t="shared" si="53"/>
        <v>4.1651508554320982</v>
      </c>
      <c r="AF323" s="9"/>
      <c r="AG323" s="21">
        <v>1.47614</v>
      </c>
      <c r="AH323" s="21">
        <v>21.784700000000001</v>
      </c>
      <c r="AI323" s="21">
        <v>-1.47858E-2</v>
      </c>
      <c r="AJ323" s="21">
        <v>313</v>
      </c>
      <c r="AK323" s="21">
        <v>1.4755199999999999</v>
      </c>
      <c r="AL323">
        <f t="shared" si="54"/>
        <v>18.254074074074072</v>
      </c>
      <c r="AM323">
        <f t="shared" si="55"/>
        <v>26.945568903703702</v>
      </c>
      <c r="AP323" s="9"/>
      <c r="AQ323" s="21">
        <v>0.20385700000000001</v>
      </c>
      <c r="AR323" s="21">
        <v>27.234000000000002</v>
      </c>
      <c r="AS323" s="21">
        <v>-1.6574100000000001E-2</v>
      </c>
      <c r="AT323" s="21">
        <v>313</v>
      </c>
      <c r="AU323" s="21">
        <v>0.20330799999999999</v>
      </c>
      <c r="AV323">
        <f t="shared" si="56"/>
        <v>20.461851851851854</v>
      </c>
      <c r="AW323">
        <f t="shared" si="57"/>
        <v>4.1712917329629633</v>
      </c>
      <c r="AX323" s="9"/>
      <c r="AY323" s="21">
        <v>1.47614</v>
      </c>
      <c r="AZ323" s="21">
        <v>31.012899999999998</v>
      </c>
      <c r="BA323" s="21">
        <v>-1.48071E-2</v>
      </c>
      <c r="BB323" s="21">
        <v>313</v>
      </c>
      <c r="BC323" s="21">
        <v>1.4755199999999999</v>
      </c>
      <c r="BD323">
        <f t="shared" si="58"/>
        <v>18.28037037037037</v>
      </c>
      <c r="BE323">
        <f t="shared" si="59"/>
        <v>26.98438591851852</v>
      </c>
    </row>
    <row r="324" spans="6:57" x14ac:dyDescent="0.25">
      <c r="F324" s="9"/>
      <c r="G324" s="21">
        <v>0.198822</v>
      </c>
      <c r="H324" s="21">
        <v>8.6586400000000001</v>
      </c>
      <c r="I324" s="21">
        <v>-1.6601600000000001E-2</v>
      </c>
      <c r="J324" s="21">
        <v>314</v>
      </c>
      <c r="K324" s="21">
        <v>0.19839499999999999</v>
      </c>
      <c r="L324">
        <f t="shared" si="48"/>
        <v>20.495802469135803</v>
      </c>
      <c r="M324">
        <f t="shared" si="49"/>
        <v>4.075016438518519</v>
      </c>
      <c r="N324" s="9"/>
      <c r="O324" s="21">
        <v>1.4811700000000001</v>
      </c>
      <c r="P324" s="21">
        <v>12.4375</v>
      </c>
      <c r="Q324" s="21">
        <v>-1.4776600000000001E-2</v>
      </c>
      <c r="R324" s="21">
        <v>314</v>
      </c>
      <c r="S324" s="21">
        <v>1.4801</v>
      </c>
      <c r="T324">
        <f t="shared" si="50"/>
        <v>18.242716049382715</v>
      </c>
      <c r="U324">
        <f t="shared" si="51"/>
        <v>27.020563730864197</v>
      </c>
      <c r="X324" s="9"/>
      <c r="Y324" s="21">
        <v>0.198822</v>
      </c>
      <c r="Z324" s="21">
        <v>18.015799999999999</v>
      </c>
      <c r="AA324" s="21">
        <v>-1.6561900000000001E-2</v>
      </c>
      <c r="AB324" s="21">
        <v>314</v>
      </c>
      <c r="AC324" s="21">
        <v>0.19815099999999999</v>
      </c>
      <c r="AD324">
        <f t="shared" si="52"/>
        <v>20.44679012345679</v>
      </c>
      <c r="AE324">
        <f t="shared" si="53"/>
        <v>4.0652717059259258</v>
      </c>
      <c r="AF324" s="9"/>
      <c r="AG324" s="21">
        <v>1.4811700000000001</v>
      </c>
      <c r="AH324" s="21">
        <v>21.794699999999999</v>
      </c>
      <c r="AI324" s="21">
        <v>-1.4770500000000001E-2</v>
      </c>
      <c r="AJ324" s="21">
        <v>314</v>
      </c>
      <c r="AK324" s="21">
        <v>1.48102</v>
      </c>
      <c r="AL324">
        <f t="shared" si="54"/>
        <v>18.235185185185184</v>
      </c>
      <c r="AM324">
        <f t="shared" si="55"/>
        <v>27.009409240740741</v>
      </c>
      <c r="AP324" s="9"/>
      <c r="AQ324" s="21">
        <v>0.198822</v>
      </c>
      <c r="AR324" s="21">
        <v>27.244</v>
      </c>
      <c r="AS324" s="21">
        <v>-1.6583299999999999E-2</v>
      </c>
      <c r="AT324" s="21">
        <v>314</v>
      </c>
      <c r="AU324" s="21">
        <v>0.19799800000000001</v>
      </c>
      <c r="AV324">
        <f t="shared" si="56"/>
        <v>20.473209876543208</v>
      </c>
      <c r="AW324">
        <f t="shared" si="57"/>
        <v>4.0705245340740737</v>
      </c>
      <c r="AX324" s="9"/>
      <c r="AY324" s="21">
        <v>1.4811700000000001</v>
      </c>
      <c r="AZ324" s="21">
        <v>31.023</v>
      </c>
      <c r="BA324" s="21">
        <v>-1.47919E-2</v>
      </c>
      <c r="BB324" s="21">
        <v>314</v>
      </c>
      <c r="BC324" s="21">
        <v>1.48041</v>
      </c>
      <c r="BD324">
        <f t="shared" si="58"/>
        <v>18.261604938271603</v>
      </c>
      <c r="BE324">
        <f t="shared" si="59"/>
        <v>27.048541386419753</v>
      </c>
    </row>
    <row r="325" spans="6:57" x14ac:dyDescent="0.25">
      <c r="F325" s="9"/>
      <c r="G325" s="21">
        <v>0.19378699999999999</v>
      </c>
      <c r="H325" s="21">
        <v>8.6687100000000008</v>
      </c>
      <c r="I325" s="21">
        <v>-1.6604600000000001E-2</v>
      </c>
      <c r="J325" s="21">
        <v>315</v>
      </c>
      <c r="K325" s="21">
        <v>0.19311500000000001</v>
      </c>
      <c r="L325">
        <f t="shared" si="48"/>
        <v>20.499506172839506</v>
      </c>
      <c r="M325">
        <f t="shared" si="49"/>
        <v>3.9725378027160492</v>
      </c>
      <c r="N325" s="9"/>
      <c r="O325" s="21">
        <v>1.48621</v>
      </c>
      <c r="P325" s="21">
        <v>12.4476</v>
      </c>
      <c r="Q325" s="21">
        <v>-1.4767499999999999E-2</v>
      </c>
      <c r="R325" s="21">
        <v>315</v>
      </c>
      <c r="S325" s="21">
        <v>1.48529</v>
      </c>
      <c r="T325">
        <f t="shared" si="50"/>
        <v>18.231481481481481</v>
      </c>
      <c r="U325">
        <f t="shared" si="51"/>
        <v>27.095810092592593</v>
      </c>
      <c r="X325" s="9"/>
      <c r="Y325" s="21">
        <v>0.19378699999999999</v>
      </c>
      <c r="Z325" s="21">
        <v>18.0259</v>
      </c>
      <c r="AA325" s="21">
        <v>-1.6567999999999999E-2</v>
      </c>
      <c r="AB325" s="21">
        <v>315</v>
      </c>
      <c r="AC325" s="21">
        <v>0.193268</v>
      </c>
      <c r="AD325">
        <f t="shared" si="52"/>
        <v>20.454320987654317</v>
      </c>
      <c r="AE325">
        <f t="shared" si="53"/>
        <v>3.9637815012345667</v>
      </c>
      <c r="AF325" s="9"/>
      <c r="AG325" s="21">
        <v>1.48621</v>
      </c>
      <c r="AH325" s="21">
        <v>21.8048</v>
      </c>
      <c r="AI325" s="21">
        <v>-1.47552E-2</v>
      </c>
      <c r="AJ325" s="21">
        <v>315</v>
      </c>
      <c r="AK325" s="21">
        <v>1.48529</v>
      </c>
      <c r="AL325">
        <f t="shared" si="54"/>
        <v>18.216296296296292</v>
      </c>
      <c r="AM325">
        <f t="shared" si="55"/>
        <v>27.073241718518513</v>
      </c>
      <c r="AP325" s="9"/>
      <c r="AQ325" s="21">
        <v>0.19378699999999999</v>
      </c>
      <c r="AR325" s="21">
        <v>27.254100000000001</v>
      </c>
      <c r="AS325" s="21">
        <v>-1.6586299999999998E-2</v>
      </c>
      <c r="AT325" s="21">
        <v>315</v>
      </c>
      <c r="AU325" s="21">
        <v>0.19308500000000001</v>
      </c>
      <c r="AV325">
        <f t="shared" si="56"/>
        <v>20.476913580246908</v>
      </c>
      <c r="AW325">
        <f t="shared" si="57"/>
        <v>3.9681596519753075</v>
      </c>
      <c r="AX325" s="9"/>
      <c r="AY325" s="21">
        <v>1.48621</v>
      </c>
      <c r="AZ325" s="21">
        <v>31.033000000000001</v>
      </c>
      <c r="BA325" s="21">
        <v>-1.4776600000000001E-2</v>
      </c>
      <c r="BB325" s="21">
        <v>315</v>
      </c>
      <c r="BC325" s="21">
        <v>1.48529</v>
      </c>
      <c r="BD325">
        <f t="shared" si="58"/>
        <v>18.242716049382715</v>
      </c>
      <c r="BE325">
        <f t="shared" si="59"/>
        <v>27.112507019753085</v>
      </c>
    </row>
    <row r="326" spans="6:57" x14ac:dyDescent="0.25">
      <c r="F326" s="9"/>
      <c r="G326" s="21">
        <v>0.188751</v>
      </c>
      <c r="H326" s="21">
        <v>8.6787799999999997</v>
      </c>
      <c r="I326" s="21">
        <v>-1.6613800000000001E-2</v>
      </c>
      <c r="J326" s="21">
        <v>316</v>
      </c>
      <c r="K326" s="21">
        <v>0.188141</v>
      </c>
      <c r="L326">
        <f t="shared" si="48"/>
        <v>20.510864197530864</v>
      </c>
      <c r="M326">
        <f t="shared" si="49"/>
        <v>3.8714461281481483</v>
      </c>
      <c r="N326" s="9"/>
      <c r="O326" s="21">
        <v>1.4912399999999999</v>
      </c>
      <c r="P326" s="21">
        <v>12.457700000000001</v>
      </c>
      <c r="Q326" s="21">
        <v>-1.47522E-2</v>
      </c>
      <c r="R326" s="21">
        <v>316</v>
      </c>
      <c r="S326" s="21">
        <v>1.48987</v>
      </c>
      <c r="T326">
        <f t="shared" si="50"/>
        <v>18.212592592592593</v>
      </c>
      <c r="U326">
        <f t="shared" si="51"/>
        <v>27.159346577777775</v>
      </c>
      <c r="X326" s="9"/>
      <c r="Y326" s="21">
        <v>0.188751</v>
      </c>
      <c r="Z326" s="21">
        <v>18.036000000000001</v>
      </c>
      <c r="AA326" s="21">
        <v>-1.65802E-2</v>
      </c>
      <c r="AB326" s="21">
        <v>316</v>
      </c>
      <c r="AC326" s="21">
        <v>0.18801899999999999</v>
      </c>
      <c r="AD326">
        <f t="shared" si="52"/>
        <v>20.469382716049381</v>
      </c>
      <c r="AE326">
        <f t="shared" si="53"/>
        <v>3.8636164570370366</v>
      </c>
      <c r="AF326" s="9"/>
      <c r="AG326" s="21">
        <v>1.4912399999999999</v>
      </c>
      <c r="AH326" s="21">
        <v>21.814900000000002</v>
      </c>
      <c r="AI326" s="21">
        <v>-1.474E-2</v>
      </c>
      <c r="AJ326" s="21">
        <v>316</v>
      </c>
      <c r="AK326" s="21">
        <v>1.49017</v>
      </c>
      <c r="AL326">
        <f t="shared" si="54"/>
        <v>18.197530864197528</v>
      </c>
      <c r="AM326">
        <f t="shared" si="55"/>
        <v>27.13688592592592</v>
      </c>
      <c r="AP326" s="9"/>
      <c r="AQ326" s="21">
        <v>0.188751</v>
      </c>
      <c r="AR326" s="21">
        <v>27.264199999999999</v>
      </c>
      <c r="AS326" s="21">
        <v>-1.6595499999999999E-2</v>
      </c>
      <c r="AT326" s="21">
        <v>316</v>
      </c>
      <c r="AU326" s="21">
        <v>0.18808</v>
      </c>
      <c r="AV326">
        <f t="shared" si="56"/>
        <v>20.488271604938269</v>
      </c>
      <c r="AW326">
        <f t="shared" si="57"/>
        <v>3.8671817537037034</v>
      </c>
      <c r="AX326" s="9"/>
      <c r="AY326" s="21">
        <v>1.4912399999999999</v>
      </c>
      <c r="AZ326" s="21">
        <v>31.043099999999999</v>
      </c>
      <c r="BA326" s="21">
        <v>-1.47644E-2</v>
      </c>
      <c r="BB326" s="21">
        <v>316</v>
      </c>
      <c r="BC326" s="21">
        <v>1.49017</v>
      </c>
      <c r="BD326">
        <f t="shared" si="58"/>
        <v>18.227654320987654</v>
      </c>
      <c r="BE326">
        <f t="shared" si="59"/>
        <v>27.181807229629626</v>
      </c>
    </row>
    <row r="327" spans="6:57" x14ac:dyDescent="0.25">
      <c r="F327" s="9"/>
      <c r="G327" s="21">
        <v>0.18371599999999999</v>
      </c>
      <c r="H327" s="21">
        <v>8.6888500000000004</v>
      </c>
      <c r="I327" s="21">
        <v>-1.66199E-2</v>
      </c>
      <c r="J327" s="21">
        <v>317</v>
      </c>
      <c r="K327" s="21">
        <v>0.18310499999999999</v>
      </c>
      <c r="L327">
        <f t="shared" si="48"/>
        <v>20.518395061728395</v>
      </c>
      <c r="M327">
        <f t="shared" si="49"/>
        <v>3.7695574671604937</v>
      </c>
      <c r="N327" s="9"/>
      <c r="O327" s="21">
        <v>1.4962800000000001</v>
      </c>
      <c r="P327" s="21">
        <v>12.4678</v>
      </c>
      <c r="Q327" s="21">
        <v>-1.474E-2</v>
      </c>
      <c r="R327" s="21">
        <v>317</v>
      </c>
      <c r="S327" s="21">
        <v>1.49536</v>
      </c>
      <c r="T327">
        <f t="shared" si="50"/>
        <v>18.197530864197528</v>
      </c>
      <c r="U327">
        <f t="shared" si="51"/>
        <v>27.22860148148148</v>
      </c>
      <c r="X327" s="9"/>
      <c r="Y327" s="21">
        <v>0.18371599999999999</v>
      </c>
      <c r="Z327" s="21">
        <v>18.045999999999999</v>
      </c>
      <c r="AA327" s="21">
        <v>-1.6589400000000001E-2</v>
      </c>
      <c r="AB327" s="21">
        <v>317</v>
      </c>
      <c r="AC327" s="21">
        <v>0.18307499999999999</v>
      </c>
      <c r="AD327">
        <f t="shared" si="52"/>
        <v>20.480740740740739</v>
      </c>
      <c r="AE327">
        <f t="shared" si="53"/>
        <v>3.7626397659259254</v>
      </c>
      <c r="AF327" s="9"/>
      <c r="AG327" s="21">
        <v>1.4962800000000001</v>
      </c>
      <c r="AH327" s="21">
        <v>21.8249</v>
      </c>
      <c r="AI327" s="21">
        <v>-1.47247E-2</v>
      </c>
      <c r="AJ327" s="21">
        <v>317</v>
      </c>
      <c r="AK327" s="21">
        <v>1.4956700000000001</v>
      </c>
      <c r="AL327">
        <f t="shared" si="54"/>
        <v>18.178641975308643</v>
      </c>
      <c r="AM327">
        <f t="shared" si="55"/>
        <v>27.200338414814819</v>
      </c>
      <c r="AP327" s="9"/>
      <c r="AQ327" s="21">
        <v>0.18371599999999999</v>
      </c>
      <c r="AR327" s="21">
        <v>27.2743</v>
      </c>
      <c r="AS327" s="21">
        <v>-1.6604600000000001E-2</v>
      </c>
      <c r="AT327" s="21">
        <v>317</v>
      </c>
      <c r="AU327" s="21">
        <v>0.18304400000000001</v>
      </c>
      <c r="AV327">
        <f t="shared" si="56"/>
        <v>20.499506172839506</v>
      </c>
      <c r="AW327">
        <f t="shared" si="57"/>
        <v>3.7660872760493826</v>
      </c>
      <c r="AX327" s="9"/>
      <c r="AY327" s="21">
        <v>1.4962800000000001</v>
      </c>
      <c r="AZ327" s="21">
        <v>31.0532</v>
      </c>
      <c r="BA327" s="21">
        <v>-1.47522E-2</v>
      </c>
      <c r="BB327" s="21">
        <v>317</v>
      </c>
      <c r="BC327" s="21">
        <v>1.4956700000000001</v>
      </c>
      <c r="BD327">
        <f t="shared" si="58"/>
        <v>18.212592592592593</v>
      </c>
      <c r="BE327">
        <f t="shared" si="59"/>
        <v>27.251138044444446</v>
      </c>
    </row>
    <row r="328" spans="6:57" x14ac:dyDescent="0.25">
      <c r="F328" s="9"/>
      <c r="G328" s="21">
        <v>0.17868000000000001</v>
      </c>
      <c r="H328" s="21">
        <v>8.6989199999999993</v>
      </c>
      <c r="I328" s="21">
        <v>-1.6629000000000001E-2</v>
      </c>
      <c r="J328" s="21">
        <v>318</v>
      </c>
      <c r="K328" s="21">
        <v>0.17785599999999999</v>
      </c>
      <c r="L328">
        <f t="shared" si="48"/>
        <v>20.529629629629632</v>
      </c>
      <c r="M328">
        <f t="shared" si="49"/>
        <v>3.6682342222222228</v>
      </c>
      <c r="N328" s="9"/>
      <c r="O328" s="21">
        <v>1.5013099999999999</v>
      </c>
      <c r="P328" s="21">
        <v>12.4778</v>
      </c>
      <c r="Q328" s="21">
        <v>-1.47247E-2</v>
      </c>
      <c r="R328" s="21">
        <v>318</v>
      </c>
      <c r="S328" s="21">
        <v>1.4999400000000001</v>
      </c>
      <c r="T328">
        <f t="shared" si="50"/>
        <v>18.178641975308643</v>
      </c>
      <c r="U328">
        <f t="shared" si="51"/>
        <v>27.291776983950619</v>
      </c>
      <c r="X328" s="9"/>
      <c r="Y328" s="21">
        <v>0.17868000000000001</v>
      </c>
      <c r="Z328" s="21">
        <v>18.056100000000001</v>
      </c>
      <c r="AA328" s="21">
        <v>-1.6595499999999999E-2</v>
      </c>
      <c r="AB328" s="21">
        <v>318</v>
      </c>
      <c r="AC328" s="21">
        <v>0.17807000000000001</v>
      </c>
      <c r="AD328">
        <f t="shared" si="52"/>
        <v>20.488271604938269</v>
      </c>
      <c r="AE328">
        <f t="shared" si="53"/>
        <v>3.6608443703703699</v>
      </c>
      <c r="AF328" s="9"/>
      <c r="AG328" s="21">
        <v>1.5013099999999999</v>
      </c>
      <c r="AH328" s="21">
        <v>21.835000000000001</v>
      </c>
      <c r="AI328" s="21">
        <v>-1.47095E-2</v>
      </c>
      <c r="AJ328" s="21">
        <v>318</v>
      </c>
      <c r="AK328" s="21">
        <v>1.50024</v>
      </c>
      <c r="AL328">
        <f t="shared" si="54"/>
        <v>18.159876543209876</v>
      </c>
      <c r="AM328">
        <f t="shared" si="55"/>
        <v>27.263604253086417</v>
      </c>
      <c r="AP328" s="9"/>
      <c r="AQ328" s="21">
        <v>0.17868000000000001</v>
      </c>
      <c r="AR328" s="21">
        <v>27.284300000000002</v>
      </c>
      <c r="AS328" s="21">
        <v>-1.6613800000000001E-2</v>
      </c>
      <c r="AT328" s="21">
        <v>318</v>
      </c>
      <c r="AU328" s="21">
        <v>0.178009</v>
      </c>
      <c r="AV328">
        <f t="shared" si="56"/>
        <v>20.510864197530864</v>
      </c>
      <c r="AW328">
        <f t="shared" si="57"/>
        <v>3.6648812148148151</v>
      </c>
      <c r="AX328" s="9"/>
      <c r="AY328" s="21">
        <v>1.5013099999999999</v>
      </c>
      <c r="AZ328" s="21">
        <v>31.063199999999998</v>
      </c>
      <c r="BA328" s="21">
        <v>-1.4736900000000001E-2</v>
      </c>
      <c r="BB328" s="21">
        <v>318</v>
      </c>
      <c r="BC328" s="21">
        <v>1.50024</v>
      </c>
      <c r="BD328">
        <f t="shared" si="58"/>
        <v>18.193703703703704</v>
      </c>
      <c r="BE328">
        <f t="shared" si="59"/>
        <v>27.314389307407406</v>
      </c>
    </row>
    <row r="329" spans="6:57" x14ac:dyDescent="0.25">
      <c r="F329" s="9"/>
      <c r="G329" s="21">
        <v>0.17364499999999999</v>
      </c>
      <c r="H329" s="21">
        <v>8.70899</v>
      </c>
      <c r="I329" s="21">
        <v>-1.6638199999999999E-2</v>
      </c>
      <c r="J329" s="21">
        <v>319</v>
      </c>
      <c r="K329" s="21">
        <v>0.173096</v>
      </c>
      <c r="L329">
        <f t="shared" si="48"/>
        <v>20.540987654320986</v>
      </c>
      <c r="M329">
        <f t="shared" si="49"/>
        <v>3.5668398012345675</v>
      </c>
      <c r="N329" s="9"/>
      <c r="O329" s="21">
        <v>1.5063500000000001</v>
      </c>
      <c r="P329" s="21">
        <v>12.4879</v>
      </c>
      <c r="Q329" s="21">
        <v>-1.47095E-2</v>
      </c>
      <c r="R329" s="21">
        <v>319</v>
      </c>
      <c r="S329" s="21">
        <v>1.5051300000000001</v>
      </c>
      <c r="T329">
        <f t="shared" si="50"/>
        <v>18.159876543209876</v>
      </c>
      <c r="U329">
        <f t="shared" si="51"/>
        <v>27.355130030864199</v>
      </c>
      <c r="X329" s="9"/>
      <c r="Y329" s="21">
        <v>0.17364499999999999</v>
      </c>
      <c r="Z329" s="21">
        <v>18.066199999999998</v>
      </c>
      <c r="AA329" s="21">
        <v>-1.6604600000000001E-2</v>
      </c>
      <c r="AB329" s="21">
        <v>319</v>
      </c>
      <c r="AC329" s="21">
        <v>0.17288200000000001</v>
      </c>
      <c r="AD329">
        <f t="shared" si="52"/>
        <v>20.499506172839506</v>
      </c>
      <c r="AE329">
        <f t="shared" si="53"/>
        <v>3.5596367493827161</v>
      </c>
      <c r="AF329" s="9"/>
      <c r="AG329" s="21">
        <v>1.5063500000000001</v>
      </c>
      <c r="AH329" s="21">
        <v>21.845099999999999</v>
      </c>
      <c r="AI329" s="21">
        <v>-1.4694199999999999E-2</v>
      </c>
      <c r="AJ329" s="21">
        <v>319</v>
      </c>
      <c r="AK329" s="21">
        <v>1.50543</v>
      </c>
      <c r="AL329">
        <f t="shared" si="54"/>
        <v>18.140987654320988</v>
      </c>
      <c r="AM329">
        <f t="shared" si="55"/>
        <v>27.326676753086421</v>
      </c>
      <c r="AP329" s="9"/>
      <c r="AQ329" s="21">
        <v>0.17364499999999999</v>
      </c>
      <c r="AR329" s="21">
        <v>27.2944</v>
      </c>
      <c r="AS329" s="21">
        <v>-1.6622899999999999E-2</v>
      </c>
      <c r="AT329" s="21">
        <v>319</v>
      </c>
      <c r="AU329" s="21">
        <v>0.17294300000000001</v>
      </c>
      <c r="AV329">
        <f t="shared" si="56"/>
        <v>20.522098765432094</v>
      </c>
      <c r="AW329">
        <f t="shared" si="57"/>
        <v>3.5635598401234558</v>
      </c>
      <c r="AX329" s="9"/>
      <c r="AY329" s="21">
        <v>1.5063500000000001</v>
      </c>
      <c r="AZ329" s="21">
        <v>31.0733</v>
      </c>
      <c r="BA329" s="21">
        <v>-1.4721700000000001E-2</v>
      </c>
      <c r="BB329" s="21">
        <v>319</v>
      </c>
      <c r="BC329" s="21">
        <v>1.50543</v>
      </c>
      <c r="BD329">
        <f t="shared" si="58"/>
        <v>18.174938271604937</v>
      </c>
      <c r="BE329">
        <f t="shared" si="59"/>
        <v>27.377818265432097</v>
      </c>
    </row>
    <row r="330" spans="6:57" x14ac:dyDescent="0.25">
      <c r="F330" s="9"/>
      <c r="G330" s="21">
        <v>0.16861000000000001</v>
      </c>
      <c r="H330" s="21">
        <v>8.7190600000000007</v>
      </c>
      <c r="I330" s="21">
        <v>-1.6644300000000001E-2</v>
      </c>
      <c r="J330" s="21">
        <v>320</v>
      </c>
      <c r="K330" s="21">
        <v>0.16781599999999999</v>
      </c>
      <c r="L330">
        <f t="shared" si="48"/>
        <v>20.548518518518517</v>
      </c>
      <c r="M330">
        <f t="shared" si="49"/>
        <v>3.4646857074074071</v>
      </c>
      <c r="N330" s="9"/>
      <c r="O330" s="21">
        <v>1.5113799999999999</v>
      </c>
      <c r="P330" s="21">
        <v>12.497999999999999</v>
      </c>
      <c r="Q330" s="21">
        <v>-1.46912E-2</v>
      </c>
      <c r="R330" s="21">
        <v>320</v>
      </c>
      <c r="S330" s="21">
        <v>1.5100100000000001</v>
      </c>
      <c r="T330">
        <f t="shared" si="50"/>
        <v>18.137283950617284</v>
      </c>
      <c r="U330">
        <f t="shared" si="51"/>
        <v>27.41232821728395</v>
      </c>
      <c r="X330" s="9"/>
      <c r="Y330" s="21">
        <v>0.16861000000000001</v>
      </c>
      <c r="Z330" s="21">
        <v>18.0762</v>
      </c>
      <c r="AA330" s="21">
        <v>-1.6610699999999999E-2</v>
      </c>
      <c r="AB330" s="21">
        <v>320</v>
      </c>
      <c r="AC330" s="21">
        <v>0.16775499999999999</v>
      </c>
      <c r="AD330">
        <f t="shared" si="52"/>
        <v>20.507037037037037</v>
      </c>
      <c r="AE330">
        <f t="shared" si="53"/>
        <v>3.4576915148148148</v>
      </c>
      <c r="AF330" s="9"/>
      <c r="AG330" s="21">
        <v>1.5113799999999999</v>
      </c>
      <c r="AH330" s="21">
        <v>21.8552</v>
      </c>
      <c r="AI330" s="21">
        <v>-1.46759E-2</v>
      </c>
      <c r="AJ330" s="21">
        <v>320</v>
      </c>
      <c r="AK330" s="21">
        <v>1.5109300000000001</v>
      </c>
      <c r="AL330">
        <f t="shared" si="54"/>
        <v>18.118395061728396</v>
      </c>
      <c r="AM330">
        <f t="shared" si="55"/>
        <v>27.383779928395061</v>
      </c>
      <c r="AP330" s="9"/>
      <c r="AQ330" s="21">
        <v>0.16861000000000001</v>
      </c>
      <c r="AR330" s="21">
        <v>27.304500000000001</v>
      </c>
      <c r="AS330" s="21">
        <v>-1.66321E-2</v>
      </c>
      <c r="AT330" s="21">
        <v>320</v>
      </c>
      <c r="AU330" s="21">
        <v>0.167908</v>
      </c>
      <c r="AV330">
        <f t="shared" si="56"/>
        <v>20.533456790123456</v>
      </c>
      <c r="AW330">
        <f t="shared" si="57"/>
        <v>3.4621461493827161</v>
      </c>
      <c r="AX330" s="9"/>
      <c r="AY330" s="21">
        <v>1.5113799999999999</v>
      </c>
      <c r="AZ330" s="21">
        <v>31.083400000000001</v>
      </c>
      <c r="BA330" s="21">
        <v>-1.47064E-2</v>
      </c>
      <c r="BB330" s="21">
        <v>320</v>
      </c>
      <c r="BC330" s="21">
        <v>1.51031</v>
      </c>
      <c r="BD330">
        <f t="shared" si="58"/>
        <v>18.156049382716049</v>
      </c>
      <c r="BE330">
        <f t="shared" si="59"/>
        <v>27.440689916049379</v>
      </c>
    </row>
    <row r="331" spans="6:57" x14ac:dyDescent="0.25">
      <c r="F331" s="9"/>
      <c r="G331" s="21">
        <v>0.163574</v>
      </c>
      <c r="H331" s="21">
        <v>8.7291399999999992</v>
      </c>
      <c r="I331" s="21">
        <v>-1.6653399999999999E-2</v>
      </c>
      <c r="J331" s="21">
        <v>321</v>
      </c>
      <c r="K331" s="21">
        <v>0.16290299999999999</v>
      </c>
      <c r="L331">
        <f t="shared" si="48"/>
        <v>20.55975308641975</v>
      </c>
      <c r="M331">
        <f t="shared" si="49"/>
        <v>3.363041051358024</v>
      </c>
      <c r="N331" s="9"/>
      <c r="O331" s="21">
        <v>1.5164200000000001</v>
      </c>
      <c r="P331" s="21">
        <v>12.507999999999999</v>
      </c>
      <c r="Q331" s="21">
        <v>-1.46759E-2</v>
      </c>
      <c r="R331" s="21">
        <v>321</v>
      </c>
      <c r="S331" s="21">
        <v>1.5158100000000001</v>
      </c>
      <c r="T331">
        <f t="shared" si="50"/>
        <v>18.118395061728396</v>
      </c>
      <c r="U331">
        <f t="shared" si="51"/>
        <v>27.475096639506177</v>
      </c>
      <c r="X331" s="9"/>
      <c r="Y331" s="21">
        <v>0.163574</v>
      </c>
      <c r="Z331" s="21">
        <v>18.086300000000001</v>
      </c>
      <c r="AA331" s="21">
        <v>-1.6616800000000001E-2</v>
      </c>
      <c r="AB331" s="21">
        <v>321</v>
      </c>
      <c r="AC331" s="21">
        <v>0.162964</v>
      </c>
      <c r="AD331">
        <f t="shared" si="52"/>
        <v>20.514567901234567</v>
      </c>
      <c r="AE331">
        <f t="shared" si="53"/>
        <v>3.355649929876543</v>
      </c>
      <c r="AF331" s="9"/>
      <c r="AG331" s="21">
        <v>1.5164200000000001</v>
      </c>
      <c r="AH331" s="21">
        <v>21.865200000000002</v>
      </c>
      <c r="AI331" s="21">
        <v>-1.46576E-2</v>
      </c>
      <c r="AJ331" s="21">
        <v>321</v>
      </c>
      <c r="AK331" s="21">
        <v>1.5152000000000001</v>
      </c>
      <c r="AL331">
        <f t="shared" si="54"/>
        <v>18.095802469135801</v>
      </c>
      <c r="AM331">
        <f t="shared" si="55"/>
        <v>27.440836780246915</v>
      </c>
      <c r="AP331" s="9"/>
      <c r="AQ331" s="21">
        <v>0.163574</v>
      </c>
      <c r="AR331" s="21">
        <v>27.314499999999999</v>
      </c>
      <c r="AS331" s="21">
        <v>-1.6638199999999999E-2</v>
      </c>
      <c r="AT331" s="21">
        <v>321</v>
      </c>
      <c r="AU331" s="21">
        <v>0.16293299999999999</v>
      </c>
      <c r="AV331">
        <f t="shared" si="56"/>
        <v>20.540987654320986</v>
      </c>
      <c r="AW331">
        <f t="shared" si="57"/>
        <v>3.359971514567901</v>
      </c>
      <c r="AX331" s="9"/>
      <c r="AY331" s="21">
        <v>1.5164200000000001</v>
      </c>
      <c r="AZ331" s="21">
        <v>31.093399999999999</v>
      </c>
      <c r="BA331" s="21">
        <v>-1.46851E-2</v>
      </c>
      <c r="BB331" s="21">
        <v>321</v>
      </c>
      <c r="BC331" s="21">
        <v>1.5155000000000001</v>
      </c>
      <c r="BD331">
        <f t="shared" si="58"/>
        <v>18.12975308641975</v>
      </c>
      <c r="BE331">
        <f t="shared" si="59"/>
        <v>27.492320175308638</v>
      </c>
    </row>
    <row r="332" spans="6:57" x14ac:dyDescent="0.25">
      <c r="F332" s="9"/>
      <c r="G332" s="21">
        <v>0.15853900000000001</v>
      </c>
      <c r="H332" s="21">
        <v>8.7392099999999999</v>
      </c>
      <c r="I332" s="21">
        <v>-1.6659500000000001E-2</v>
      </c>
      <c r="J332" s="21">
        <v>322</v>
      </c>
      <c r="K332" s="21">
        <v>0.15798999999999999</v>
      </c>
      <c r="L332">
        <f t="shared" ref="L332:L384" si="60">-I332/$F$2*1000</f>
        <v>20.567283950617284</v>
      </c>
      <c r="M332">
        <f t="shared" ref="M332:M384" si="61">L332*G332</f>
        <v>3.2607166302469137</v>
      </c>
      <c r="N332" s="9"/>
      <c r="O332" s="21">
        <v>1.52145</v>
      </c>
      <c r="P332" s="21">
        <v>12.5181</v>
      </c>
      <c r="Q332" s="21">
        <v>-1.46576E-2</v>
      </c>
      <c r="R332" s="21">
        <v>322</v>
      </c>
      <c r="S332" s="21">
        <v>1.5203899999999999</v>
      </c>
      <c r="T332">
        <f t="shared" ref="T332:T384" si="62">-Q332/$F$2*1000</f>
        <v>18.095802469135801</v>
      </c>
      <c r="U332">
        <f t="shared" ref="U332:U384" si="63">T332*O332</f>
        <v>27.531858666666665</v>
      </c>
      <c r="X332" s="9"/>
      <c r="Y332" s="21">
        <v>0.15853900000000001</v>
      </c>
      <c r="Z332" s="21">
        <v>18.096399999999999</v>
      </c>
      <c r="AA332" s="21">
        <v>-1.6625999999999998E-2</v>
      </c>
      <c r="AB332" s="21">
        <v>322</v>
      </c>
      <c r="AC332" s="21">
        <v>0.15783700000000001</v>
      </c>
      <c r="AD332">
        <f t="shared" ref="AD332:AD384" si="64">-AA332/$F$2*1000</f>
        <v>20.525925925925922</v>
      </c>
      <c r="AE332">
        <f t="shared" ref="AE332:AE384" si="65">AD332*Y332</f>
        <v>3.2541597703703702</v>
      </c>
      <c r="AF332" s="9"/>
      <c r="AG332" s="21">
        <v>1.52145</v>
      </c>
      <c r="AH332" s="21">
        <v>21.875299999999999</v>
      </c>
      <c r="AI332" s="21">
        <v>-1.4633200000000001E-2</v>
      </c>
      <c r="AJ332" s="21">
        <v>322</v>
      </c>
      <c r="AK332" s="21">
        <v>1.5203899999999999</v>
      </c>
      <c r="AL332">
        <f t="shared" ref="AL332:AL384" si="66">-AI332/$F$2*1000</f>
        <v>18.065679012345679</v>
      </c>
      <c r="AM332">
        <f t="shared" ref="AM332:AM384" si="67">AL332*AG332</f>
        <v>27.486027333333332</v>
      </c>
      <c r="AP332" s="9"/>
      <c r="AQ332" s="21">
        <v>0.15853900000000001</v>
      </c>
      <c r="AR332" s="21">
        <v>27.3246</v>
      </c>
      <c r="AS332" s="21">
        <v>-1.6644300000000001E-2</v>
      </c>
      <c r="AT332" s="21">
        <v>322</v>
      </c>
      <c r="AU332" s="21">
        <v>0.15792800000000001</v>
      </c>
      <c r="AV332">
        <f t="shared" ref="AV332:AV384" si="68">-AS332/$F$2*1000</f>
        <v>20.548518518518517</v>
      </c>
      <c r="AW332">
        <f t="shared" ref="AW332:AW384" si="69">AV332*AQ332</f>
        <v>3.2577415774074074</v>
      </c>
      <c r="AX332" s="9"/>
      <c r="AY332" s="21">
        <v>1.52145</v>
      </c>
      <c r="AZ332" s="21">
        <v>31.1035</v>
      </c>
      <c r="BA332" s="21">
        <v>-1.46637E-2</v>
      </c>
      <c r="BB332" s="21">
        <v>322</v>
      </c>
      <c r="BC332" s="21">
        <v>1.5203899999999999</v>
      </c>
      <c r="BD332">
        <f t="shared" ref="BD332:BD384" si="70">-BA332/$F$2*1000</f>
        <v>18.103333333333332</v>
      </c>
      <c r="BE332">
        <f t="shared" ref="BE332:BE384" si="71">BD332*AY332</f>
        <v>27.543316499999996</v>
      </c>
    </row>
    <row r="333" spans="6:57" x14ac:dyDescent="0.25">
      <c r="F333" s="9"/>
      <c r="G333" s="21">
        <v>0.153503</v>
      </c>
      <c r="H333" s="21">
        <v>8.7492800000000006</v>
      </c>
      <c r="I333" s="21">
        <v>-1.6665599999999999E-2</v>
      </c>
      <c r="J333" s="21">
        <v>323</v>
      </c>
      <c r="K333" s="21">
        <v>0.15280199999999999</v>
      </c>
      <c r="L333">
        <f t="shared" si="60"/>
        <v>20.574814814814815</v>
      </c>
      <c r="M333">
        <f t="shared" si="61"/>
        <v>3.1582957985185187</v>
      </c>
      <c r="N333" s="9"/>
      <c r="O333" s="21">
        <v>1.5264899999999999</v>
      </c>
      <c r="P333" s="21">
        <v>12.5282</v>
      </c>
      <c r="Q333" s="21">
        <v>-1.46362E-2</v>
      </c>
      <c r="R333" s="21">
        <v>323</v>
      </c>
      <c r="S333" s="21">
        <v>1.5252699999999999</v>
      </c>
      <c r="T333">
        <f t="shared" si="62"/>
        <v>18.069382716049383</v>
      </c>
      <c r="U333">
        <f t="shared" si="63"/>
        <v>27.582732022222221</v>
      </c>
      <c r="X333" s="9"/>
      <c r="Y333" s="21">
        <v>0.153503</v>
      </c>
      <c r="Z333" s="21">
        <v>18.1065</v>
      </c>
      <c r="AA333" s="21">
        <v>-1.66321E-2</v>
      </c>
      <c r="AB333" s="21">
        <v>323</v>
      </c>
      <c r="AC333" s="21">
        <v>0.15271000000000001</v>
      </c>
      <c r="AD333">
        <f t="shared" si="64"/>
        <v>20.533456790123456</v>
      </c>
      <c r="AE333">
        <f t="shared" si="65"/>
        <v>3.1519472176543206</v>
      </c>
      <c r="AF333" s="9"/>
      <c r="AG333" s="21">
        <v>1.5264899999999999</v>
      </c>
      <c r="AH333" s="21">
        <v>21.885400000000001</v>
      </c>
      <c r="AI333" s="21">
        <v>-1.46149E-2</v>
      </c>
      <c r="AJ333" s="21">
        <v>323</v>
      </c>
      <c r="AK333" s="21">
        <v>1.5261800000000001</v>
      </c>
      <c r="AL333">
        <f t="shared" si="66"/>
        <v>18.043086419753088</v>
      </c>
      <c r="AM333">
        <f t="shared" si="67"/>
        <v>27.54259098888889</v>
      </c>
      <c r="AP333" s="9"/>
      <c r="AQ333" s="21">
        <v>0.153503</v>
      </c>
      <c r="AR333" s="21">
        <v>27.334700000000002</v>
      </c>
      <c r="AS333" s="21">
        <v>-1.6653399999999999E-2</v>
      </c>
      <c r="AT333" s="21">
        <v>323</v>
      </c>
      <c r="AU333" s="21">
        <v>0.152924</v>
      </c>
      <c r="AV333">
        <f t="shared" si="68"/>
        <v>20.55975308641975</v>
      </c>
      <c r="AW333">
        <f t="shared" si="69"/>
        <v>3.1559837780246909</v>
      </c>
      <c r="AX333" s="9"/>
      <c r="AY333" s="21">
        <v>1.5264899999999999</v>
      </c>
      <c r="AZ333" s="21">
        <v>31.113600000000002</v>
      </c>
      <c r="BA333" s="21">
        <v>-1.46423E-2</v>
      </c>
      <c r="BB333" s="21">
        <v>323</v>
      </c>
      <c r="BC333" s="21">
        <v>1.5261800000000001</v>
      </c>
      <c r="BD333">
        <f t="shared" si="70"/>
        <v>18.076913580246913</v>
      </c>
      <c r="BE333">
        <f t="shared" si="71"/>
        <v>27.594227811111107</v>
      </c>
    </row>
    <row r="334" spans="6:57" x14ac:dyDescent="0.25">
      <c r="F334" s="9"/>
      <c r="G334" s="21">
        <v>0.14846799999999999</v>
      </c>
      <c r="H334" s="21">
        <v>8.7593499999999995</v>
      </c>
      <c r="I334" s="21">
        <v>-1.66748E-2</v>
      </c>
      <c r="J334" s="21">
        <v>324</v>
      </c>
      <c r="K334" s="21">
        <v>0.14776600000000001</v>
      </c>
      <c r="L334">
        <f t="shared" si="60"/>
        <v>20.586172839506172</v>
      </c>
      <c r="M334">
        <f t="shared" si="61"/>
        <v>3.0563879091358022</v>
      </c>
      <c r="N334" s="9"/>
      <c r="O334" s="21">
        <v>1.53152</v>
      </c>
      <c r="P334" s="21">
        <v>12.5383</v>
      </c>
      <c r="Q334" s="21">
        <v>-1.46149E-2</v>
      </c>
      <c r="R334" s="21">
        <v>324</v>
      </c>
      <c r="S334" s="21">
        <v>1.5304599999999999</v>
      </c>
      <c r="T334">
        <f t="shared" si="62"/>
        <v>18.043086419753088</v>
      </c>
      <c r="U334">
        <f t="shared" si="63"/>
        <v>27.63334771358025</v>
      </c>
      <c r="X334" s="9"/>
      <c r="Y334" s="21">
        <v>0.14846799999999999</v>
      </c>
      <c r="Z334" s="21">
        <v>18.116499999999998</v>
      </c>
      <c r="AA334" s="21">
        <v>-1.6641199999999998E-2</v>
      </c>
      <c r="AB334" s="21">
        <v>324</v>
      </c>
      <c r="AC334" s="21">
        <v>0.14782699999999999</v>
      </c>
      <c r="AD334">
        <f t="shared" si="64"/>
        <v>20.544691358024686</v>
      </c>
      <c r="AE334">
        <f t="shared" si="65"/>
        <v>3.0502292365432089</v>
      </c>
      <c r="AF334" s="9"/>
      <c r="AG334" s="21">
        <v>1.53152</v>
      </c>
      <c r="AH334" s="21">
        <v>21.895399999999999</v>
      </c>
      <c r="AI334" s="21">
        <v>-1.4590499999999999E-2</v>
      </c>
      <c r="AJ334" s="21">
        <v>324</v>
      </c>
      <c r="AK334" s="21">
        <v>1.5307599999999999</v>
      </c>
      <c r="AL334">
        <f t="shared" si="66"/>
        <v>18.012962962962959</v>
      </c>
      <c r="AM334">
        <f t="shared" si="67"/>
        <v>27.587213037037031</v>
      </c>
      <c r="AP334" s="9"/>
      <c r="AQ334" s="21">
        <v>0.14846799999999999</v>
      </c>
      <c r="AR334" s="21">
        <v>27.344799999999999</v>
      </c>
      <c r="AS334" s="21">
        <v>-1.66626E-2</v>
      </c>
      <c r="AT334" s="21">
        <v>324</v>
      </c>
      <c r="AU334" s="21">
        <v>0.14791899999999999</v>
      </c>
      <c r="AV334">
        <f t="shared" si="68"/>
        <v>20.571111111111108</v>
      </c>
      <c r="AW334">
        <f t="shared" si="69"/>
        <v>3.0541517244444436</v>
      </c>
      <c r="AX334" s="9"/>
      <c r="AY334" s="21">
        <v>1.53152</v>
      </c>
      <c r="AZ334" s="21">
        <v>31.123699999999999</v>
      </c>
      <c r="BA334" s="21">
        <v>-1.46179E-2</v>
      </c>
      <c r="BB334" s="21">
        <v>324</v>
      </c>
      <c r="BC334" s="21">
        <v>1.5304599999999999</v>
      </c>
      <c r="BD334">
        <f t="shared" si="70"/>
        <v>18.046790123456791</v>
      </c>
      <c r="BE334">
        <f t="shared" si="71"/>
        <v>27.639020009876546</v>
      </c>
    </row>
    <row r="335" spans="6:57" x14ac:dyDescent="0.25">
      <c r="F335" s="9"/>
      <c r="G335" s="21">
        <v>0.143433</v>
      </c>
      <c r="H335" s="21">
        <v>8.7694200000000002</v>
      </c>
      <c r="I335" s="21">
        <v>-1.6684000000000001E-2</v>
      </c>
      <c r="J335" s="21">
        <v>325</v>
      </c>
      <c r="K335" s="21">
        <v>0.142792</v>
      </c>
      <c r="L335">
        <f t="shared" si="60"/>
        <v>20.597530864197534</v>
      </c>
      <c r="M335">
        <f t="shared" si="61"/>
        <v>2.954365644444445</v>
      </c>
      <c r="N335" s="9"/>
      <c r="O335" s="21">
        <v>1.5365599999999999</v>
      </c>
      <c r="P335" s="21">
        <v>12.548299999999999</v>
      </c>
      <c r="Q335" s="21">
        <v>-1.4593500000000001E-2</v>
      </c>
      <c r="R335" s="21">
        <v>325</v>
      </c>
      <c r="S335" s="21">
        <v>1.5359499999999999</v>
      </c>
      <c r="T335">
        <f t="shared" si="62"/>
        <v>18.016666666666666</v>
      </c>
      <c r="U335">
        <f t="shared" si="63"/>
        <v>27.68368933333333</v>
      </c>
      <c r="X335" s="9"/>
      <c r="Y335" s="21">
        <v>0.143433</v>
      </c>
      <c r="Z335" s="21">
        <v>18.1266</v>
      </c>
      <c r="AA335" s="21">
        <v>-1.6650399999999999E-2</v>
      </c>
      <c r="AB335" s="21">
        <v>325</v>
      </c>
      <c r="AC335" s="21">
        <v>0.142792</v>
      </c>
      <c r="AD335">
        <f t="shared" si="64"/>
        <v>20.556049382716047</v>
      </c>
      <c r="AE335">
        <f t="shared" si="65"/>
        <v>2.9484158311111108</v>
      </c>
      <c r="AF335" s="9"/>
      <c r="AG335" s="21">
        <v>1.5365599999999999</v>
      </c>
      <c r="AH335" s="21">
        <v>21.9055</v>
      </c>
      <c r="AI335" s="21">
        <v>-1.4566000000000001E-2</v>
      </c>
      <c r="AJ335" s="21">
        <v>325</v>
      </c>
      <c r="AK335" s="21">
        <v>1.5356399999999999</v>
      </c>
      <c r="AL335">
        <f t="shared" si="66"/>
        <v>17.982716049382717</v>
      </c>
      <c r="AM335">
        <f t="shared" si="67"/>
        <v>27.631522172839507</v>
      </c>
      <c r="AP335" s="9"/>
      <c r="AQ335" s="21">
        <v>0.143433</v>
      </c>
      <c r="AR335" s="21">
        <v>27.354800000000001</v>
      </c>
      <c r="AS335" s="21">
        <v>-1.6671800000000001E-2</v>
      </c>
      <c r="AT335" s="21">
        <v>325</v>
      </c>
      <c r="AU335" s="21">
        <v>0.14285300000000001</v>
      </c>
      <c r="AV335">
        <f t="shared" si="68"/>
        <v>20.582469135802469</v>
      </c>
      <c r="AW335">
        <f t="shared" si="69"/>
        <v>2.9522052955555558</v>
      </c>
      <c r="AX335" s="9"/>
      <c r="AY335" s="21">
        <v>1.5365599999999999</v>
      </c>
      <c r="AZ335" s="21">
        <v>31.133700000000001</v>
      </c>
      <c r="BA335" s="21">
        <v>-1.4593500000000001E-2</v>
      </c>
      <c r="BB335" s="21">
        <v>325</v>
      </c>
      <c r="BC335" s="21">
        <v>1.5359499999999999</v>
      </c>
      <c r="BD335">
        <f t="shared" si="70"/>
        <v>18.016666666666666</v>
      </c>
      <c r="BE335">
        <f t="shared" si="71"/>
        <v>27.68368933333333</v>
      </c>
    </row>
    <row r="336" spans="6:57" x14ac:dyDescent="0.25">
      <c r="F336" s="9"/>
      <c r="G336" s="21">
        <v>0.13839699999999999</v>
      </c>
      <c r="H336" s="21">
        <v>8.7794899999999991</v>
      </c>
      <c r="I336" s="21">
        <v>-1.6687E-2</v>
      </c>
      <c r="J336" s="21">
        <v>326</v>
      </c>
      <c r="K336" s="21">
        <v>0.137909</v>
      </c>
      <c r="L336">
        <f t="shared" si="60"/>
        <v>20.601234567901233</v>
      </c>
      <c r="M336">
        <f t="shared" si="61"/>
        <v>2.8511490604938268</v>
      </c>
      <c r="N336" s="9"/>
      <c r="O336" s="21">
        <v>1.5416000000000001</v>
      </c>
      <c r="P336" s="21">
        <v>12.558400000000001</v>
      </c>
      <c r="Q336" s="21">
        <v>-1.45691E-2</v>
      </c>
      <c r="R336" s="21">
        <v>326</v>
      </c>
      <c r="S336" s="21">
        <v>1.5408299999999999</v>
      </c>
      <c r="T336">
        <f t="shared" si="62"/>
        <v>17.98654320987654</v>
      </c>
      <c r="U336">
        <f t="shared" si="63"/>
        <v>27.728055012345678</v>
      </c>
      <c r="X336" s="9"/>
      <c r="Y336" s="21">
        <v>0.13839699999999999</v>
      </c>
      <c r="Z336" s="21">
        <v>18.136700000000001</v>
      </c>
      <c r="AA336" s="21">
        <v>-1.6659500000000001E-2</v>
      </c>
      <c r="AB336" s="21">
        <v>326</v>
      </c>
      <c r="AC336" s="21">
        <v>0.13778699999999999</v>
      </c>
      <c r="AD336">
        <f t="shared" si="64"/>
        <v>20.567283950617284</v>
      </c>
      <c r="AE336">
        <f t="shared" si="65"/>
        <v>2.8464503969135801</v>
      </c>
      <c r="AF336" s="9"/>
      <c r="AG336" s="21">
        <v>1.5416000000000001</v>
      </c>
      <c r="AH336" s="21">
        <v>21.915600000000001</v>
      </c>
      <c r="AI336" s="21">
        <v>-1.45386E-2</v>
      </c>
      <c r="AJ336" s="21">
        <v>326</v>
      </c>
      <c r="AK336" s="21">
        <v>1.54053</v>
      </c>
      <c r="AL336">
        <f t="shared" si="66"/>
        <v>17.948888888888888</v>
      </c>
      <c r="AM336">
        <f t="shared" si="67"/>
        <v>27.670007111111111</v>
      </c>
      <c r="AP336" s="9"/>
      <c r="AQ336" s="21">
        <v>0.13839699999999999</v>
      </c>
      <c r="AR336" s="21">
        <v>27.364899999999999</v>
      </c>
      <c r="AS336" s="21">
        <v>-1.66748E-2</v>
      </c>
      <c r="AT336" s="21">
        <v>326</v>
      </c>
      <c r="AU336" s="21">
        <v>0.137817</v>
      </c>
      <c r="AV336">
        <f t="shared" si="68"/>
        <v>20.586172839506172</v>
      </c>
      <c r="AW336">
        <f t="shared" si="69"/>
        <v>2.8490645624691355</v>
      </c>
      <c r="AX336" s="9"/>
      <c r="AY336" s="21">
        <v>1.5416000000000001</v>
      </c>
      <c r="AZ336" s="21">
        <v>31.143799999999999</v>
      </c>
      <c r="BA336" s="21">
        <v>-1.4566000000000001E-2</v>
      </c>
      <c r="BB336" s="21">
        <v>326</v>
      </c>
      <c r="BC336" s="21">
        <v>1.5408299999999999</v>
      </c>
      <c r="BD336">
        <f t="shared" si="70"/>
        <v>17.982716049382717</v>
      </c>
      <c r="BE336">
        <f t="shared" si="71"/>
        <v>27.722155061728397</v>
      </c>
    </row>
    <row r="337" spans="6:57" x14ac:dyDescent="0.25">
      <c r="F337" s="9"/>
      <c r="G337" s="21">
        <v>0.13336200000000001</v>
      </c>
      <c r="H337" s="21">
        <v>8.7895599999999998</v>
      </c>
      <c r="I337" s="21">
        <v>-1.6696200000000001E-2</v>
      </c>
      <c r="J337" s="21">
        <v>327</v>
      </c>
      <c r="K337" s="21">
        <v>0.13290399999999999</v>
      </c>
      <c r="L337">
        <f t="shared" si="60"/>
        <v>20.612592592592591</v>
      </c>
      <c r="M337">
        <f t="shared" si="61"/>
        <v>2.7489365733333333</v>
      </c>
      <c r="N337" s="9"/>
      <c r="O337" s="21">
        <v>1.5466299999999999</v>
      </c>
      <c r="P337" s="21">
        <v>12.5685</v>
      </c>
      <c r="Q337" s="21">
        <v>-1.45416E-2</v>
      </c>
      <c r="R337" s="21">
        <v>327</v>
      </c>
      <c r="S337" s="21">
        <v>1.54541</v>
      </c>
      <c r="T337">
        <f t="shared" si="62"/>
        <v>17.952592592592595</v>
      </c>
      <c r="U337">
        <f t="shared" si="63"/>
        <v>27.766018281481482</v>
      </c>
      <c r="X337" s="9"/>
      <c r="Y337" s="21">
        <v>0.13336200000000001</v>
      </c>
      <c r="Z337" s="21">
        <v>18.146699999999999</v>
      </c>
      <c r="AA337" s="21">
        <v>-1.6665599999999999E-2</v>
      </c>
      <c r="AB337" s="21">
        <v>327</v>
      </c>
      <c r="AC337" s="21">
        <v>0.132629</v>
      </c>
      <c r="AD337">
        <f t="shared" si="64"/>
        <v>20.574814814814815</v>
      </c>
      <c r="AE337">
        <f t="shared" si="65"/>
        <v>2.7438984533333333</v>
      </c>
      <c r="AF337" s="9"/>
      <c r="AG337" s="21">
        <v>1.5466299999999999</v>
      </c>
      <c r="AH337" s="21">
        <v>21.925699999999999</v>
      </c>
      <c r="AI337" s="21">
        <v>-1.4511100000000001E-2</v>
      </c>
      <c r="AJ337" s="21">
        <v>327</v>
      </c>
      <c r="AK337" s="21">
        <v>1.54572</v>
      </c>
      <c r="AL337">
        <f t="shared" si="66"/>
        <v>17.914938271604939</v>
      </c>
      <c r="AM337">
        <f t="shared" si="67"/>
        <v>27.707780979012345</v>
      </c>
      <c r="AP337" s="9"/>
      <c r="AQ337" s="21">
        <v>0.13336200000000001</v>
      </c>
      <c r="AR337" s="21">
        <v>27.375</v>
      </c>
      <c r="AS337" s="21">
        <v>-1.6684000000000001E-2</v>
      </c>
      <c r="AT337" s="21">
        <v>327</v>
      </c>
      <c r="AU337" s="21">
        <v>0.132965</v>
      </c>
      <c r="AV337">
        <f t="shared" si="68"/>
        <v>20.597530864197534</v>
      </c>
      <c r="AW337">
        <f t="shared" si="69"/>
        <v>2.7469279111111118</v>
      </c>
      <c r="AX337" s="9"/>
      <c r="AY337" s="21">
        <v>1.5466299999999999</v>
      </c>
      <c r="AZ337" s="21">
        <v>31.1539</v>
      </c>
      <c r="BA337" s="21">
        <v>-1.45416E-2</v>
      </c>
      <c r="BB337" s="21">
        <v>327</v>
      </c>
      <c r="BC337" s="21">
        <v>1.54572</v>
      </c>
      <c r="BD337">
        <f t="shared" si="70"/>
        <v>17.952592592592595</v>
      </c>
      <c r="BE337">
        <f t="shared" si="71"/>
        <v>27.766018281481482</v>
      </c>
    </row>
    <row r="338" spans="6:57" x14ac:dyDescent="0.25">
      <c r="F338" s="9"/>
      <c r="G338" s="21">
        <v>0.128326</v>
      </c>
      <c r="H338" s="21">
        <v>8.7996300000000005</v>
      </c>
      <c r="I338" s="21">
        <v>-1.6708400000000002E-2</v>
      </c>
      <c r="J338" s="21">
        <v>328</v>
      </c>
      <c r="K338" s="21">
        <v>0.12786900000000001</v>
      </c>
      <c r="L338">
        <f t="shared" si="60"/>
        <v>20.627654320987656</v>
      </c>
      <c r="M338">
        <f t="shared" si="61"/>
        <v>2.6470643683950619</v>
      </c>
      <c r="N338" s="9"/>
      <c r="O338" s="21">
        <v>1.5516700000000001</v>
      </c>
      <c r="P338" s="21">
        <v>12.5785</v>
      </c>
      <c r="Q338" s="21">
        <v>-1.4511100000000001E-2</v>
      </c>
      <c r="R338" s="21">
        <v>328</v>
      </c>
      <c r="S338" s="21">
        <v>1.5508999999999999</v>
      </c>
      <c r="T338">
        <f t="shared" si="62"/>
        <v>17.914938271604939</v>
      </c>
      <c r="U338">
        <f t="shared" si="63"/>
        <v>27.798072267901237</v>
      </c>
      <c r="X338" s="9"/>
      <c r="Y338" s="21">
        <v>0.128326</v>
      </c>
      <c r="Z338" s="21">
        <v>18.1568</v>
      </c>
      <c r="AA338" s="21">
        <v>-1.6671800000000001E-2</v>
      </c>
      <c r="AB338" s="21">
        <v>328</v>
      </c>
      <c r="AC338" s="21">
        <v>0.12789900000000001</v>
      </c>
      <c r="AD338">
        <f t="shared" si="64"/>
        <v>20.582469135802469</v>
      </c>
      <c r="AE338">
        <f t="shared" si="65"/>
        <v>2.6412659343209874</v>
      </c>
      <c r="AF338" s="9"/>
      <c r="AG338" s="21">
        <v>1.5516700000000001</v>
      </c>
      <c r="AH338" s="21">
        <v>21.935700000000001</v>
      </c>
      <c r="AI338" s="21">
        <v>-1.4483599999999999E-2</v>
      </c>
      <c r="AJ338" s="21">
        <v>328</v>
      </c>
      <c r="AK338" s="21">
        <v>1.5506</v>
      </c>
      <c r="AL338">
        <f t="shared" si="66"/>
        <v>17.880987654320986</v>
      </c>
      <c r="AM338">
        <f t="shared" si="67"/>
        <v>27.745392113580245</v>
      </c>
      <c r="AP338" s="9"/>
      <c r="AQ338" s="21">
        <v>0.128326</v>
      </c>
      <c r="AR338" s="21">
        <v>27.385000000000002</v>
      </c>
      <c r="AS338" s="21">
        <v>-1.6693099999999999E-2</v>
      </c>
      <c r="AT338" s="21">
        <v>328</v>
      </c>
      <c r="AU338" s="21">
        <v>0.127747</v>
      </c>
      <c r="AV338">
        <f t="shared" si="68"/>
        <v>20.608765432098764</v>
      </c>
      <c r="AW338">
        <f t="shared" si="69"/>
        <v>2.6446404328395059</v>
      </c>
      <c r="AX338" s="9"/>
      <c r="AY338" s="21">
        <v>1.5516700000000001</v>
      </c>
      <c r="AZ338" s="21">
        <v>31.163900000000002</v>
      </c>
      <c r="BA338" s="21">
        <v>-1.45142E-2</v>
      </c>
      <c r="BB338" s="21">
        <v>328</v>
      </c>
      <c r="BC338" s="21">
        <v>1.5508999999999999</v>
      </c>
      <c r="BD338">
        <f t="shared" si="70"/>
        <v>17.918765432098763</v>
      </c>
      <c r="BE338">
        <f t="shared" si="71"/>
        <v>27.804010758024688</v>
      </c>
    </row>
    <row r="339" spans="6:57" x14ac:dyDescent="0.25">
      <c r="F339" s="9"/>
      <c r="G339" s="21">
        <v>0.123291</v>
      </c>
      <c r="H339" s="21">
        <v>8.8096999999999994</v>
      </c>
      <c r="I339" s="21">
        <v>-1.67145E-2</v>
      </c>
      <c r="J339" s="21">
        <v>329</v>
      </c>
      <c r="K339" s="21">
        <v>0.122498</v>
      </c>
      <c r="L339">
        <f t="shared" si="60"/>
        <v>20.635185185185183</v>
      </c>
      <c r="M339">
        <f t="shared" si="61"/>
        <v>2.5441326166666665</v>
      </c>
      <c r="N339" s="9"/>
      <c r="O339" s="21">
        <v>1.5567</v>
      </c>
      <c r="P339" s="21">
        <v>12.5886</v>
      </c>
      <c r="Q339" s="21">
        <v>-1.4483599999999999E-2</v>
      </c>
      <c r="R339" s="21">
        <v>329</v>
      </c>
      <c r="S339" s="21">
        <v>1.5564</v>
      </c>
      <c r="T339">
        <f t="shared" si="62"/>
        <v>17.880987654320986</v>
      </c>
      <c r="U339">
        <f t="shared" si="63"/>
        <v>27.835333481481477</v>
      </c>
      <c r="X339" s="9"/>
      <c r="Y339" s="21">
        <v>0.123291</v>
      </c>
      <c r="Z339" s="21">
        <v>18.166899999999998</v>
      </c>
      <c r="AA339" s="21">
        <v>-1.6680899999999999E-2</v>
      </c>
      <c r="AB339" s="21">
        <v>329</v>
      </c>
      <c r="AC339" s="21">
        <v>0.122589</v>
      </c>
      <c r="AD339">
        <f t="shared" si="64"/>
        <v>20.593703703703699</v>
      </c>
      <c r="AE339">
        <f t="shared" si="65"/>
        <v>2.5390183233333325</v>
      </c>
      <c r="AF339" s="9"/>
      <c r="AG339" s="21">
        <v>1.5567</v>
      </c>
      <c r="AH339" s="21">
        <v>21.945799999999998</v>
      </c>
      <c r="AI339" s="21">
        <v>-1.44531E-2</v>
      </c>
      <c r="AJ339" s="21">
        <v>329</v>
      </c>
      <c r="AK339" s="21">
        <v>1.55579</v>
      </c>
      <c r="AL339">
        <f t="shared" si="66"/>
        <v>17.843333333333334</v>
      </c>
      <c r="AM339">
        <f t="shared" si="67"/>
        <v>27.776717000000001</v>
      </c>
      <c r="AP339" s="9"/>
      <c r="AQ339" s="21">
        <v>0.123291</v>
      </c>
      <c r="AR339" s="21">
        <v>27.395099999999999</v>
      </c>
      <c r="AS339" s="21">
        <v>-1.6705299999999999E-2</v>
      </c>
      <c r="AT339" s="21">
        <v>329</v>
      </c>
      <c r="AU339" s="21">
        <v>0.122589</v>
      </c>
      <c r="AV339">
        <f t="shared" si="68"/>
        <v>20.623827160493825</v>
      </c>
      <c r="AW339">
        <f t="shared" si="69"/>
        <v>2.5427322744444441</v>
      </c>
      <c r="AX339" s="9"/>
      <c r="AY339" s="21">
        <v>1.5567</v>
      </c>
      <c r="AZ339" s="21">
        <v>31.173999999999999</v>
      </c>
      <c r="BA339" s="21">
        <v>-1.4483599999999999E-2</v>
      </c>
      <c r="BB339" s="21">
        <v>329</v>
      </c>
      <c r="BC339" s="21">
        <v>1.55579</v>
      </c>
      <c r="BD339">
        <f t="shared" si="70"/>
        <v>17.880987654320986</v>
      </c>
      <c r="BE339">
        <f t="shared" si="71"/>
        <v>27.835333481481477</v>
      </c>
    </row>
    <row r="340" spans="6:57" x14ac:dyDescent="0.25">
      <c r="F340" s="9"/>
      <c r="G340" s="21">
        <v>0.118256</v>
      </c>
      <c r="H340" s="21">
        <v>8.8197700000000001</v>
      </c>
      <c r="I340" s="21">
        <v>-1.6723600000000002E-2</v>
      </c>
      <c r="J340" s="21">
        <v>330</v>
      </c>
      <c r="K340" s="21">
        <v>0.117462</v>
      </c>
      <c r="L340">
        <f t="shared" si="60"/>
        <v>20.64641975308642</v>
      </c>
      <c r="M340">
        <f t="shared" si="61"/>
        <v>2.4415630143209874</v>
      </c>
      <c r="N340" s="9"/>
      <c r="O340" s="21">
        <v>1.5617399999999999</v>
      </c>
      <c r="P340" s="21">
        <v>12.598699999999999</v>
      </c>
      <c r="Q340" s="21">
        <v>-1.44531E-2</v>
      </c>
      <c r="R340" s="21">
        <v>330</v>
      </c>
      <c r="S340" s="21">
        <v>1.56128</v>
      </c>
      <c r="T340">
        <f t="shared" si="62"/>
        <v>17.843333333333334</v>
      </c>
      <c r="U340">
        <f t="shared" si="63"/>
        <v>27.866647399999998</v>
      </c>
      <c r="X340" s="9"/>
      <c r="Y340" s="21">
        <v>0.118256</v>
      </c>
      <c r="Z340" s="21">
        <v>18.177</v>
      </c>
      <c r="AA340" s="21">
        <v>-1.6687E-2</v>
      </c>
      <c r="AB340" s="21">
        <v>330</v>
      </c>
      <c r="AC340" s="21">
        <v>0.11770600000000001</v>
      </c>
      <c r="AD340">
        <f t="shared" si="64"/>
        <v>20.601234567901233</v>
      </c>
      <c r="AE340">
        <f t="shared" si="65"/>
        <v>2.4362195950617282</v>
      </c>
      <c r="AF340" s="9"/>
      <c r="AG340" s="21">
        <v>1.5617399999999999</v>
      </c>
      <c r="AH340" s="21">
        <v>21.9559</v>
      </c>
      <c r="AI340" s="21">
        <v>-1.4422600000000001E-2</v>
      </c>
      <c r="AJ340" s="21">
        <v>330</v>
      </c>
      <c r="AK340" s="21">
        <v>1.56067</v>
      </c>
      <c r="AL340">
        <f t="shared" si="66"/>
        <v>17.805679012345678</v>
      </c>
      <c r="AM340">
        <f t="shared" si="67"/>
        <v>27.807841140740738</v>
      </c>
      <c r="AP340" s="9"/>
      <c r="AQ340" s="21">
        <v>0.118256</v>
      </c>
      <c r="AR340" s="21">
        <v>27.405200000000001</v>
      </c>
      <c r="AS340" s="21">
        <v>-1.6711400000000001E-2</v>
      </c>
      <c r="AT340" s="21">
        <v>330</v>
      </c>
      <c r="AU340" s="21">
        <v>0.117676</v>
      </c>
      <c r="AV340">
        <f t="shared" si="68"/>
        <v>20.631358024691359</v>
      </c>
      <c r="AW340">
        <f t="shared" si="69"/>
        <v>2.4397818745679012</v>
      </c>
      <c r="AX340" s="9"/>
      <c r="AY340" s="21">
        <v>1.5617399999999999</v>
      </c>
      <c r="AZ340" s="21">
        <v>31.184100000000001</v>
      </c>
      <c r="BA340" s="21">
        <v>-1.44501E-2</v>
      </c>
      <c r="BB340" s="21">
        <v>330</v>
      </c>
      <c r="BC340" s="21">
        <v>1.56097</v>
      </c>
      <c r="BD340">
        <f t="shared" si="70"/>
        <v>17.839629629629631</v>
      </c>
      <c r="BE340">
        <f t="shared" si="71"/>
        <v>27.860863177777777</v>
      </c>
    </row>
    <row r="341" spans="6:57" x14ac:dyDescent="0.25">
      <c r="F341" s="9"/>
      <c r="G341" s="21">
        <v>0.11322</v>
      </c>
      <c r="H341" s="21">
        <v>8.8298500000000004</v>
      </c>
      <c r="I341" s="21">
        <v>-1.67297E-2</v>
      </c>
      <c r="J341" s="21">
        <v>331</v>
      </c>
      <c r="K341" s="21">
        <v>0.112427</v>
      </c>
      <c r="L341">
        <f t="shared" si="60"/>
        <v>20.65395061728395</v>
      </c>
      <c r="M341">
        <f t="shared" si="61"/>
        <v>2.3384402888888887</v>
      </c>
      <c r="N341" s="9"/>
      <c r="O341" s="21">
        <v>1.56677</v>
      </c>
      <c r="P341" s="21">
        <v>12.6088</v>
      </c>
      <c r="Q341" s="21">
        <v>-1.4419599999999999E-2</v>
      </c>
      <c r="R341" s="21">
        <v>331</v>
      </c>
      <c r="S341" s="21">
        <v>1.56616</v>
      </c>
      <c r="T341">
        <f t="shared" si="62"/>
        <v>17.801975308641975</v>
      </c>
      <c r="U341">
        <f t="shared" si="63"/>
        <v>27.891600854320988</v>
      </c>
      <c r="X341" s="9"/>
      <c r="Y341" s="21">
        <v>0.11322</v>
      </c>
      <c r="Z341" s="21">
        <v>18.187000000000001</v>
      </c>
      <c r="AA341" s="21">
        <v>-1.6696200000000001E-2</v>
      </c>
      <c r="AB341" s="21">
        <v>331</v>
      </c>
      <c r="AC341" s="21">
        <v>0.11264</v>
      </c>
      <c r="AD341">
        <f t="shared" si="64"/>
        <v>20.612592592592591</v>
      </c>
      <c r="AE341">
        <f t="shared" si="65"/>
        <v>2.333757733333333</v>
      </c>
      <c r="AF341" s="9"/>
      <c r="AG341" s="21">
        <v>1.56677</v>
      </c>
      <c r="AH341" s="21">
        <v>21.965900000000001</v>
      </c>
      <c r="AI341" s="21">
        <v>-1.4389000000000001E-2</v>
      </c>
      <c r="AJ341" s="21">
        <v>331</v>
      </c>
      <c r="AK341" s="21">
        <v>1.56616</v>
      </c>
      <c r="AL341">
        <f t="shared" si="66"/>
        <v>17.764197530864198</v>
      </c>
      <c r="AM341">
        <f t="shared" si="67"/>
        <v>27.832411765432099</v>
      </c>
      <c r="AP341" s="9"/>
      <c r="AQ341" s="21">
        <v>0.11322</v>
      </c>
      <c r="AR341" s="21">
        <v>27.415299999999998</v>
      </c>
      <c r="AS341" s="21">
        <v>-1.6720599999999999E-2</v>
      </c>
      <c r="AT341" s="21">
        <v>331</v>
      </c>
      <c r="AU341" s="21">
        <v>0.112457</v>
      </c>
      <c r="AV341">
        <f t="shared" si="68"/>
        <v>20.642716049382713</v>
      </c>
      <c r="AW341">
        <f t="shared" si="69"/>
        <v>2.3371683111111108</v>
      </c>
      <c r="AX341" s="9"/>
      <c r="AY341" s="21">
        <v>1.56677</v>
      </c>
      <c r="AZ341" s="21">
        <v>31.194199999999999</v>
      </c>
      <c r="BA341" s="21">
        <v>-1.44165E-2</v>
      </c>
      <c r="BB341" s="21">
        <v>331</v>
      </c>
      <c r="BC341" s="21">
        <v>1.56586</v>
      </c>
      <c r="BD341">
        <f t="shared" si="70"/>
        <v>17.798148148148147</v>
      </c>
      <c r="BE341">
        <f t="shared" si="71"/>
        <v>27.885604574074073</v>
      </c>
    </row>
    <row r="342" spans="6:57" x14ac:dyDescent="0.25">
      <c r="F342" s="9"/>
      <c r="G342" s="21">
        <v>0.108185</v>
      </c>
      <c r="H342" s="21">
        <v>8.8399199999999993</v>
      </c>
      <c r="I342" s="21">
        <v>-1.6738900000000001E-2</v>
      </c>
      <c r="J342" s="21">
        <v>332</v>
      </c>
      <c r="K342" s="21">
        <v>0.107391</v>
      </c>
      <c r="L342">
        <f t="shared" si="60"/>
        <v>20.665308641975312</v>
      </c>
      <c r="M342">
        <f t="shared" si="61"/>
        <v>2.2356764154320992</v>
      </c>
      <c r="N342" s="9"/>
      <c r="O342" s="21">
        <v>1.5718099999999999</v>
      </c>
      <c r="P342" s="21">
        <v>12.6188</v>
      </c>
      <c r="Q342" s="21">
        <v>-1.4385999999999999E-2</v>
      </c>
      <c r="R342" s="21">
        <v>332</v>
      </c>
      <c r="S342" s="21">
        <v>1.57135</v>
      </c>
      <c r="T342">
        <f t="shared" si="62"/>
        <v>17.760493827160492</v>
      </c>
      <c r="U342">
        <f t="shared" si="63"/>
        <v>27.916121802469132</v>
      </c>
      <c r="X342" s="9"/>
      <c r="Y342" s="21">
        <v>0.108185</v>
      </c>
      <c r="Z342" s="21">
        <v>18.197099999999999</v>
      </c>
      <c r="AA342" s="21">
        <v>-1.6705299999999999E-2</v>
      </c>
      <c r="AB342" s="21">
        <v>332</v>
      </c>
      <c r="AC342" s="21">
        <v>0.107666</v>
      </c>
      <c r="AD342">
        <f t="shared" si="64"/>
        <v>20.623827160493825</v>
      </c>
      <c r="AE342">
        <f t="shared" si="65"/>
        <v>2.2311887413580247</v>
      </c>
      <c r="AF342" s="9"/>
      <c r="AG342" s="21">
        <v>1.5718099999999999</v>
      </c>
      <c r="AH342" s="21">
        <v>21.975999999999999</v>
      </c>
      <c r="AI342" s="21">
        <v>-1.43524E-2</v>
      </c>
      <c r="AJ342" s="21">
        <v>332</v>
      </c>
      <c r="AK342" s="21">
        <v>1.57043</v>
      </c>
      <c r="AL342">
        <f t="shared" si="66"/>
        <v>17.719012345679008</v>
      </c>
      <c r="AM342">
        <f t="shared" si="67"/>
        <v>27.850920795061722</v>
      </c>
      <c r="AP342" s="9"/>
      <c r="AQ342" s="21">
        <v>0.108185</v>
      </c>
      <c r="AR342" s="21">
        <v>27.4253</v>
      </c>
      <c r="AS342" s="21">
        <v>-1.67297E-2</v>
      </c>
      <c r="AT342" s="21">
        <v>332</v>
      </c>
      <c r="AU342" s="21">
        <v>0.10745200000000001</v>
      </c>
      <c r="AV342">
        <f t="shared" si="68"/>
        <v>20.65395061728395</v>
      </c>
      <c r="AW342">
        <f t="shared" si="69"/>
        <v>2.2344476475308643</v>
      </c>
      <c r="AX342" s="9"/>
      <c r="AY342" s="21">
        <v>1.5718099999999999</v>
      </c>
      <c r="AZ342" s="21">
        <v>31.2042</v>
      </c>
      <c r="BA342" s="21">
        <v>-1.4379899999999999E-2</v>
      </c>
      <c r="BB342" s="21">
        <v>332</v>
      </c>
      <c r="BC342" s="21">
        <v>1.57104</v>
      </c>
      <c r="BD342">
        <f t="shared" si="70"/>
        <v>17.752962962962961</v>
      </c>
      <c r="BE342">
        <f t="shared" si="71"/>
        <v>27.904284714814811</v>
      </c>
    </row>
    <row r="343" spans="6:57" x14ac:dyDescent="0.25">
      <c r="F343" s="9"/>
      <c r="G343" s="21">
        <v>0.103149</v>
      </c>
      <c r="H343" s="21">
        <v>8.84999</v>
      </c>
      <c r="I343" s="21">
        <v>-1.6747999999999999E-2</v>
      </c>
      <c r="J343" s="21">
        <v>333</v>
      </c>
      <c r="K343" s="21">
        <v>0.102356</v>
      </c>
      <c r="L343">
        <f t="shared" si="60"/>
        <v>20.676543209876542</v>
      </c>
      <c r="M343">
        <f t="shared" si="61"/>
        <v>2.1327647555555553</v>
      </c>
      <c r="N343" s="9"/>
      <c r="O343" s="21">
        <v>1.57684</v>
      </c>
      <c r="P343" s="21">
        <v>12.6289</v>
      </c>
      <c r="Q343" s="21">
        <v>-1.43494E-2</v>
      </c>
      <c r="R343" s="21">
        <v>333</v>
      </c>
      <c r="S343" s="21">
        <v>1.57623</v>
      </c>
      <c r="T343">
        <f t="shared" si="62"/>
        <v>17.715308641975309</v>
      </c>
      <c r="U343">
        <f t="shared" si="63"/>
        <v>27.934207279012345</v>
      </c>
      <c r="X343" s="9"/>
      <c r="Y343" s="21">
        <v>0.103149</v>
      </c>
      <c r="Z343" s="21">
        <v>18.2072</v>
      </c>
      <c r="AA343" s="21">
        <v>-1.6708400000000002E-2</v>
      </c>
      <c r="AB343" s="21">
        <v>333</v>
      </c>
      <c r="AC343" s="21">
        <v>0.102509</v>
      </c>
      <c r="AD343">
        <f t="shared" si="64"/>
        <v>20.627654320987656</v>
      </c>
      <c r="AE343">
        <f t="shared" si="65"/>
        <v>2.127721915555556</v>
      </c>
      <c r="AF343" s="9"/>
      <c r="AG343" s="21">
        <v>1.57684</v>
      </c>
      <c r="AH343" s="21">
        <v>21.9861</v>
      </c>
      <c r="AI343" s="21">
        <v>-1.4312699999999999E-2</v>
      </c>
      <c r="AJ343" s="21">
        <v>333</v>
      </c>
      <c r="AK343" s="21">
        <v>1.57562</v>
      </c>
      <c r="AL343">
        <f t="shared" si="66"/>
        <v>17.669999999999998</v>
      </c>
      <c r="AM343">
        <f t="shared" si="67"/>
        <v>27.862762799999999</v>
      </c>
      <c r="AP343" s="9"/>
      <c r="AQ343" s="21">
        <v>0.103149</v>
      </c>
      <c r="AR343" s="21">
        <v>27.435400000000001</v>
      </c>
      <c r="AS343" s="21">
        <v>-1.6738900000000001E-2</v>
      </c>
      <c r="AT343" s="21">
        <v>333</v>
      </c>
      <c r="AU343" s="21">
        <v>0.102631</v>
      </c>
      <c r="AV343">
        <f t="shared" si="68"/>
        <v>20.665308641975312</v>
      </c>
      <c r="AW343">
        <f t="shared" si="69"/>
        <v>2.1316059211111114</v>
      </c>
      <c r="AX343" s="9"/>
      <c r="AY343" s="21">
        <v>1.57684</v>
      </c>
      <c r="AZ343" s="21">
        <v>31.214300000000001</v>
      </c>
      <c r="BA343" s="21">
        <v>-1.4340200000000001E-2</v>
      </c>
      <c r="BB343" s="21">
        <v>333</v>
      </c>
      <c r="BC343" s="21">
        <v>1.57623</v>
      </c>
      <c r="BD343">
        <f t="shared" si="70"/>
        <v>17.703950617283951</v>
      </c>
      <c r="BE343">
        <f t="shared" si="71"/>
        <v>27.916297491358026</v>
      </c>
    </row>
    <row r="344" spans="6:57" x14ac:dyDescent="0.25">
      <c r="F344" s="9"/>
      <c r="G344" s="21">
        <v>9.8114000000000007E-2</v>
      </c>
      <c r="H344" s="21">
        <v>8.8600600000000007</v>
      </c>
      <c r="I344" s="21">
        <v>-1.6760299999999999E-2</v>
      </c>
      <c r="J344" s="21">
        <v>334</v>
      </c>
      <c r="K344" s="21">
        <v>9.7168000000000004E-2</v>
      </c>
      <c r="L344">
        <f t="shared" si="60"/>
        <v>20.691728395061727</v>
      </c>
      <c r="M344">
        <f t="shared" si="61"/>
        <v>2.0301482397530863</v>
      </c>
      <c r="N344" s="9"/>
      <c r="O344" s="21">
        <v>1.58188</v>
      </c>
      <c r="P344" s="21">
        <v>12.638999999999999</v>
      </c>
      <c r="Q344" s="21">
        <v>-1.43097E-2</v>
      </c>
      <c r="R344" s="21">
        <v>334</v>
      </c>
      <c r="S344" s="21">
        <v>1.5811200000000001</v>
      </c>
      <c r="T344">
        <f t="shared" si="62"/>
        <v>17.666296296296295</v>
      </c>
      <c r="U344">
        <f t="shared" si="63"/>
        <v>27.945960785185182</v>
      </c>
      <c r="X344" s="9"/>
      <c r="Y344" s="21">
        <v>9.8114000000000007E-2</v>
      </c>
      <c r="Z344" s="21">
        <v>18.217199999999998</v>
      </c>
      <c r="AA344" s="21">
        <v>-1.67175E-2</v>
      </c>
      <c r="AB344" s="21">
        <v>334</v>
      </c>
      <c r="AC344" s="21">
        <v>9.7503699999999999E-2</v>
      </c>
      <c r="AD344">
        <f t="shared" si="64"/>
        <v>20.638888888888886</v>
      </c>
      <c r="AE344">
        <f t="shared" si="65"/>
        <v>2.0249639444444441</v>
      </c>
      <c r="AF344" s="9"/>
      <c r="AG344" s="21">
        <v>1.58188</v>
      </c>
      <c r="AH344" s="21">
        <v>21.996099999999998</v>
      </c>
      <c r="AI344" s="21">
        <v>-1.427E-2</v>
      </c>
      <c r="AJ344" s="21">
        <v>334</v>
      </c>
      <c r="AK344" s="21">
        <v>1.58081</v>
      </c>
      <c r="AL344">
        <f t="shared" si="66"/>
        <v>17.617283950617285</v>
      </c>
      <c r="AM344">
        <f t="shared" si="67"/>
        <v>27.868429135802469</v>
      </c>
      <c r="AP344" s="9"/>
      <c r="AQ344" s="21">
        <v>9.8114000000000007E-2</v>
      </c>
      <c r="AR344" s="21">
        <v>27.445499999999999</v>
      </c>
      <c r="AS344" s="21">
        <v>-1.6744999999999999E-2</v>
      </c>
      <c r="AT344" s="21">
        <v>334</v>
      </c>
      <c r="AU344" s="21">
        <v>9.7381599999999999E-2</v>
      </c>
      <c r="AV344">
        <f t="shared" si="68"/>
        <v>20.672839506172838</v>
      </c>
      <c r="AW344">
        <f t="shared" si="69"/>
        <v>2.0282949753086421</v>
      </c>
      <c r="AX344" s="9"/>
      <c r="AY344" s="21">
        <v>1.58188</v>
      </c>
      <c r="AZ344" s="21">
        <v>31.224399999999999</v>
      </c>
      <c r="BA344" s="21">
        <v>-1.4294400000000001E-2</v>
      </c>
      <c r="BB344" s="21">
        <v>334</v>
      </c>
      <c r="BC344" s="21">
        <v>1.5811200000000001</v>
      </c>
      <c r="BD344">
        <f t="shared" si="70"/>
        <v>17.647407407407407</v>
      </c>
      <c r="BE344">
        <f t="shared" si="71"/>
        <v>27.916080829629628</v>
      </c>
    </row>
    <row r="345" spans="6:57" x14ac:dyDescent="0.25">
      <c r="F345" s="9"/>
      <c r="G345" s="21">
        <v>9.3078599999999997E-2</v>
      </c>
      <c r="H345" s="21">
        <v>8.8701299999999996</v>
      </c>
      <c r="I345" s="21">
        <v>-1.6766400000000001E-2</v>
      </c>
      <c r="J345" s="21">
        <v>335</v>
      </c>
      <c r="K345" s="21">
        <v>9.2437699999999998E-2</v>
      </c>
      <c r="L345">
        <f t="shared" si="60"/>
        <v>20.699259259259257</v>
      </c>
      <c r="M345">
        <f t="shared" si="61"/>
        <v>1.9266580728888887</v>
      </c>
      <c r="N345" s="9"/>
      <c r="O345" s="21">
        <v>1.58691</v>
      </c>
      <c r="P345" s="21">
        <v>12.648999999999999</v>
      </c>
      <c r="Q345" s="21">
        <v>-1.4263899999999999E-2</v>
      </c>
      <c r="R345" s="21">
        <v>335</v>
      </c>
      <c r="S345" s="21">
        <v>1.5863</v>
      </c>
      <c r="T345">
        <f t="shared" si="62"/>
        <v>17.609753086419751</v>
      </c>
      <c r="U345">
        <f t="shared" si="63"/>
        <v>27.945093270370368</v>
      </c>
      <c r="X345" s="9"/>
      <c r="Y345" s="21">
        <v>9.3078599999999997E-2</v>
      </c>
      <c r="Z345" s="21">
        <v>18.2273</v>
      </c>
      <c r="AA345" s="21">
        <v>-1.6735799999999999E-2</v>
      </c>
      <c r="AB345" s="21">
        <v>335</v>
      </c>
      <c r="AC345" s="21">
        <v>9.2315700000000001E-2</v>
      </c>
      <c r="AD345">
        <f t="shared" si="64"/>
        <v>20.661481481481477</v>
      </c>
      <c r="AE345">
        <f t="shared" si="65"/>
        <v>1.9231417702222218</v>
      </c>
      <c r="AF345" s="9"/>
      <c r="AG345" s="21">
        <v>1.58691</v>
      </c>
      <c r="AH345" s="21">
        <v>22.0062</v>
      </c>
      <c r="AI345" s="21">
        <v>-1.42273E-2</v>
      </c>
      <c r="AJ345" s="21">
        <v>335</v>
      </c>
      <c r="AK345" s="21">
        <v>1.5863</v>
      </c>
      <c r="AL345">
        <f t="shared" si="66"/>
        <v>17.564567901234565</v>
      </c>
      <c r="AM345">
        <f t="shared" si="67"/>
        <v>27.873388448148145</v>
      </c>
      <c r="AP345" s="9"/>
      <c r="AQ345" s="21">
        <v>9.3078599999999997E-2</v>
      </c>
      <c r="AR345" s="21">
        <v>27.455500000000001</v>
      </c>
      <c r="AS345" s="21">
        <v>-1.67572E-2</v>
      </c>
      <c r="AT345" s="21">
        <v>335</v>
      </c>
      <c r="AU345" s="21">
        <v>9.2407199999999995E-2</v>
      </c>
      <c r="AV345">
        <f t="shared" si="68"/>
        <v>20.687901234567903</v>
      </c>
      <c r="AW345">
        <f t="shared" si="69"/>
        <v>1.9256008838518519</v>
      </c>
      <c r="AX345" s="9"/>
      <c r="AY345" s="21">
        <v>1.58691</v>
      </c>
      <c r="AZ345" s="21">
        <v>31.234400000000001</v>
      </c>
      <c r="BA345" s="21">
        <v>-1.42487E-2</v>
      </c>
      <c r="BB345" s="21">
        <v>335</v>
      </c>
      <c r="BC345" s="21">
        <v>1.5863</v>
      </c>
      <c r="BD345">
        <f t="shared" si="70"/>
        <v>17.590987654320987</v>
      </c>
      <c r="BE345">
        <f t="shared" si="71"/>
        <v>27.915314218518517</v>
      </c>
    </row>
    <row r="346" spans="6:57" x14ac:dyDescent="0.25">
      <c r="F346" s="9"/>
      <c r="G346" s="21">
        <v>8.8043200000000002E-2</v>
      </c>
      <c r="H346" s="21">
        <v>8.8802000000000003</v>
      </c>
      <c r="I346" s="21">
        <v>-1.6772499999999999E-2</v>
      </c>
      <c r="J346" s="21">
        <v>336</v>
      </c>
      <c r="K346" s="21">
        <v>8.7249800000000002E-2</v>
      </c>
      <c r="L346">
        <f t="shared" si="60"/>
        <v>20.706790123456788</v>
      </c>
      <c r="M346">
        <f t="shared" si="61"/>
        <v>1.8230920641975308</v>
      </c>
      <c r="N346" s="9"/>
      <c r="O346" s="21">
        <v>1.59195</v>
      </c>
      <c r="P346" s="21">
        <v>12.6591</v>
      </c>
      <c r="Q346" s="21">
        <v>-1.4218099999999999E-2</v>
      </c>
      <c r="R346" s="21">
        <v>336</v>
      </c>
      <c r="S346" s="21">
        <v>1.5914900000000001</v>
      </c>
      <c r="T346">
        <f t="shared" si="62"/>
        <v>17.553209876543207</v>
      </c>
      <c r="U346">
        <f t="shared" si="63"/>
        <v>27.943832462962959</v>
      </c>
      <c r="X346" s="9"/>
      <c r="Y346" s="21">
        <v>8.8043200000000002E-2</v>
      </c>
      <c r="Z346" s="21">
        <v>18.237400000000001</v>
      </c>
      <c r="AA346" s="21">
        <v>-1.6741900000000001E-2</v>
      </c>
      <c r="AB346" s="21">
        <v>336</v>
      </c>
      <c r="AC346" s="21">
        <v>8.7310799999999994E-2</v>
      </c>
      <c r="AD346">
        <f t="shared" si="64"/>
        <v>20.669012345679011</v>
      </c>
      <c r="AE346">
        <f t="shared" si="65"/>
        <v>1.8197659877530863</v>
      </c>
      <c r="AF346" s="9"/>
      <c r="AG346" s="21">
        <v>1.59195</v>
      </c>
      <c r="AH346" s="21">
        <v>22.016300000000001</v>
      </c>
      <c r="AI346" s="21">
        <v>-1.41815E-2</v>
      </c>
      <c r="AJ346" s="21">
        <v>336</v>
      </c>
      <c r="AK346" s="21">
        <v>1.5908800000000001</v>
      </c>
      <c r="AL346">
        <f t="shared" si="66"/>
        <v>17.508024691358024</v>
      </c>
      <c r="AM346">
        <f t="shared" si="67"/>
        <v>27.871899907407407</v>
      </c>
      <c r="AP346" s="9"/>
      <c r="AQ346" s="21">
        <v>8.8043200000000002E-2</v>
      </c>
      <c r="AR346" s="21">
        <v>27.465599999999998</v>
      </c>
      <c r="AS346" s="21">
        <v>-1.6766400000000001E-2</v>
      </c>
      <c r="AT346" s="21">
        <v>336</v>
      </c>
      <c r="AU346" s="21">
        <v>8.7402300000000002E-2</v>
      </c>
      <c r="AV346">
        <f t="shared" si="68"/>
        <v>20.699259259259257</v>
      </c>
      <c r="AW346">
        <f t="shared" si="69"/>
        <v>1.8224290228148148</v>
      </c>
      <c r="AX346" s="9"/>
      <c r="AY346" s="21">
        <v>1.59195</v>
      </c>
      <c r="AZ346" s="21">
        <v>31.244499999999999</v>
      </c>
      <c r="BA346" s="21">
        <v>-1.42059E-2</v>
      </c>
      <c r="BB346" s="21">
        <v>336</v>
      </c>
      <c r="BC346" s="21">
        <v>1.5908800000000001</v>
      </c>
      <c r="BD346">
        <f t="shared" si="70"/>
        <v>17.538148148148146</v>
      </c>
      <c r="BE346">
        <f t="shared" si="71"/>
        <v>27.919854944444442</v>
      </c>
    </row>
    <row r="347" spans="6:57" x14ac:dyDescent="0.25">
      <c r="F347" s="9"/>
      <c r="G347" s="21">
        <v>8.3007800000000007E-2</v>
      </c>
      <c r="H347" s="21">
        <v>8.8902699999999992</v>
      </c>
      <c r="I347" s="21">
        <v>-1.6781600000000001E-2</v>
      </c>
      <c r="J347" s="21">
        <v>337</v>
      </c>
      <c r="K347" s="21">
        <v>8.2366900000000007E-2</v>
      </c>
      <c r="L347">
        <f t="shared" si="60"/>
        <v>20.718024691358025</v>
      </c>
      <c r="M347">
        <f t="shared" si="61"/>
        <v>1.7197576499753089</v>
      </c>
      <c r="N347" s="9"/>
      <c r="O347" s="21">
        <v>1.5969800000000001</v>
      </c>
      <c r="P347" s="21">
        <v>12.6692</v>
      </c>
      <c r="Q347" s="21">
        <v>-1.41663E-2</v>
      </c>
      <c r="R347" s="21">
        <v>337</v>
      </c>
      <c r="S347" s="21">
        <v>1.5957600000000001</v>
      </c>
      <c r="T347">
        <f t="shared" si="62"/>
        <v>17.489259259259256</v>
      </c>
      <c r="U347">
        <f t="shared" si="63"/>
        <v>27.929997251851848</v>
      </c>
      <c r="X347" s="9"/>
      <c r="Y347" s="21">
        <v>8.3007800000000007E-2</v>
      </c>
      <c r="Z347" s="21">
        <v>18.247499999999999</v>
      </c>
      <c r="AA347" s="21">
        <v>-1.6751100000000001E-2</v>
      </c>
      <c r="AB347" s="21">
        <v>337</v>
      </c>
      <c r="AC347" s="21">
        <v>8.2428000000000001E-2</v>
      </c>
      <c r="AD347">
        <f t="shared" si="64"/>
        <v>20.680370370370369</v>
      </c>
      <c r="AE347">
        <f t="shared" si="65"/>
        <v>1.7166320476296297</v>
      </c>
      <c r="AF347" s="9"/>
      <c r="AG347" s="21">
        <v>1.5969800000000001</v>
      </c>
      <c r="AH347" s="21">
        <v>22.026399999999999</v>
      </c>
      <c r="AI347" s="21">
        <v>-1.4129600000000001E-2</v>
      </c>
      <c r="AJ347" s="21">
        <v>337</v>
      </c>
      <c r="AK347" s="21">
        <v>1.5963700000000001</v>
      </c>
      <c r="AL347">
        <f t="shared" si="66"/>
        <v>17.443950617283949</v>
      </c>
      <c r="AM347">
        <f t="shared" si="67"/>
        <v>27.857640256790123</v>
      </c>
      <c r="AP347" s="9"/>
      <c r="AQ347" s="21">
        <v>8.3007800000000007E-2</v>
      </c>
      <c r="AR347" s="21">
        <v>27.4757</v>
      </c>
      <c r="AS347" s="21">
        <v>-1.6775499999999999E-2</v>
      </c>
      <c r="AT347" s="21">
        <v>337</v>
      </c>
      <c r="AU347" s="21">
        <v>8.2397499999999999E-2</v>
      </c>
      <c r="AV347">
        <f t="shared" si="68"/>
        <v>20.710493827160491</v>
      </c>
      <c r="AW347">
        <f t="shared" si="69"/>
        <v>1.7191325295061728</v>
      </c>
      <c r="AX347" s="9"/>
      <c r="AY347" s="21">
        <v>1.5969800000000001</v>
      </c>
      <c r="AZ347" s="21">
        <v>31.2546</v>
      </c>
      <c r="BA347" s="21">
        <v>-1.4154099999999999E-2</v>
      </c>
      <c r="BB347" s="21">
        <v>337</v>
      </c>
      <c r="BC347" s="21">
        <v>1.5960700000000001</v>
      </c>
      <c r="BD347">
        <f t="shared" si="70"/>
        <v>17.474197530864195</v>
      </c>
      <c r="BE347">
        <f t="shared" si="71"/>
        <v>27.905943972839506</v>
      </c>
    </row>
    <row r="348" spans="6:57" x14ac:dyDescent="0.25">
      <c r="F348" s="9"/>
      <c r="G348" s="21">
        <v>7.7972399999999997E-2</v>
      </c>
      <c r="H348" s="21">
        <v>8.9003399999999999</v>
      </c>
      <c r="I348" s="21">
        <v>-1.6793800000000001E-2</v>
      </c>
      <c r="J348" s="21">
        <v>338</v>
      </c>
      <c r="K348" s="21">
        <v>7.7270500000000006E-2</v>
      </c>
      <c r="L348">
        <f t="shared" si="60"/>
        <v>20.733086419753089</v>
      </c>
      <c r="M348">
        <f t="shared" si="61"/>
        <v>1.6166085075555556</v>
      </c>
      <c r="N348" s="9"/>
      <c r="O348" s="21">
        <v>1.60202</v>
      </c>
      <c r="P348" s="21">
        <v>12.6792</v>
      </c>
      <c r="Q348" s="21">
        <v>-1.4114399999999999E-2</v>
      </c>
      <c r="R348" s="21">
        <v>338</v>
      </c>
      <c r="S348" s="21">
        <v>1.6009500000000001</v>
      </c>
      <c r="T348">
        <f t="shared" si="62"/>
        <v>17.425185185185182</v>
      </c>
      <c r="U348">
        <f t="shared" si="63"/>
        <v>27.915495170370367</v>
      </c>
      <c r="X348" s="9"/>
      <c r="Y348" s="21">
        <v>7.7972399999999997E-2</v>
      </c>
      <c r="Z348" s="21">
        <v>18.2575</v>
      </c>
      <c r="AA348" s="21">
        <v>-1.67572E-2</v>
      </c>
      <c r="AB348" s="21">
        <v>338</v>
      </c>
      <c r="AC348" s="21">
        <v>7.7240000000000003E-2</v>
      </c>
      <c r="AD348">
        <f t="shared" si="64"/>
        <v>20.687901234567903</v>
      </c>
      <c r="AE348">
        <f t="shared" si="65"/>
        <v>1.6130853102222222</v>
      </c>
      <c r="AF348" s="9"/>
      <c r="AG348" s="21">
        <v>1.60202</v>
      </c>
      <c r="AH348" s="21">
        <v>22.0364</v>
      </c>
      <c r="AI348" s="21">
        <v>-1.4071699999999999E-2</v>
      </c>
      <c r="AJ348" s="21">
        <v>338</v>
      </c>
      <c r="AK348" s="21">
        <v>1.6009500000000001</v>
      </c>
      <c r="AL348">
        <f t="shared" si="66"/>
        <v>17.372469135802469</v>
      </c>
      <c r="AM348">
        <f t="shared" si="67"/>
        <v>27.83104300493827</v>
      </c>
      <c r="AP348" s="9"/>
      <c r="AQ348" s="21">
        <v>7.7972399999999997E-2</v>
      </c>
      <c r="AR348" s="21">
        <v>27.485700000000001</v>
      </c>
      <c r="AS348" s="21">
        <v>-1.67847E-2</v>
      </c>
      <c r="AT348" s="21">
        <v>338</v>
      </c>
      <c r="AU348" s="21">
        <v>7.7240000000000003E-2</v>
      </c>
      <c r="AV348">
        <f t="shared" si="68"/>
        <v>20.721851851851849</v>
      </c>
      <c r="AW348">
        <f t="shared" si="69"/>
        <v>1.6157325213333331</v>
      </c>
      <c r="AX348" s="9"/>
      <c r="AY348" s="21">
        <v>1.60202</v>
      </c>
      <c r="AZ348" s="21">
        <v>31.264700000000001</v>
      </c>
      <c r="BA348" s="21">
        <v>-1.40961E-2</v>
      </c>
      <c r="BB348" s="21">
        <v>338</v>
      </c>
      <c r="BC348" s="21">
        <v>1.6006499999999999</v>
      </c>
      <c r="BD348">
        <f t="shared" si="70"/>
        <v>17.40259259259259</v>
      </c>
      <c r="BE348">
        <f t="shared" si="71"/>
        <v>27.879301385185183</v>
      </c>
    </row>
    <row r="349" spans="6:57" x14ac:dyDescent="0.25">
      <c r="F349" s="9"/>
      <c r="G349" s="21">
        <v>7.2937000000000002E-2</v>
      </c>
      <c r="H349" s="21">
        <v>8.9104100000000006</v>
      </c>
      <c r="I349" s="21">
        <v>-1.67999E-2</v>
      </c>
      <c r="J349" s="21">
        <v>339</v>
      </c>
      <c r="K349" s="21">
        <v>7.2448700000000005E-2</v>
      </c>
      <c r="L349">
        <f t="shared" si="60"/>
        <v>20.740617283950616</v>
      </c>
      <c r="M349">
        <f t="shared" si="61"/>
        <v>1.512758402839506</v>
      </c>
      <c r="N349" s="9"/>
      <c r="O349" s="21">
        <v>1.6070599999999999</v>
      </c>
      <c r="P349" s="21">
        <v>12.689299999999999</v>
      </c>
      <c r="Q349" s="21">
        <v>-1.4065599999999999E-2</v>
      </c>
      <c r="R349" s="21">
        <v>339</v>
      </c>
      <c r="S349" s="21">
        <v>1.6058300000000001</v>
      </c>
      <c r="T349">
        <f t="shared" si="62"/>
        <v>17.364938271604938</v>
      </c>
      <c r="U349">
        <f t="shared" si="63"/>
        <v>27.906497698765431</v>
      </c>
      <c r="X349" s="9"/>
      <c r="Y349" s="21">
        <v>7.2937000000000002E-2</v>
      </c>
      <c r="Z349" s="21">
        <v>18.267600000000002</v>
      </c>
      <c r="AA349" s="21">
        <v>-1.6766400000000001E-2</v>
      </c>
      <c r="AB349" s="21">
        <v>339</v>
      </c>
      <c r="AC349" s="21">
        <v>7.2326699999999994E-2</v>
      </c>
      <c r="AD349">
        <f t="shared" si="64"/>
        <v>20.699259259259257</v>
      </c>
      <c r="AE349">
        <f t="shared" si="65"/>
        <v>1.5097418725925924</v>
      </c>
      <c r="AF349" s="9"/>
      <c r="AG349" s="21">
        <v>1.6070599999999999</v>
      </c>
      <c r="AH349" s="21">
        <v>22.046500000000002</v>
      </c>
      <c r="AI349" s="21">
        <v>-1.40106E-2</v>
      </c>
      <c r="AJ349" s="21">
        <v>339</v>
      </c>
      <c r="AK349" s="21">
        <v>1.6058300000000001</v>
      </c>
      <c r="AL349">
        <f t="shared" si="66"/>
        <v>17.297037037037036</v>
      </c>
      <c r="AM349">
        <f t="shared" si="67"/>
        <v>27.797376340740737</v>
      </c>
      <c r="AP349" s="9"/>
      <c r="AQ349" s="21">
        <v>7.2937000000000002E-2</v>
      </c>
      <c r="AR349" s="21">
        <v>27.495799999999999</v>
      </c>
      <c r="AS349" s="21">
        <v>-1.6790800000000002E-2</v>
      </c>
      <c r="AT349" s="21">
        <v>339</v>
      </c>
      <c r="AU349" s="21">
        <v>7.2387699999999999E-2</v>
      </c>
      <c r="AV349">
        <f t="shared" si="68"/>
        <v>20.729382716049383</v>
      </c>
      <c r="AW349">
        <f t="shared" si="69"/>
        <v>1.5119389871604938</v>
      </c>
      <c r="AX349" s="9"/>
      <c r="AY349" s="21">
        <v>1.6070599999999999</v>
      </c>
      <c r="AZ349" s="21">
        <v>31.274699999999999</v>
      </c>
      <c r="BA349" s="21">
        <v>-1.40381E-2</v>
      </c>
      <c r="BB349" s="21">
        <v>339</v>
      </c>
      <c r="BC349" s="21">
        <v>1.6064499999999999</v>
      </c>
      <c r="BD349">
        <f t="shared" si="70"/>
        <v>17.330987654320985</v>
      </c>
      <c r="BE349">
        <f t="shared" si="71"/>
        <v>27.85193701975308</v>
      </c>
    </row>
    <row r="350" spans="6:57" x14ac:dyDescent="0.25">
      <c r="F350" s="9"/>
      <c r="G350" s="21">
        <v>6.7901600000000006E-2</v>
      </c>
      <c r="H350" s="21">
        <v>8.9204799999999995</v>
      </c>
      <c r="I350" s="21">
        <v>-1.68121E-2</v>
      </c>
      <c r="J350" s="21">
        <v>340</v>
      </c>
      <c r="K350" s="21">
        <v>6.7382800000000007E-2</v>
      </c>
      <c r="L350">
        <f t="shared" si="60"/>
        <v>20.755679012345681</v>
      </c>
      <c r="M350">
        <f t="shared" si="61"/>
        <v>1.4093438140246917</v>
      </c>
      <c r="N350" s="9"/>
      <c r="O350" s="21">
        <v>1.61209</v>
      </c>
      <c r="P350" s="21">
        <v>12.699400000000001</v>
      </c>
      <c r="Q350" s="21">
        <v>-1.40045E-2</v>
      </c>
      <c r="R350" s="21">
        <v>340</v>
      </c>
      <c r="S350" s="21">
        <v>1.6110199999999999</v>
      </c>
      <c r="T350">
        <f t="shared" si="62"/>
        <v>17.289506172839506</v>
      </c>
      <c r="U350">
        <f t="shared" si="63"/>
        <v>27.872240006172838</v>
      </c>
      <c r="X350" s="9"/>
      <c r="Y350" s="21">
        <v>6.7901600000000006E-2</v>
      </c>
      <c r="Z350" s="21">
        <v>18.277699999999999</v>
      </c>
      <c r="AA350" s="21">
        <v>-1.6772499999999999E-2</v>
      </c>
      <c r="AB350" s="21">
        <v>340</v>
      </c>
      <c r="AC350" s="21">
        <v>6.7230200000000004E-2</v>
      </c>
      <c r="AD350">
        <f t="shared" si="64"/>
        <v>20.706790123456788</v>
      </c>
      <c r="AE350">
        <f t="shared" si="65"/>
        <v>1.4060241802469136</v>
      </c>
      <c r="AF350" s="9"/>
      <c r="AG350" s="21">
        <v>1.61209</v>
      </c>
      <c r="AH350" s="21">
        <v>22.0566</v>
      </c>
      <c r="AI350" s="21">
        <v>-1.3946500000000001E-2</v>
      </c>
      <c r="AJ350" s="21">
        <v>340</v>
      </c>
      <c r="AK350" s="21">
        <v>1.6110199999999999</v>
      </c>
      <c r="AL350">
        <f t="shared" si="66"/>
        <v>17.217901234567901</v>
      </c>
      <c r="AM350">
        <f t="shared" si="67"/>
        <v>27.756806401234567</v>
      </c>
      <c r="AP350" s="9"/>
      <c r="AQ350" s="21">
        <v>6.7901600000000006E-2</v>
      </c>
      <c r="AR350" s="21">
        <v>27.5059</v>
      </c>
      <c r="AS350" s="21">
        <v>-1.67999E-2</v>
      </c>
      <c r="AT350" s="21">
        <v>340</v>
      </c>
      <c r="AU350" s="21">
        <v>6.7230200000000004E-2</v>
      </c>
      <c r="AV350">
        <f t="shared" si="68"/>
        <v>20.740617283950616</v>
      </c>
      <c r="AW350">
        <f t="shared" si="69"/>
        <v>1.4083210985679013</v>
      </c>
      <c r="AX350" s="9"/>
      <c r="AY350" s="21">
        <v>1.61209</v>
      </c>
      <c r="AZ350" s="21">
        <v>31.284800000000001</v>
      </c>
      <c r="BA350" s="21">
        <v>-1.3974E-2</v>
      </c>
      <c r="BB350" s="21">
        <v>340</v>
      </c>
      <c r="BC350" s="21">
        <v>1.6113299999999999</v>
      </c>
      <c r="BD350">
        <f t="shared" si="70"/>
        <v>17.251851851851853</v>
      </c>
      <c r="BE350">
        <f t="shared" si="71"/>
        <v>27.811537851851856</v>
      </c>
    </row>
    <row r="351" spans="6:57" x14ac:dyDescent="0.25">
      <c r="F351" s="9"/>
      <c r="G351" s="21">
        <v>6.2866199999999997E-2</v>
      </c>
      <c r="H351" s="21">
        <v>8.9305599999999998</v>
      </c>
      <c r="I351" s="21">
        <v>-1.6821300000000001E-2</v>
      </c>
      <c r="J351" s="21">
        <v>341</v>
      </c>
      <c r="K351" s="21">
        <v>6.2286399999999999E-2</v>
      </c>
      <c r="L351">
        <f t="shared" si="60"/>
        <v>20.767037037037035</v>
      </c>
      <c r="M351">
        <f t="shared" si="61"/>
        <v>1.3055447037777776</v>
      </c>
      <c r="N351" s="9"/>
      <c r="O351" s="21">
        <v>1.61713</v>
      </c>
      <c r="P351" s="21">
        <v>12.7095</v>
      </c>
      <c r="Q351" s="21">
        <v>-1.39404E-2</v>
      </c>
      <c r="R351" s="21">
        <v>341</v>
      </c>
      <c r="S351" s="21">
        <v>1.61591</v>
      </c>
      <c r="T351">
        <f t="shared" si="62"/>
        <v>17.21037037037037</v>
      </c>
      <c r="U351">
        <f t="shared" si="63"/>
        <v>27.831406237037037</v>
      </c>
      <c r="X351" s="9"/>
      <c r="Y351" s="21">
        <v>6.2866199999999997E-2</v>
      </c>
      <c r="Z351" s="21">
        <v>18.287700000000001</v>
      </c>
      <c r="AA351" s="21">
        <v>-1.6781600000000001E-2</v>
      </c>
      <c r="AB351" s="21">
        <v>341</v>
      </c>
      <c r="AC351" s="21">
        <v>6.2194800000000001E-2</v>
      </c>
      <c r="AD351">
        <f t="shared" si="64"/>
        <v>20.718024691358025</v>
      </c>
      <c r="AE351">
        <f t="shared" si="65"/>
        <v>1.3024634838518518</v>
      </c>
      <c r="AF351" s="9"/>
      <c r="AG351" s="21">
        <v>1.61713</v>
      </c>
      <c r="AH351" s="21">
        <v>22.066600000000001</v>
      </c>
      <c r="AI351" s="21">
        <v>-1.38794E-2</v>
      </c>
      <c r="AJ351" s="21">
        <v>341</v>
      </c>
      <c r="AK351" s="21">
        <v>1.6162099999999999</v>
      </c>
      <c r="AL351">
        <f t="shared" si="66"/>
        <v>17.135061728395058</v>
      </c>
      <c r="AM351">
        <f t="shared" si="67"/>
        <v>27.709622372839501</v>
      </c>
      <c r="AP351" s="9"/>
      <c r="AQ351" s="21">
        <v>6.2866199999999997E-2</v>
      </c>
      <c r="AR351" s="21">
        <v>27.515999999999998</v>
      </c>
      <c r="AS351" s="21">
        <v>-1.6815199999999999E-2</v>
      </c>
      <c r="AT351" s="21">
        <v>341</v>
      </c>
      <c r="AU351" s="21">
        <v>6.2255900000000003E-2</v>
      </c>
      <c r="AV351">
        <f t="shared" si="68"/>
        <v>20.759506172839505</v>
      </c>
      <c r="AW351">
        <f t="shared" si="69"/>
        <v>1.3050712669629627</v>
      </c>
      <c r="AX351" s="9"/>
      <c r="AY351" s="21">
        <v>1.61713</v>
      </c>
      <c r="AZ351" s="21">
        <v>31.294899999999998</v>
      </c>
      <c r="BA351" s="21">
        <v>-1.39069E-2</v>
      </c>
      <c r="BB351" s="21">
        <v>341</v>
      </c>
      <c r="BC351" s="21">
        <v>1.6162099999999999</v>
      </c>
      <c r="BD351">
        <f t="shared" si="70"/>
        <v>17.169012345679011</v>
      </c>
      <c r="BE351">
        <f t="shared" si="71"/>
        <v>27.764524934567898</v>
      </c>
    </row>
    <row r="352" spans="6:57" x14ac:dyDescent="0.25">
      <c r="F352" s="9"/>
      <c r="G352" s="21">
        <v>5.7830800000000002E-2</v>
      </c>
      <c r="H352" s="21">
        <v>8.9406300000000005</v>
      </c>
      <c r="I352" s="21">
        <v>-1.6827399999999999E-2</v>
      </c>
      <c r="J352" s="21">
        <v>342</v>
      </c>
      <c r="K352" s="21">
        <v>5.7037400000000002E-2</v>
      </c>
      <c r="L352">
        <f t="shared" si="60"/>
        <v>20.774567901234565</v>
      </c>
      <c r="M352">
        <f t="shared" si="61"/>
        <v>1.2014098813827159</v>
      </c>
      <c r="N352" s="9"/>
      <c r="O352" s="21">
        <v>1.62216</v>
      </c>
      <c r="P352" s="21">
        <v>12.7195</v>
      </c>
      <c r="Q352" s="21">
        <v>-1.3870199999999999E-2</v>
      </c>
      <c r="R352" s="21">
        <v>342</v>
      </c>
      <c r="S352" s="21">
        <v>1.6214</v>
      </c>
      <c r="T352">
        <f t="shared" si="62"/>
        <v>17.123703703703701</v>
      </c>
      <c r="U352">
        <f t="shared" si="63"/>
        <v>27.777387199999996</v>
      </c>
      <c r="X352" s="9"/>
      <c r="Y352" s="21">
        <v>5.7830800000000002E-2</v>
      </c>
      <c r="Z352" s="21">
        <v>18.297799999999999</v>
      </c>
      <c r="AA352" s="21">
        <v>-1.6790800000000002E-2</v>
      </c>
      <c r="AB352" s="21">
        <v>342</v>
      </c>
      <c r="AC352" s="21">
        <v>5.7098400000000001E-2</v>
      </c>
      <c r="AD352">
        <f t="shared" si="64"/>
        <v>20.729382716049383</v>
      </c>
      <c r="AE352">
        <f t="shared" si="65"/>
        <v>1.1987967859753086</v>
      </c>
      <c r="AF352" s="9"/>
      <c r="AG352" s="21">
        <v>1.62216</v>
      </c>
      <c r="AH352" s="21">
        <v>22.076699999999999</v>
      </c>
      <c r="AI352" s="21">
        <v>-1.3806199999999999E-2</v>
      </c>
      <c r="AJ352" s="21">
        <v>342</v>
      </c>
      <c r="AK352" s="21">
        <v>1.6214</v>
      </c>
      <c r="AL352">
        <f t="shared" si="66"/>
        <v>17.044691358024689</v>
      </c>
      <c r="AM352">
        <f t="shared" si="67"/>
        <v>27.64921653333333</v>
      </c>
      <c r="AP352" s="9"/>
      <c r="AQ352" s="21">
        <v>5.7830800000000002E-2</v>
      </c>
      <c r="AR352" s="21">
        <v>27.526</v>
      </c>
      <c r="AS352" s="21">
        <v>-1.6818199999999998E-2</v>
      </c>
      <c r="AT352" s="21">
        <v>342</v>
      </c>
      <c r="AU352" s="21">
        <v>5.7373E-2</v>
      </c>
      <c r="AV352">
        <f t="shared" si="68"/>
        <v>20.763209876543208</v>
      </c>
      <c r="AW352">
        <f t="shared" si="69"/>
        <v>1.200753037728395</v>
      </c>
      <c r="AX352" s="9"/>
      <c r="AY352" s="21">
        <v>1.62216</v>
      </c>
      <c r="AZ352" s="21">
        <v>31.3049</v>
      </c>
      <c r="BA352" s="21">
        <v>-1.38336E-2</v>
      </c>
      <c r="BB352" s="21">
        <v>342</v>
      </c>
      <c r="BC352" s="21">
        <v>1.6210899999999999</v>
      </c>
      <c r="BD352">
        <f t="shared" si="70"/>
        <v>17.078518518518518</v>
      </c>
      <c r="BE352">
        <f t="shared" si="71"/>
        <v>27.7040896</v>
      </c>
    </row>
    <row r="353" spans="6:57" x14ac:dyDescent="0.25">
      <c r="F353" s="9"/>
      <c r="G353" s="21">
        <v>5.2795399999999999E-2</v>
      </c>
      <c r="H353" s="21">
        <v>8.9506999999999994</v>
      </c>
      <c r="I353" s="21">
        <v>-1.6836500000000001E-2</v>
      </c>
      <c r="J353" s="21">
        <v>343</v>
      </c>
      <c r="K353" s="21">
        <v>5.2307100000000002E-2</v>
      </c>
      <c r="L353">
        <f t="shared" si="60"/>
        <v>20.785802469135803</v>
      </c>
      <c r="M353">
        <f t="shared" si="61"/>
        <v>1.0973947556790122</v>
      </c>
      <c r="N353" s="9"/>
      <c r="O353" s="21">
        <v>1.6272</v>
      </c>
      <c r="P353" s="21">
        <v>12.7296</v>
      </c>
      <c r="Q353" s="21">
        <v>-1.37939E-2</v>
      </c>
      <c r="R353" s="21">
        <v>343</v>
      </c>
      <c r="S353" s="21">
        <v>1.62659</v>
      </c>
      <c r="T353">
        <f t="shared" si="62"/>
        <v>17.029506172839504</v>
      </c>
      <c r="U353">
        <f t="shared" si="63"/>
        <v>27.71041244444444</v>
      </c>
      <c r="X353" s="9"/>
      <c r="Y353" s="21">
        <v>5.2795399999999999E-2</v>
      </c>
      <c r="Z353" s="21">
        <v>18.3079</v>
      </c>
      <c r="AA353" s="21">
        <v>-1.67969E-2</v>
      </c>
      <c r="AB353" s="21">
        <v>343</v>
      </c>
      <c r="AC353" s="21">
        <v>5.2154499999999999E-2</v>
      </c>
      <c r="AD353">
        <f t="shared" si="64"/>
        <v>20.736913580246913</v>
      </c>
      <c r="AE353">
        <f t="shared" si="65"/>
        <v>1.0948136472345678</v>
      </c>
      <c r="AF353" s="9"/>
      <c r="AG353" s="21">
        <v>1.6272</v>
      </c>
      <c r="AH353" s="21">
        <v>22.0868</v>
      </c>
      <c r="AI353" s="21">
        <v>-1.3726800000000001E-2</v>
      </c>
      <c r="AJ353" s="21">
        <v>343</v>
      </c>
      <c r="AK353" s="21">
        <v>1.62659</v>
      </c>
      <c r="AL353">
        <f t="shared" si="66"/>
        <v>16.946666666666665</v>
      </c>
      <c r="AM353">
        <f t="shared" si="67"/>
        <v>27.575615999999997</v>
      </c>
      <c r="AP353" s="9"/>
      <c r="AQ353" s="21">
        <v>5.2795399999999999E-2</v>
      </c>
      <c r="AR353" s="21">
        <v>27.536100000000001</v>
      </c>
      <c r="AS353" s="21">
        <v>-1.68243E-2</v>
      </c>
      <c r="AT353" s="21">
        <v>343</v>
      </c>
      <c r="AU353" s="21">
        <v>5.2062999999999998E-2</v>
      </c>
      <c r="AV353">
        <f t="shared" si="68"/>
        <v>20.770740740740738</v>
      </c>
      <c r="AW353">
        <f t="shared" si="69"/>
        <v>1.0965995657037035</v>
      </c>
      <c r="AX353" s="9"/>
      <c r="AY353" s="21">
        <v>1.6272</v>
      </c>
      <c r="AZ353" s="21">
        <v>31.315000000000001</v>
      </c>
      <c r="BA353" s="21">
        <v>-1.3754300000000001E-2</v>
      </c>
      <c r="BB353" s="21">
        <v>343</v>
      </c>
      <c r="BC353" s="21">
        <v>1.62598</v>
      </c>
      <c r="BD353">
        <f t="shared" si="70"/>
        <v>16.980617283950615</v>
      </c>
      <c r="BE353">
        <f t="shared" si="71"/>
        <v>27.630860444444441</v>
      </c>
    </row>
    <row r="354" spans="6:57" x14ac:dyDescent="0.25">
      <c r="F354" s="9"/>
      <c r="G354" s="21">
        <v>4.7759999999999997E-2</v>
      </c>
      <c r="H354" s="21">
        <v>8.9607700000000001</v>
      </c>
      <c r="I354" s="21">
        <v>-1.6842699999999999E-2</v>
      </c>
      <c r="J354" s="21">
        <v>344</v>
      </c>
      <c r="K354" s="21">
        <v>4.7665399999999997E-2</v>
      </c>
      <c r="L354">
        <f t="shared" si="60"/>
        <v>20.793456790123454</v>
      </c>
      <c r="M354">
        <f t="shared" si="61"/>
        <v>0.99309549629629612</v>
      </c>
      <c r="N354" s="9"/>
      <c r="O354" s="21">
        <v>1.6322300000000001</v>
      </c>
      <c r="P354" s="21">
        <v>12.739699999999999</v>
      </c>
      <c r="Q354" s="21">
        <v>-1.37115E-2</v>
      </c>
      <c r="R354" s="21">
        <v>344</v>
      </c>
      <c r="S354" s="21">
        <v>1.63147</v>
      </c>
      <c r="T354">
        <f t="shared" si="62"/>
        <v>16.927777777777777</v>
      </c>
      <c r="U354">
        <f t="shared" si="63"/>
        <v>27.630026722222222</v>
      </c>
      <c r="X354" s="9"/>
      <c r="Y354" s="21">
        <v>4.7759999999999997E-2</v>
      </c>
      <c r="Z354" s="21">
        <v>18.318000000000001</v>
      </c>
      <c r="AA354" s="21">
        <v>-1.6806000000000001E-2</v>
      </c>
      <c r="AB354" s="21">
        <v>344</v>
      </c>
      <c r="AC354" s="21">
        <v>4.7726400000000002E-2</v>
      </c>
      <c r="AD354">
        <f t="shared" si="64"/>
        <v>20.748148148148147</v>
      </c>
      <c r="AE354">
        <f t="shared" si="65"/>
        <v>0.99093155555555545</v>
      </c>
      <c r="AF354" s="9"/>
      <c r="AG354" s="21">
        <v>1.6322300000000001</v>
      </c>
      <c r="AH354" s="21">
        <v>22.096900000000002</v>
      </c>
      <c r="AI354" s="21">
        <v>-1.3638300000000001E-2</v>
      </c>
      <c r="AJ354" s="21">
        <v>344</v>
      </c>
      <c r="AK354" s="21">
        <v>1.63147</v>
      </c>
      <c r="AL354">
        <f t="shared" si="66"/>
        <v>16.837407407407408</v>
      </c>
      <c r="AM354">
        <f t="shared" si="67"/>
        <v>27.482521492592596</v>
      </c>
      <c r="AP354" s="9"/>
      <c r="AQ354" s="21">
        <v>4.7759999999999997E-2</v>
      </c>
      <c r="AR354" s="21">
        <v>27.546199999999999</v>
      </c>
      <c r="AS354" s="21">
        <v>-1.6830399999999999E-2</v>
      </c>
      <c r="AT354" s="21">
        <v>344</v>
      </c>
      <c r="AU354" s="21">
        <v>4.7622699999999997E-2</v>
      </c>
      <c r="AV354">
        <f t="shared" si="68"/>
        <v>20.778271604938269</v>
      </c>
      <c r="AW354">
        <f t="shared" si="69"/>
        <v>0.99237025185185168</v>
      </c>
      <c r="AX354" s="9"/>
      <c r="AY354" s="21">
        <v>1.6322300000000001</v>
      </c>
      <c r="AZ354" s="21">
        <v>31.325099999999999</v>
      </c>
      <c r="BA354" s="21">
        <v>-1.36627E-2</v>
      </c>
      <c r="BB354" s="21">
        <v>344</v>
      </c>
      <c r="BC354" s="21">
        <v>1.6311599999999999</v>
      </c>
      <c r="BD354">
        <f t="shared" si="70"/>
        <v>16.86753086419753</v>
      </c>
      <c r="BE354">
        <f t="shared" si="71"/>
        <v>27.531689902469136</v>
      </c>
    </row>
    <row r="355" spans="6:57" x14ac:dyDescent="0.25">
      <c r="F355" s="9"/>
      <c r="G355" s="21">
        <v>4.2724600000000001E-2</v>
      </c>
      <c r="H355" s="21">
        <v>8.9708400000000008</v>
      </c>
      <c r="I355" s="21">
        <v>-1.6854899999999999E-2</v>
      </c>
      <c r="J355" s="21">
        <v>345</v>
      </c>
      <c r="K355" s="21">
        <v>4.2571999999999999E-2</v>
      </c>
      <c r="L355">
        <f t="shared" si="60"/>
        <v>20.808518518518515</v>
      </c>
      <c r="M355">
        <f t="shared" si="61"/>
        <v>0.88903563029629618</v>
      </c>
      <c r="N355" s="9"/>
      <c r="O355" s="21">
        <v>1.63727</v>
      </c>
      <c r="P355" s="21">
        <v>12.749700000000001</v>
      </c>
      <c r="Q355" s="21">
        <v>-1.3623E-2</v>
      </c>
      <c r="R355" s="21">
        <v>345</v>
      </c>
      <c r="S355" s="21">
        <v>1.63574</v>
      </c>
      <c r="T355">
        <f t="shared" si="62"/>
        <v>16.818518518518516</v>
      </c>
      <c r="U355">
        <f t="shared" si="63"/>
        <v>27.536455814814811</v>
      </c>
      <c r="X355" s="9"/>
      <c r="Y355" s="21">
        <v>4.2724600000000001E-2</v>
      </c>
      <c r="Z355" s="21">
        <v>18.327999999999999</v>
      </c>
      <c r="AA355" s="21">
        <v>-1.6818199999999998E-2</v>
      </c>
      <c r="AB355" s="21">
        <v>345</v>
      </c>
      <c r="AC355" s="21">
        <v>4.25385E-2</v>
      </c>
      <c r="AD355">
        <f t="shared" si="64"/>
        <v>20.763209876543208</v>
      </c>
      <c r="AE355">
        <f t="shared" si="65"/>
        <v>0.88709983669135795</v>
      </c>
      <c r="AF355" s="9"/>
      <c r="AG355" s="21">
        <v>1.63727</v>
      </c>
      <c r="AH355" s="21">
        <v>22.1069</v>
      </c>
      <c r="AI355" s="21">
        <v>-1.3546799999999999E-2</v>
      </c>
      <c r="AJ355" s="21">
        <v>345</v>
      </c>
      <c r="AK355" s="21">
        <v>1.63666</v>
      </c>
      <c r="AL355">
        <f t="shared" si="66"/>
        <v>16.72444444444444</v>
      </c>
      <c r="AM355">
        <f t="shared" si="67"/>
        <v>27.382431155555548</v>
      </c>
      <c r="AP355" s="9"/>
      <c r="AQ355" s="21">
        <v>4.2724600000000001E-2</v>
      </c>
      <c r="AR355" s="21">
        <v>27.5562</v>
      </c>
      <c r="AS355" s="21">
        <v>-1.68396E-2</v>
      </c>
      <c r="AT355" s="21">
        <v>345</v>
      </c>
      <c r="AU355" s="21">
        <v>4.2355299999999999E-2</v>
      </c>
      <c r="AV355">
        <f t="shared" si="68"/>
        <v>20.789629629629626</v>
      </c>
      <c r="AW355">
        <f t="shared" si="69"/>
        <v>0.88822861007407394</v>
      </c>
      <c r="AX355" s="9"/>
      <c r="AY355" s="21">
        <v>1.63727</v>
      </c>
      <c r="AZ355" s="21">
        <v>31.3352</v>
      </c>
      <c r="BA355" s="21">
        <v>-1.35681E-2</v>
      </c>
      <c r="BB355" s="21">
        <v>345</v>
      </c>
      <c r="BC355" s="21">
        <v>1.63635</v>
      </c>
      <c r="BD355">
        <f t="shared" si="70"/>
        <v>16.750740740740738</v>
      </c>
      <c r="BE355">
        <f t="shared" si="71"/>
        <v>27.42548529259259</v>
      </c>
    </row>
    <row r="356" spans="6:57" x14ac:dyDescent="0.25">
      <c r="F356" s="9"/>
      <c r="G356" s="21">
        <v>3.7689199999999999E-2</v>
      </c>
      <c r="H356" s="21">
        <v>8.9809099999999997</v>
      </c>
      <c r="I356" s="21">
        <v>-1.6864000000000001E-2</v>
      </c>
      <c r="J356" s="21">
        <v>346</v>
      </c>
      <c r="K356" s="21">
        <v>3.7396199999999997E-2</v>
      </c>
      <c r="L356">
        <f t="shared" si="60"/>
        <v>20.819753086419752</v>
      </c>
      <c r="M356">
        <f t="shared" si="61"/>
        <v>0.78467983802469132</v>
      </c>
      <c r="N356" s="9"/>
      <c r="O356" s="21">
        <v>1.6423000000000001</v>
      </c>
      <c r="P356" s="21">
        <v>12.7598</v>
      </c>
      <c r="Q356" s="21">
        <v>-1.35254E-2</v>
      </c>
      <c r="R356" s="21">
        <v>346</v>
      </c>
      <c r="S356" s="21">
        <v>1.64124</v>
      </c>
      <c r="T356">
        <f t="shared" si="62"/>
        <v>16.698024691358025</v>
      </c>
      <c r="U356">
        <f t="shared" si="63"/>
        <v>27.423165950617285</v>
      </c>
      <c r="X356" s="9"/>
      <c r="Y356" s="21">
        <v>3.7689199999999999E-2</v>
      </c>
      <c r="Z356" s="21">
        <v>18.338100000000001</v>
      </c>
      <c r="AA356" s="21">
        <v>-1.6821300000000001E-2</v>
      </c>
      <c r="AB356" s="21">
        <v>346</v>
      </c>
      <c r="AC356" s="21">
        <v>3.7503099999999998E-2</v>
      </c>
      <c r="AD356">
        <f t="shared" si="64"/>
        <v>20.767037037037035</v>
      </c>
      <c r="AE356">
        <f t="shared" si="65"/>
        <v>0.78269301229629618</v>
      </c>
      <c r="AF356" s="9"/>
      <c r="AG356" s="21">
        <v>1.6423000000000001</v>
      </c>
      <c r="AH356" s="21">
        <v>22.117000000000001</v>
      </c>
      <c r="AI356" s="21">
        <v>-1.3443E-2</v>
      </c>
      <c r="AJ356" s="21">
        <v>346</v>
      </c>
      <c r="AK356" s="21">
        <v>1.64124</v>
      </c>
      <c r="AL356">
        <f t="shared" si="66"/>
        <v>16.596296296296295</v>
      </c>
      <c r="AM356">
        <f t="shared" si="67"/>
        <v>27.256097407407406</v>
      </c>
      <c r="AP356" s="9"/>
      <c r="AQ356" s="21">
        <v>3.7689199999999999E-2</v>
      </c>
      <c r="AR356" s="21">
        <v>27.566299999999998</v>
      </c>
      <c r="AS356" s="21">
        <v>-1.6845700000000002E-2</v>
      </c>
      <c r="AT356" s="21">
        <v>346</v>
      </c>
      <c r="AU356" s="21">
        <v>3.7493899999999997E-2</v>
      </c>
      <c r="AV356">
        <f t="shared" si="68"/>
        <v>20.79716049382716</v>
      </c>
      <c r="AW356">
        <f t="shared" si="69"/>
        <v>0.78382834128395062</v>
      </c>
      <c r="AX356" s="9"/>
      <c r="AY356" s="21">
        <v>1.6423000000000001</v>
      </c>
      <c r="AZ356" s="21">
        <v>31.345199999999998</v>
      </c>
      <c r="BA356" s="21">
        <v>-1.34644E-2</v>
      </c>
      <c r="BB356" s="21">
        <v>346</v>
      </c>
      <c r="BC356" s="21">
        <v>1.64185</v>
      </c>
      <c r="BD356">
        <f t="shared" si="70"/>
        <v>16.622716049382717</v>
      </c>
      <c r="BE356">
        <f t="shared" si="71"/>
        <v>27.299486567901237</v>
      </c>
    </row>
    <row r="357" spans="6:57" x14ac:dyDescent="0.25">
      <c r="F357" s="9"/>
      <c r="G357" s="21">
        <v>3.2653799999999997E-2</v>
      </c>
      <c r="H357" s="21">
        <v>8.9909800000000004</v>
      </c>
      <c r="I357" s="21">
        <v>-1.6867099999999999E-2</v>
      </c>
      <c r="J357" s="21">
        <v>347</v>
      </c>
      <c r="K357" s="21">
        <v>3.2470699999999998E-2</v>
      </c>
      <c r="L357">
        <f t="shared" si="60"/>
        <v>20.823580246913579</v>
      </c>
      <c r="M357">
        <f t="shared" si="61"/>
        <v>0.67996902466666653</v>
      </c>
      <c r="N357" s="9"/>
      <c r="O357" s="21">
        <v>1.64734</v>
      </c>
      <c r="P357" s="21">
        <v>12.7699</v>
      </c>
      <c r="Q357" s="21">
        <v>-1.3421600000000001E-2</v>
      </c>
      <c r="R357" s="21">
        <v>347</v>
      </c>
      <c r="S357" s="21">
        <v>1.64673</v>
      </c>
      <c r="T357">
        <f t="shared" si="62"/>
        <v>16.569876543209876</v>
      </c>
      <c r="U357">
        <f t="shared" si="63"/>
        <v>27.296220424691359</v>
      </c>
      <c r="X357" s="9"/>
      <c r="Y357" s="21">
        <v>3.2653799999999997E-2</v>
      </c>
      <c r="Z357" s="21">
        <v>18.348199999999999</v>
      </c>
      <c r="AA357" s="21">
        <v>-1.6827399999999999E-2</v>
      </c>
      <c r="AB357" s="21">
        <v>347</v>
      </c>
      <c r="AC357" s="21">
        <v>3.2180800000000002E-2</v>
      </c>
      <c r="AD357">
        <f t="shared" si="64"/>
        <v>20.774567901234565</v>
      </c>
      <c r="AE357">
        <f t="shared" si="65"/>
        <v>0.67836858533333322</v>
      </c>
      <c r="AF357" s="9"/>
      <c r="AG357" s="21">
        <v>1.64734</v>
      </c>
      <c r="AH357" s="21">
        <v>22.127099999999999</v>
      </c>
      <c r="AI357" s="21">
        <v>-1.3330099999999999E-2</v>
      </c>
      <c r="AJ357" s="21">
        <v>347</v>
      </c>
      <c r="AK357" s="21">
        <v>1.64612</v>
      </c>
      <c r="AL357">
        <f t="shared" si="66"/>
        <v>16.456913580246912</v>
      </c>
      <c r="AM357">
        <f t="shared" si="67"/>
        <v>27.110132017283949</v>
      </c>
      <c r="AP357" s="9"/>
      <c r="AQ357" s="21">
        <v>3.2653799999999997E-2</v>
      </c>
      <c r="AR357" s="21">
        <v>27.5764</v>
      </c>
      <c r="AS357" s="21">
        <v>-1.68518E-2</v>
      </c>
      <c r="AT357" s="21">
        <v>347</v>
      </c>
      <c r="AU357" s="21">
        <v>3.2525600000000002E-2</v>
      </c>
      <c r="AV357">
        <f t="shared" si="68"/>
        <v>20.804691358024691</v>
      </c>
      <c r="AW357">
        <f t="shared" si="69"/>
        <v>0.67935223066666661</v>
      </c>
      <c r="AX357" s="9"/>
      <c r="AY357" s="21">
        <v>1.64734</v>
      </c>
      <c r="AZ357" s="21">
        <v>31.3553</v>
      </c>
      <c r="BA357" s="21">
        <v>-1.33545E-2</v>
      </c>
      <c r="BB357" s="21">
        <v>347</v>
      </c>
      <c r="BC357" s="21">
        <v>1.64612</v>
      </c>
      <c r="BD357">
        <f t="shared" si="70"/>
        <v>16.487037037037037</v>
      </c>
      <c r="BE357">
        <f t="shared" si="71"/>
        <v>27.159755592592592</v>
      </c>
    </row>
    <row r="358" spans="6:57" x14ac:dyDescent="0.25">
      <c r="F358" s="9"/>
      <c r="G358" s="21">
        <v>2.7618400000000001E-2</v>
      </c>
      <c r="H358" s="21">
        <v>9.0010499999999993</v>
      </c>
      <c r="I358" s="21">
        <v>-1.6873200000000001E-2</v>
      </c>
      <c r="J358" s="21">
        <v>348</v>
      </c>
      <c r="K358" s="21">
        <v>2.7517699999999999E-2</v>
      </c>
      <c r="L358">
        <f t="shared" si="60"/>
        <v>20.831111111111113</v>
      </c>
      <c r="M358">
        <f t="shared" si="61"/>
        <v>0.57532195911111117</v>
      </c>
      <c r="N358" s="9"/>
      <c r="O358" s="21">
        <v>1.6523699999999999</v>
      </c>
      <c r="P358" s="21">
        <v>12.78</v>
      </c>
      <c r="Q358" s="21">
        <v>-1.33057E-2</v>
      </c>
      <c r="R358" s="21">
        <v>348</v>
      </c>
      <c r="S358" s="21">
        <v>1.6519200000000001</v>
      </c>
      <c r="T358">
        <f t="shared" si="62"/>
        <v>16.42679012345679</v>
      </c>
      <c r="U358">
        <f t="shared" si="63"/>
        <v>27.143135196296296</v>
      </c>
      <c r="X358" s="9"/>
      <c r="Y358" s="21">
        <v>2.7618400000000001E-2</v>
      </c>
      <c r="Z358" s="21">
        <v>18.3582</v>
      </c>
      <c r="AA358" s="21">
        <v>-1.6836500000000001E-2</v>
      </c>
      <c r="AB358" s="21">
        <v>348</v>
      </c>
      <c r="AC358" s="21">
        <v>2.7380399999999999E-2</v>
      </c>
      <c r="AD358">
        <f t="shared" si="64"/>
        <v>20.785802469135803</v>
      </c>
      <c r="AE358">
        <f t="shared" si="65"/>
        <v>0.57407060691358025</v>
      </c>
      <c r="AF358" s="9"/>
      <c r="AG358" s="21">
        <v>1.6523699999999999</v>
      </c>
      <c r="AH358" s="21">
        <v>22.1371</v>
      </c>
      <c r="AI358" s="21">
        <v>-1.32111E-2</v>
      </c>
      <c r="AJ358" s="21">
        <v>348</v>
      </c>
      <c r="AK358" s="21">
        <v>1.651</v>
      </c>
      <c r="AL358">
        <f t="shared" si="66"/>
        <v>16.309999999999999</v>
      </c>
      <c r="AM358">
        <f t="shared" si="67"/>
        <v>26.950154699999995</v>
      </c>
      <c r="AP358" s="9"/>
      <c r="AQ358" s="21">
        <v>2.7618400000000001E-2</v>
      </c>
      <c r="AR358" s="21">
        <v>27.586500000000001</v>
      </c>
      <c r="AS358" s="21">
        <v>-1.6864000000000001E-2</v>
      </c>
      <c r="AT358" s="21">
        <v>348</v>
      </c>
      <c r="AU358" s="21">
        <v>2.7618400000000001E-2</v>
      </c>
      <c r="AV358">
        <f t="shared" si="68"/>
        <v>20.819753086419752</v>
      </c>
      <c r="AW358">
        <f t="shared" si="69"/>
        <v>0.5750082686419753</v>
      </c>
      <c r="AX358" s="9"/>
      <c r="AY358" s="21">
        <v>1.6523699999999999</v>
      </c>
      <c r="AZ358" s="21">
        <v>31.365400000000001</v>
      </c>
      <c r="BA358" s="21">
        <v>-1.32324E-2</v>
      </c>
      <c r="BB358" s="21">
        <v>348</v>
      </c>
      <c r="BC358" s="21">
        <v>1.65161</v>
      </c>
      <c r="BD358">
        <f t="shared" si="70"/>
        <v>16.336296296296297</v>
      </c>
      <c r="BE358">
        <f t="shared" si="71"/>
        <v>26.993605911111111</v>
      </c>
    </row>
    <row r="359" spans="6:57" x14ac:dyDescent="0.25">
      <c r="F359" s="9"/>
      <c r="G359" s="21">
        <v>2.2582999999999999E-2</v>
      </c>
      <c r="H359" s="21">
        <v>9.01112</v>
      </c>
      <c r="I359" s="21">
        <v>-1.6888400000000001E-2</v>
      </c>
      <c r="J359" s="21">
        <v>349</v>
      </c>
      <c r="K359" s="21">
        <v>2.2268699999999999E-2</v>
      </c>
      <c r="L359">
        <f t="shared" si="60"/>
        <v>20.849876543209877</v>
      </c>
      <c r="M359">
        <f t="shared" si="61"/>
        <v>0.47085276197530862</v>
      </c>
      <c r="N359" s="9"/>
      <c r="O359" s="21">
        <v>1.65741</v>
      </c>
      <c r="P359" s="21">
        <v>12.79</v>
      </c>
      <c r="Q359" s="21">
        <v>-1.31836E-2</v>
      </c>
      <c r="R359" s="21">
        <v>349</v>
      </c>
      <c r="S359" s="21">
        <v>1.6568000000000001</v>
      </c>
      <c r="T359">
        <f t="shared" si="62"/>
        <v>16.276049382716046</v>
      </c>
      <c r="U359">
        <f t="shared" si="63"/>
        <v>26.976087007407404</v>
      </c>
      <c r="X359" s="9"/>
      <c r="Y359" s="21">
        <v>2.2582999999999999E-2</v>
      </c>
      <c r="Z359" s="21">
        <v>18.368300000000001</v>
      </c>
      <c r="AA359" s="21">
        <v>-1.6845700000000002E-2</v>
      </c>
      <c r="AB359" s="21">
        <v>349</v>
      </c>
      <c r="AC359" s="21">
        <v>2.2351099999999999E-2</v>
      </c>
      <c r="AD359">
        <f t="shared" si="64"/>
        <v>20.79716049382716</v>
      </c>
      <c r="AE359">
        <f t="shared" si="65"/>
        <v>0.46966227543209876</v>
      </c>
      <c r="AF359" s="9"/>
      <c r="AG359" s="21">
        <v>1.65741</v>
      </c>
      <c r="AH359" s="21">
        <v>22.147200000000002</v>
      </c>
      <c r="AI359" s="21">
        <v>-1.30829E-2</v>
      </c>
      <c r="AJ359" s="21">
        <v>349</v>
      </c>
      <c r="AK359" s="21">
        <v>1.6561900000000001</v>
      </c>
      <c r="AL359">
        <f t="shared" si="66"/>
        <v>16.151728395061728</v>
      </c>
      <c r="AM359">
        <f t="shared" si="67"/>
        <v>26.770036159259259</v>
      </c>
      <c r="AP359" s="9"/>
      <c r="AQ359" s="21">
        <v>2.2582999999999999E-2</v>
      </c>
      <c r="AR359" s="21">
        <v>27.596499999999999</v>
      </c>
      <c r="AS359" s="21">
        <v>-1.6873200000000001E-2</v>
      </c>
      <c r="AT359" s="21">
        <v>349</v>
      </c>
      <c r="AU359" s="21">
        <v>2.2299200000000002E-2</v>
      </c>
      <c r="AV359">
        <f t="shared" si="68"/>
        <v>20.831111111111113</v>
      </c>
      <c r="AW359">
        <f t="shared" si="69"/>
        <v>0.47042898222222224</v>
      </c>
      <c r="AX359" s="9"/>
      <c r="AY359" s="21">
        <v>1.65741</v>
      </c>
      <c r="AZ359" s="21">
        <v>31.375399999999999</v>
      </c>
      <c r="BA359" s="21">
        <v>-1.30951E-2</v>
      </c>
      <c r="BB359" s="21">
        <v>349</v>
      </c>
      <c r="BC359" s="21">
        <v>1.6571</v>
      </c>
      <c r="BD359">
        <f t="shared" si="70"/>
        <v>16.166790123456789</v>
      </c>
      <c r="BE359">
        <f t="shared" si="71"/>
        <v>26.794999618518517</v>
      </c>
    </row>
    <row r="360" spans="6:57" x14ac:dyDescent="0.25">
      <c r="F360" s="9"/>
      <c r="G360" s="21">
        <v>1.75476E-2</v>
      </c>
      <c r="H360" s="21">
        <v>9.0211900000000007</v>
      </c>
      <c r="I360" s="21">
        <v>-1.6897599999999999E-2</v>
      </c>
      <c r="J360" s="21">
        <v>350</v>
      </c>
      <c r="K360" s="21">
        <v>1.7434700000000001E-2</v>
      </c>
      <c r="L360">
        <f t="shared" si="60"/>
        <v>20.861234567901231</v>
      </c>
      <c r="M360">
        <f t="shared" si="61"/>
        <v>0.36606459970370364</v>
      </c>
      <c r="N360" s="9"/>
      <c r="O360" s="21">
        <v>1.66245</v>
      </c>
      <c r="P360" s="21">
        <v>12.8001</v>
      </c>
      <c r="Q360" s="21">
        <v>-1.30493E-2</v>
      </c>
      <c r="R360" s="21">
        <v>350</v>
      </c>
      <c r="S360" s="21">
        <v>1.66168</v>
      </c>
      <c r="T360">
        <f t="shared" si="62"/>
        <v>16.110246913580244</v>
      </c>
      <c r="U360">
        <f t="shared" si="63"/>
        <v>26.782479981481476</v>
      </c>
      <c r="X360" s="9"/>
      <c r="Y360" s="21">
        <v>1.75476E-2</v>
      </c>
      <c r="Z360" s="21">
        <v>18.378399999999999</v>
      </c>
      <c r="AA360" s="21">
        <v>-1.6854899999999999E-2</v>
      </c>
      <c r="AB360" s="21">
        <v>350</v>
      </c>
      <c r="AC360" s="21">
        <v>1.73584E-2</v>
      </c>
      <c r="AD360">
        <f t="shared" si="64"/>
        <v>20.808518518518515</v>
      </c>
      <c r="AE360">
        <f t="shared" si="65"/>
        <v>0.36513955955555549</v>
      </c>
      <c r="AF360" s="9"/>
      <c r="AG360" s="21">
        <v>1.66245</v>
      </c>
      <c r="AH360" s="21">
        <v>22.157299999999999</v>
      </c>
      <c r="AI360" s="21">
        <v>-1.29333E-2</v>
      </c>
      <c r="AJ360" s="21">
        <v>350</v>
      </c>
      <c r="AK360" s="21">
        <v>1.66168</v>
      </c>
      <c r="AL360">
        <f t="shared" si="66"/>
        <v>15.967037037037036</v>
      </c>
      <c r="AM360">
        <f t="shared" si="67"/>
        <v>26.544400722222221</v>
      </c>
      <c r="AP360" s="9"/>
      <c r="AQ360" s="21">
        <v>1.75476E-2</v>
      </c>
      <c r="AR360" s="21">
        <v>27.6066</v>
      </c>
      <c r="AS360" s="21">
        <v>-1.6882299999999999E-2</v>
      </c>
      <c r="AT360" s="21">
        <v>350</v>
      </c>
      <c r="AU360" s="21">
        <v>1.7269900000000001E-2</v>
      </c>
      <c r="AV360">
        <f t="shared" si="68"/>
        <v>20.842345679012343</v>
      </c>
      <c r="AW360">
        <f t="shared" si="69"/>
        <v>0.36573314503703697</v>
      </c>
      <c r="AX360" s="9"/>
      <c r="AY360" s="21">
        <v>1.66245</v>
      </c>
      <c r="AZ360" s="21">
        <v>31.3855</v>
      </c>
      <c r="BA360" s="21">
        <v>-1.2948599999999999E-2</v>
      </c>
      <c r="BB360" s="21">
        <v>350</v>
      </c>
      <c r="BC360" s="21">
        <v>1.6607700000000001</v>
      </c>
      <c r="BD360">
        <f t="shared" si="70"/>
        <v>15.985925925925924</v>
      </c>
      <c r="BE360">
        <f t="shared" si="71"/>
        <v>26.575802555555551</v>
      </c>
    </row>
    <row r="361" spans="6:57" x14ac:dyDescent="0.25">
      <c r="F361" s="9"/>
      <c r="G361" s="21">
        <v>1.2512199999999999E-2</v>
      </c>
      <c r="H361" s="21">
        <v>9.0312699999999992</v>
      </c>
      <c r="I361" s="21">
        <v>-1.6903700000000001E-2</v>
      </c>
      <c r="J361" s="21">
        <v>351</v>
      </c>
      <c r="K361" s="21">
        <v>1.23474E-2</v>
      </c>
      <c r="L361">
        <f t="shared" si="60"/>
        <v>20.868765432098765</v>
      </c>
      <c r="M361">
        <f t="shared" si="61"/>
        <v>0.26111416683950617</v>
      </c>
      <c r="N361" s="9"/>
      <c r="O361" s="21">
        <v>1.6674800000000001</v>
      </c>
      <c r="P361" s="21">
        <v>12.8102</v>
      </c>
      <c r="Q361" s="21">
        <v>-1.2893699999999999E-2</v>
      </c>
      <c r="R361" s="21">
        <v>351</v>
      </c>
      <c r="S361" s="21">
        <v>1.6662600000000001</v>
      </c>
      <c r="T361">
        <f t="shared" si="62"/>
        <v>15.918148148148147</v>
      </c>
      <c r="U361">
        <f t="shared" si="63"/>
        <v>26.543193674074072</v>
      </c>
      <c r="X361" s="9"/>
      <c r="Y361" s="21">
        <v>1.2512199999999999E-2</v>
      </c>
      <c r="Z361" s="21">
        <v>18.388400000000001</v>
      </c>
      <c r="AA361" s="21">
        <v>-1.6864000000000001E-2</v>
      </c>
      <c r="AB361" s="21">
        <v>351</v>
      </c>
      <c r="AC361" s="21">
        <v>1.2085E-2</v>
      </c>
      <c r="AD361">
        <f t="shared" si="64"/>
        <v>20.819753086419752</v>
      </c>
      <c r="AE361">
        <f t="shared" si="65"/>
        <v>0.2605009145679012</v>
      </c>
      <c r="AF361" s="9"/>
      <c r="AG361" s="21">
        <v>1.6674800000000001</v>
      </c>
      <c r="AH361" s="21">
        <v>22.167400000000001</v>
      </c>
      <c r="AI361" s="21">
        <v>-1.27747E-2</v>
      </c>
      <c r="AJ361" s="21">
        <v>351</v>
      </c>
      <c r="AK361" s="21">
        <v>1.66656</v>
      </c>
      <c r="AL361">
        <f t="shared" si="66"/>
        <v>15.771234567901235</v>
      </c>
      <c r="AM361">
        <f t="shared" si="67"/>
        <v>26.298218217283953</v>
      </c>
      <c r="AP361" s="9"/>
      <c r="AQ361" s="21">
        <v>1.2512199999999999E-2</v>
      </c>
      <c r="AR361" s="21">
        <v>27.616700000000002</v>
      </c>
      <c r="AS361" s="21">
        <v>-1.6888400000000001E-2</v>
      </c>
      <c r="AT361" s="21">
        <v>351</v>
      </c>
      <c r="AU361" s="21">
        <v>1.23962E-2</v>
      </c>
      <c r="AV361">
        <f t="shared" si="68"/>
        <v>20.849876543209877</v>
      </c>
      <c r="AW361">
        <f t="shared" si="69"/>
        <v>0.26087782528395059</v>
      </c>
      <c r="AX361" s="9"/>
      <c r="AY361" s="21">
        <v>1.6674800000000001</v>
      </c>
      <c r="AZ361" s="21">
        <v>31.395600000000002</v>
      </c>
      <c r="BA361" s="21">
        <v>-1.27899E-2</v>
      </c>
      <c r="BB361" s="21">
        <v>351</v>
      </c>
      <c r="BC361" s="21">
        <v>1.6671800000000001</v>
      </c>
      <c r="BD361">
        <f t="shared" si="70"/>
        <v>15.79</v>
      </c>
      <c r="BE361">
        <f t="shared" si="71"/>
        <v>26.3295092</v>
      </c>
    </row>
    <row r="362" spans="6:57" x14ac:dyDescent="0.25">
      <c r="F362" s="9"/>
      <c r="G362" s="21">
        <v>7.4768100000000004E-3</v>
      </c>
      <c r="H362" s="21">
        <v>9.0413399999999999</v>
      </c>
      <c r="I362" s="21">
        <v>-1.6909799999999999E-2</v>
      </c>
      <c r="J362" s="21">
        <v>352</v>
      </c>
      <c r="K362" s="21">
        <v>7.2265599999999999E-3</v>
      </c>
      <c r="L362">
        <f t="shared" si="60"/>
        <v>20.876296296296296</v>
      </c>
      <c r="M362">
        <f t="shared" si="61"/>
        <v>0.15608810091111111</v>
      </c>
      <c r="N362" s="9"/>
      <c r="O362" s="21">
        <v>1.67252</v>
      </c>
      <c r="P362" s="21">
        <v>12.8202</v>
      </c>
      <c r="Q362" s="21">
        <v>-1.27289E-2</v>
      </c>
      <c r="R362" s="21">
        <v>352</v>
      </c>
      <c r="S362" s="21">
        <v>1.6714500000000001</v>
      </c>
      <c r="T362">
        <f t="shared" si="62"/>
        <v>15.714691358024689</v>
      </c>
      <c r="U362">
        <f t="shared" si="63"/>
        <v>26.283135590123454</v>
      </c>
      <c r="X362" s="9"/>
      <c r="Y362" s="21">
        <v>7.4768100000000004E-3</v>
      </c>
      <c r="Z362" s="21">
        <v>18.398499999999999</v>
      </c>
      <c r="AA362" s="21">
        <v>-1.6870099999999999E-2</v>
      </c>
      <c r="AB362" s="21">
        <v>352</v>
      </c>
      <c r="AC362" s="21">
        <v>7.3425299999999999E-3</v>
      </c>
      <c r="AD362">
        <f t="shared" si="64"/>
        <v>20.827283950617282</v>
      </c>
      <c r="AE362">
        <f t="shared" si="65"/>
        <v>0.1557216449148148</v>
      </c>
      <c r="AF362" s="9"/>
      <c r="AG362" s="21">
        <v>1.67252</v>
      </c>
      <c r="AH362" s="21">
        <v>22.177399999999999</v>
      </c>
      <c r="AI362" s="21">
        <v>-1.25916E-2</v>
      </c>
      <c r="AJ362" s="21">
        <v>352</v>
      </c>
      <c r="AK362" s="21">
        <v>1.6708400000000001</v>
      </c>
      <c r="AL362">
        <f t="shared" si="66"/>
        <v>15.545185185185185</v>
      </c>
      <c r="AM362">
        <f t="shared" si="67"/>
        <v>25.999633125925925</v>
      </c>
      <c r="AP362" s="9"/>
      <c r="AQ362" s="21">
        <v>7.4768100000000004E-3</v>
      </c>
      <c r="AR362" s="21">
        <v>27.6267</v>
      </c>
      <c r="AS362" s="21">
        <v>-1.6900600000000002E-2</v>
      </c>
      <c r="AT362" s="21">
        <v>352</v>
      </c>
      <c r="AU362" s="21">
        <v>7.1807900000000003E-3</v>
      </c>
      <c r="AV362">
        <f t="shared" si="68"/>
        <v>20.864938271604938</v>
      </c>
      <c r="AW362">
        <f t="shared" si="69"/>
        <v>0.15600317911851852</v>
      </c>
      <c r="AX362" s="9"/>
      <c r="AY362" s="21">
        <v>1.67252</v>
      </c>
      <c r="AZ362" s="21">
        <v>31.4056</v>
      </c>
      <c r="BA362" s="21">
        <v>-1.26129E-2</v>
      </c>
      <c r="BB362" s="21">
        <v>352</v>
      </c>
      <c r="BC362" s="21">
        <v>1.6717500000000001</v>
      </c>
      <c r="BD362">
        <f t="shared" si="70"/>
        <v>15.571481481481479</v>
      </c>
      <c r="BE362">
        <f t="shared" si="71"/>
        <v>26.043614207407405</v>
      </c>
    </row>
    <row r="363" spans="6:57" x14ac:dyDescent="0.25">
      <c r="F363" s="9"/>
      <c r="G363" s="21">
        <v>2.4414100000000002E-3</v>
      </c>
      <c r="H363" s="21">
        <v>9.0514100000000006</v>
      </c>
      <c r="I363" s="21">
        <v>-1.6922E-2</v>
      </c>
      <c r="J363" s="21">
        <v>353</v>
      </c>
      <c r="K363" s="21">
        <v>2.14233E-3</v>
      </c>
      <c r="L363">
        <f t="shared" si="60"/>
        <v>20.891358024691357</v>
      </c>
      <c r="M363">
        <f t="shared" si="61"/>
        <v>5.1004370395061727E-2</v>
      </c>
      <c r="N363" s="9"/>
      <c r="O363" s="21">
        <v>1.6775500000000001</v>
      </c>
      <c r="P363" s="21">
        <v>12.830299999999999</v>
      </c>
      <c r="Q363" s="21">
        <v>-1.2539700000000001E-2</v>
      </c>
      <c r="R363" s="21">
        <v>353</v>
      </c>
      <c r="S363" s="21">
        <v>1.6766399999999999</v>
      </c>
      <c r="T363">
        <f t="shared" si="62"/>
        <v>15.48111111111111</v>
      </c>
      <c r="U363">
        <f t="shared" si="63"/>
        <v>25.970337944444445</v>
      </c>
      <c r="X363" s="9"/>
      <c r="Y363" s="21">
        <v>2.4414100000000002E-3</v>
      </c>
      <c r="Z363" s="21">
        <v>18.4086</v>
      </c>
      <c r="AA363" s="21">
        <v>-1.68793E-2</v>
      </c>
      <c r="AB363" s="21">
        <v>353</v>
      </c>
      <c r="AC363" s="21">
        <v>2.2064200000000002E-3</v>
      </c>
      <c r="AD363">
        <f t="shared" si="64"/>
        <v>20.83864197530864</v>
      </c>
      <c r="AE363">
        <f t="shared" si="65"/>
        <v>5.0875668904938269E-2</v>
      </c>
      <c r="AF363" s="9"/>
      <c r="AG363" s="21">
        <v>1.6775500000000001</v>
      </c>
      <c r="AH363" s="21">
        <v>22.1875</v>
      </c>
      <c r="AI363" s="21">
        <v>-1.23871E-2</v>
      </c>
      <c r="AJ363" s="21">
        <v>353</v>
      </c>
      <c r="AK363" s="21">
        <v>1.6766399999999999</v>
      </c>
      <c r="AL363">
        <f t="shared" si="66"/>
        <v>15.292716049382715</v>
      </c>
      <c r="AM363">
        <f t="shared" si="67"/>
        <v>25.654295808641976</v>
      </c>
      <c r="AP363" s="9"/>
      <c r="AQ363" s="21">
        <v>2.4414100000000002E-3</v>
      </c>
      <c r="AR363" s="21">
        <v>27.636800000000001</v>
      </c>
      <c r="AS363" s="21">
        <v>-1.6909799999999999E-2</v>
      </c>
      <c r="AT363" s="21">
        <v>353</v>
      </c>
      <c r="AU363" s="21">
        <v>2.2583E-3</v>
      </c>
      <c r="AV363">
        <f t="shared" si="68"/>
        <v>20.876296296296296</v>
      </c>
      <c r="AW363">
        <f t="shared" si="69"/>
        <v>5.0967598540740747E-2</v>
      </c>
      <c r="AX363" s="9"/>
      <c r="AY363" s="21">
        <v>1.6775500000000001</v>
      </c>
      <c r="AZ363" s="21">
        <v>31.415700000000001</v>
      </c>
      <c r="BA363" s="21">
        <v>-1.24084E-2</v>
      </c>
      <c r="BB363" s="21">
        <v>353</v>
      </c>
      <c r="BC363" s="21">
        <v>1.6760299999999999</v>
      </c>
      <c r="BD363">
        <f t="shared" si="70"/>
        <v>15.319012345679011</v>
      </c>
      <c r="BE363">
        <f t="shared" si="71"/>
        <v>25.698409160493828</v>
      </c>
    </row>
    <row r="364" spans="6:57" x14ac:dyDescent="0.25">
      <c r="F364" s="9"/>
      <c r="G364" s="21">
        <v>-2.59399E-3</v>
      </c>
      <c r="H364" s="21">
        <v>9.0614799999999995</v>
      </c>
      <c r="I364" s="21">
        <v>-1.6928100000000001E-2</v>
      </c>
      <c r="J364" s="21">
        <v>354</v>
      </c>
      <c r="K364" s="21">
        <v>-2.8900100000000001E-3</v>
      </c>
      <c r="L364">
        <f t="shared" si="60"/>
        <v>20.898888888888891</v>
      </c>
      <c r="M364">
        <f t="shared" si="61"/>
        <v>-5.4211508788888897E-2</v>
      </c>
      <c r="N364" s="9"/>
      <c r="O364" s="21">
        <v>1.68259</v>
      </c>
      <c r="P364" s="21">
        <v>12.840400000000001</v>
      </c>
      <c r="Q364" s="21">
        <v>-1.2335199999999999E-2</v>
      </c>
      <c r="R364" s="21">
        <v>354</v>
      </c>
      <c r="S364" s="21">
        <v>1.6812100000000001</v>
      </c>
      <c r="T364">
        <f t="shared" si="62"/>
        <v>15.228641975308641</v>
      </c>
      <c r="U364">
        <f t="shared" si="63"/>
        <v>25.623560701234567</v>
      </c>
      <c r="X364" s="9"/>
      <c r="Y364" s="21">
        <v>-2.59399E-3</v>
      </c>
      <c r="Z364" s="21">
        <v>18.418700000000001</v>
      </c>
      <c r="AA364" s="21">
        <v>-1.6885399999999998E-2</v>
      </c>
      <c r="AB364" s="21">
        <v>354</v>
      </c>
      <c r="AC364" s="21">
        <v>-2.8839099999999999E-3</v>
      </c>
      <c r="AD364">
        <f t="shared" si="64"/>
        <v>20.846172839506171</v>
      </c>
      <c r="AE364">
        <f t="shared" si="65"/>
        <v>-5.4074763883950612E-2</v>
      </c>
      <c r="AF364" s="9"/>
      <c r="AG364" s="21">
        <v>1.68259</v>
      </c>
      <c r="AH364" s="21">
        <v>22.197600000000001</v>
      </c>
      <c r="AI364" s="21">
        <v>-1.2152100000000001E-2</v>
      </c>
      <c r="AJ364" s="21">
        <v>354</v>
      </c>
      <c r="AK364" s="21">
        <v>1.6818200000000001</v>
      </c>
      <c r="AL364">
        <f t="shared" si="66"/>
        <v>15.002592592592592</v>
      </c>
      <c r="AM364">
        <f t="shared" si="67"/>
        <v>25.243212270370371</v>
      </c>
      <c r="AP364" s="9"/>
      <c r="AQ364" s="21">
        <v>-2.59399E-3</v>
      </c>
      <c r="AR364" s="21">
        <v>27.646899999999999</v>
      </c>
      <c r="AS364" s="21">
        <v>-1.6922E-2</v>
      </c>
      <c r="AT364" s="21">
        <v>354</v>
      </c>
      <c r="AU364" s="21">
        <v>-2.7130100000000001E-3</v>
      </c>
      <c r="AV364">
        <f t="shared" si="68"/>
        <v>20.891358024691357</v>
      </c>
      <c r="AW364">
        <f t="shared" si="69"/>
        <v>-5.419197380246913E-2</v>
      </c>
      <c r="AX364" s="9"/>
      <c r="AY364" s="21">
        <v>1.68259</v>
      </c>
      <c r="AZ364" s="21">
        <v>31.425799999999999</v>
      </c>
      <c r="BA364" s="21">
        <v>-1.21796E-2</v>
      </c>
      <c r="BB364" s="21">
        <v>354</v>
      </c>
      <c r="BC364" s="21">
        <v>1.6812100000000001</v>
      </c>
      <c r="BD364">
        <f t="shared" si="70"/>
        <v>15.036543209876543</v>
      </c>
      <c r="BE364">
        <f t="shared" si="71"/>
        <v>25.300337239506174</v>
      </c>
    </row>
    <row r="365" spans="6:57" x14ac:dyDescent="0.25">
      <c r="F365" s="9"/>
      <c r="G365" s="21">
        <v>-7.6293899999999998E-3</v>
      </c>
      <c r="H365" s="21">
        <v>9.0715500000000002</v>
      </c>
      <c r="I365" s="21">
        <v>-1.6937299999999999E-2</v>
      </c>
      <c r="J365" s="21">
        <v>355</v>
      </c>
      <c r="K365" s="21">
        <v>-7.7911400000000002E-3</v>
      </c>
      <c r="L365">
        <f t="shared" si="60"/>
        <v>20.910246913580242</v>
      </c>
      <c r="M365">
        <f t="shared" si="61"/>
        <v>-0.15953242869999995</v>
      </c>
      <c r="N365" s="9"/>
      <c r="O365" s="21">
        <v>1.6876199999999999</v>
      </c>
      <c r="P365" s="21">
        <v>12.8505</v>
      </c>
      <c r="Q365" s="21">
        <v>-1.21002E-2</v>
      </c>
      <c r="R365" s="21">
        <v>355</v>
      </c>
      <c r="S365" s="21">
        <v>1.6870099999999999</v>
      </c>
      <c r="T365">
        <f t="shared" si="62"/>
        <v>14.938518518518517</v>
      </c>
      <c r="U365">
        <f t="shared" si="63"/>
        <v>25.210542622222217</v>
      </c>
      <c r="X365" s="9"/>
      <c r="Y365" s="21">
        <v>-7.6293899999999998E-3</v>
      </c>
      <c r="Z365" s="21">
        <v>18.428699999999999</v>
      </c>
      <c r="AA365" s="21">
        <v>-1.68945E-2</v>
      </c>
      <c r="AB365" s="21">
        <v>355</v>
      </c>
      <c r="AC365" s="21">
        <v>-7.9132100000000004E-3</v>
      </c>
      <c r="AD365">
        <f t="shared" si="64"/>
        <v>20.857407407407404</v>
      </c>
      <c r="AE365">
        <f t="shared" si="65"/>
        <v>-0.15912929549999996</v>
      </c>
      <c r="AF365" s="9"/>
      <c r="AG365" s="21">
        <v>1.6876199999999999</v>
      </c>
      <c r="AH365" s="21">
        <v>22.207599999999999</v>
      </c>
      <c r="AI365" s="21">
        <v>-1.1898799999999999E-2</v>
      </c>
      <c r="AJ365" s="21">
        <v>355</v>
      </c>
      <c r="AK365" s="21">
        <v>1.6860999999999999</v>
      </c>
      <c r="AL365">
        <f t="shared" si="66"/>
        <v>14.689876543209873</v>
      </c>
      <c r="AM365">
        <f t="shared" si="67"/>
        <v>24.790929451851845</v>
      </c>
      <c r="AP365" s="9"/>
      <c r="AQ365" s="21">
        <v>-7.6293899999999998E-3</v>
      </c>
      <c r="AR365" s="21">
        <v>27.657</v>
      </c>
      <c r="AS365" s="21">
        <v>-1.6928100000000001E-2</v>
      </c>
      <c r="AT365" s="21">
        <v>355</v>
      </c>
      <c r="AU365" s="21">
        <v>-7.9193100000000006E-3</v>
      </c>
      <c r="AV365">
        <f t="shared" si="68"/>
        <v>20.898888888888891</v>
      </c>
      <c r="AW365">
        <f t="shared" si="69"/>
        <v>-0.1594457739</v>
      </c>
      <c r="AX365" s="9"/>
      <c r="AY365" s="21">
        <v>1.6876199999999999</v>
      </c>
      <c r="AZ365" s="21">
        <v>31.4359</v>
      </c>
      <c r="BA365" s="21">
        <v>-1.19232E-2</v>
      </c>
      <c r="BB365" s="21">
        <v>355</v>
      </c>
      <c r="BC365" s="21">
        <v>1.6863999999999999</v>
      </c>
      <c r="BD365">
        <f t="shared" si="70"/>
        <v>14.719999999999999</v>
      </c>
      <c r="BE365">
        <f t="shared" si="71"/>
        <v>24.841766399999997</v>
      </c>
    </row>
    <row r="366" spans="6:57" x14ac:dyDescent="0.25">
      <c r="F366" s="9"/>
      <c r="G366" s="21">
        <v>-1.26648E-2</v>
      </c>
      <c r="H366" s="21">
        <v>9.0816199999999991</v>
      </c>
      <c r="I366" s="21">
        <v>-1.6949499999999999E-2</v>
      </c>
      <c r="J366" s="21">
        <v>356</v>
      </c>
      <c r="K366" s="21">
        <v>-1.29578E-2</v>
      </c>
      <c r="L366">
        <f t="shared" si="60"/>
        <v>20.925308641975306</v>
      </c>
      <c r="M366">
        <f t="shared" si="61"/>
        <v>-0.26501484888888888</v>
      </c>
      <c r="N366" s="9"/>
      <c r="O366" s="21">
        <v>1.6926600000000001</v>
      </c>
      <c r="P366" s="21">
        <v>12.8605</v>
      </c>
      <c r="Q366" s="21">
        <v>-1.18256E-2</v>
      </c>
      <c r="R366" s="21">
        <v>356</v>
      </c>
      <c r="S366" s="21">
        <v>1.6915899999999999</v>
      </c>
      <c r="T366">
        <f t="shared" si="62"/>
        <v>14.599506172839504</v>
      </c>
      <c r="U366">
        <f t="shared" si="63"/>
        <v>24.712000118518517</v>
      </c>
      <c r="X366" s="9"/>
      <c r="Y366" s="21">
        <v>-1.26648E-2</v>
      </c>
      <c r="Z366" s="21">
        <v>18.438800000000001</v>
      </c>
      <c r="AA366" s="21">
        <v>-1.6903700000000001E-2</v>
      </c>
      <c r="AB366" s="21">
        <v>356</v>
      </c>
      <c r="AC366" s="21">
        <v>-1.2942499999999999E-2</v>
      </c>
      <c r="AD366">
        <f t="shared" si="64"/>
        <v>20.868765432098765</v>
      </c>
      <c r="AE366">
        <f t="shared" si="65"/>
        <v>-0.26429874044444446</v>
      </c>
      <c r="AF366" s="9"/>
      <c r="AG366" s="21">
        <v>1.6926600000000001</v>
      </c>
      <c r="AH366" s="21">
        <v>22.217700000000001</v>
      </c>
      <c r="AI366" s="21">
        <v>-1.16028E-2</v>
      </c>
      <c r="AJ366" s="21">
        <v>356</v>
      </c>
      <c r="AK366" s="21">
        <v>1.6918899999999999</v>
      </c>
      <c r="AL366">
        <f t="shared" si="66"/>
        <v>14.324444444444444</v>
      </c>
      <c r="AM366">
        <f t="shared" si="67"/>
        <v>24.246414133333332</v>
      </c>
      <c r="AP366" s="9"/>
      <c r="AQ366" s="21">
        <v>-1.26648E-2</v>
      </c>
      <c r="AR366" s="21">
        <v>27.667000000000002</v>
      </c>
      <c r="AS366" s="21">
        <v>-1.6937299999999999E-2</v>
      </c>
      <c r="AT366" s="21">
        <v>356</v>
      </c>
      <c r="AU366" s="21">
        <v>-1.3174399999999999E-2</v>
      </c>
      <c r="AV366">
        <f t="shared" si="68"/>
        <v>20.910246913580242</v>
      </c>
      <c r="AW366">
        <f t="shared" si="69"/>
        <v>-0.26482409511111105</v>
      </c>
      <c r="AX366" s="9"/>
      <c r="AY366" s="21">
        <v>1.6926600000000001</v>
      </c>
      <c r="AZ366" s="21">
        <v>31.445900000000002</v>
      </c>
      <c r="BA366" s="21">
        <v>-1.1627200000000001E-2</v>
      </c>
      <c r="BB366" s="21">
        <v>356</v>
      </c>
      <c r="BC366" s="21">
        <v>1.6915899999999999</v>
      </c>
      <c r="BD366">
        <f t="shared" si="70"/>
        <v>14.354567901234569</v>
      </c>
      <c r="BE366">
        <f t="shared" si="71"/>
        <v>24.297402903703706</v>
      </c>
    </row>
    <row r="367" spans="6:57" x14ac:dyDescent="0.25">
      <c r="F367" s="9"/>
      <c r="G367" s="21">
        <v>-1.7700199999999999E-2</v>
      </c>
      <c r="H367" s="21">
        <v>9.0916899999999998</v>
      </c>
      <c r="I367" s="21">
        <v>-1.6958600000000001E-2</v>
      </c>
      <c r="J367" s="21">
        <v>357</v>
      </c>
      <c r="K367" s="21">
        <v>-1.7981E-2</v>
      </c>
      <c r="L367">
        <f t="shared" si="60"/>
        <v>20.936543209876543</v>
      </c>
      <c r="M367">
        <f t="shared" si="61"/>
        <v>-0.37058100212345679</v>
      </c>
      <c r="N367" s="9"/>
      <c r="O367" s="21">
        <v>1.6976899999999999</v>
      </c>
      <c r="P367" s="21">
        <v>12.8706</v>
      </c>
      <c r="Q367" s="21">
        <v>-1.15234E-2</v>
      </c>
      <c r="R367" s="21">
        <v>357</v>
      </c>
      <c r="S367" s="21">
        <v>1.6964699999999999</v>
      </c>
      <c r="T367">
        <f t="shared" si="62"/>
        <v>14.226419753086418</v>
      </c>
      <c r="U367">
        <f t="shared" si="63"/>
        <v>24.152050550617279</v>
      </c>
      <c r="X367" s="9"/>
      <c r="Y367" s="21">
        <v>-1.7700199999999999E-2</v>
      </c>
      <c r="Z367" s="21">
        <v>18.448899999999998</v>
      </c>
      <c r="AA367" s="21">
        <v>-1.6912799999999999E-2</v>
      </c>
      <c r="AB367" s="21">
        <v>357</v>
      </c>
      <c r="AC367" s="21">
        <v>-1.7999299999999999E-2</v>
      </c>
      <c r="AD367">
        <f t="shared" si="64"/>
        <v>20.879999999999995</v>
      </c>
      <c r="AE367">
        <f t="shared" si="65"/>
        <v>-0.36958017599999993</v>
      </c>
      <c r="AF367" s="9"/>
      <c r="AG367" s="21">
        <v>1.6976899999999999</v>
      </c>
      <c r="AH367" s="21">
        <v>22.227799999999998</v>
      </c>
      <c r="AI367" s="21">
        <v>-1.1279300000000001E-2</v>
      </c>
      <c r="AJ367" s="21">
        <v>357</v>
      </c>
      <c r="AK367" s="21">
        <v>1.6970799999999999</v>
      </c>
      <c r="AL367">
        <f t="shared" si="66"/>
        <v>13.925061728395063</v>
      </c>
      <c r="AM367">
        <f t="shared" si="67"/>
        <v>23.640438045679012</v>
      </c>
      <c r="AP367" s="9"/>
      <c r="AQ367" s="21">
        <v>-1.7700199999999999E-2</v>
      </c>
      <c r="AR367" s="21">
        <v>27.677099999999999</v>
      </c>
      <c r="AS367" s="21">
        <v>-1.6943400000000001E-2</v>
      </c>
      <c r="AT367" s="21">
        <v>357</v>
      </c>
      <c r="AU367" s="21">
        <v>-1.79962E-2</v>
      </c>
      <c r="AV367">
        <f t="shared" si="68"/>
        <v>20.917777777777779</v>
      </c>
      <c r="AW367">
        <f t="shared" si="69"/>
        <v>-0.3702488502222222</v>
      </c>
      <c r="AX367" s="9"/>
      <c r="AY367" s="21">
        <v>1.6976899999999999</v>
      </c>
      <c r="AZ367" s="21">
        <v>31.456</v>
      </c>
      <c r="BA367" s="21">
        <v>-1.1306800000000001E-2</v>
      </c>
      <c r="BB367" s="21">
        <v>357</v>
      </c>
      <c r="BC367" s="21">
        <v>1.69617</v>
      </c>
      <c r="BD367">
        <f t="shared" si="70"/>
        <v>13.959012345679012</v>
      </c>
      <c r="BE367">
        <f t="shared" si="71"/>
        <v>23.6980756691358</v>
      </c>
    </row>
    <row r="368" spans="6:57" x14ac:dyDescent="0.25">
      <c r="F368" s="9"/>
      <c r="G368" s="21">
        <v>-2.2735600000000002E-2</v>
      </c>
      <c r="H368" s="21">
        <v>9.1017600000000005</v>
      </c>
      <c r="I368" s="21">
        <v>-1.6964699999999999E-2</v>
      </c>
      <c r="J368" s="21">
        <v>358</v>
      </c>
      <c r="K368" s="21">
        <v>-2.3230000000000001E-2</v>
      </c>
      <c r="L368">
        <f t="shared" si="60"/>
        <v>20.944074074074074</v>
      </c>
      <c r="M368">
        <f t="shared" si="61"/>
        <v>-0.47617609051851856</v>
      </c>
      <c r="N368" s="9"/>
      <c r="O368" s="21">
        <v>1.7027300000000001</v>
      </c>
      <c r="P368" s="21">
        <v>12.880699999999999</v>
      </c>
      <c r="Q368" s="21">
        <v>-1.11877E-2</v>
      </c>
      <c r="R368" s="21">
        <v>358</v>
      </c>
      <c r="S368" s="21">
        <v>1.7022699999999999</v>
      </c>
      <c r="T368">
        <f t="shared" si="62"/>
        <v>13.811975308641975</v>
      </c>
      <c r="U368">
        <f t="shared" si="63"/>
        <v>23.518064717283952</v>
      </c>
      <c r="X368" s="9"/>
      <c r="Y368" s="21">
        <v>-2.2735600000000002E-2</v>
      </c>
      <c r="Z368" s="21">
        <v>18.4589</v>
      </c>
      <c r="AA368" s="21">
        <v>-1.6922E-2</v>
      </c>
      <c r="AB368" s="21">
        <v>358</v>
      </c>
      <c r="AC368" s="21">
        <v>-2.3113999999999999E-2</v>
      </c>
      <c r="AD368">
        <f t="shared" si="64"/>
        <v>20.891358024691357</v>
      </c>
      <c r="AE368">
        <f t="shared" si="65"/>
        <v>-0.47497755950617282</v>
      </c>
      <c r="AF368" s="9"/>
      <c r="AG368" s="21">
        <v>1.7027300000000001</v>
      </c>
      <c r="AH368" s="21">
        <v>22.2379</v>
      </c>
      <c r="AI368" s="21">
        <v>-1.0907E-2</v>
      </c>
      <c r="AJ368" s="21">
        <v>358</v>
      </c>
      <c r="AK368" s="21">
        <v>1.70197</v>
      </c>
      <c r="AL368">
        <f t="shared" si="66"/>
        <v>13.465432098765431</v>
      </c>
      <c r="AM368">
        <f t="shared" si="67"/>
        <v>22.927995197530862</v>
      </c>
      <c r="AP368" s="9"/>
      <c r="AQ368" s="21">
        <v>-2.2735600000000002E-2</v>
      </c>
      <c r="AR368" s="21">
        <v>27.687200000000001</v>
      </c>
      <c r="AS368" s="21">
        <v>-1.6949499999999999E-2</v>
      </c>
      <c r="AT368" s="21">
        <v>358</v>
      </c>
      <c r="AU368" s="21">
        <v>-2.3211699999999998E-2</v>
      </c>
      <c r="AV368">
        <f t="shared" si="68"/>
        <v>20.925308641975306</v>
      </c>
      <c r="AW368">
        <f t="shared" si="69"/>
        <v>-0.47574944716049378</v>
      </c>
      <c r="AX368" s="9"/>
      <c r="AY368" s="21">
        <v>1.7027300000000001</v>
      </c>
      <c r="AZ368" s="21">
        <v>31.466100000000001</v>
      </c>
      <c r="BA368" s="21">
        <v>-1.0931400000000001E-2</v>
      </c>
      <c r="BB368" s="21">
        <v>358</v>
      </c>
      <c r="BC368" s="21">
        <v>1.70166</v>
      </c>
      <c r="BD368">
        <f t="shared" si="70"/>
        <v>13.495555555555557</v>
      </c>
      <c r="BE368">
        <f t="shared" si="71"/>
        <v>22.979287311111115</v>
      </c>
    </row>
    <row r="369" spans="6:57" x14ac:dyDescent="0.25">
      <c r="F369" s="9"/>
      <c r="G369" s="21">
        <v>-2.7771000000000001E-2</v>
      </c>
      <c r="H369" s="21">
        <v>9.1118299999999994</v>
      </c>
      <c r="I369" s="21">
        <v>-1.69769E-2</v>
      </c>
      <c r="J369" s="21">
        <v>359</v>
      </c>
      <c r="K369" s="21">
        <v>-2.7615399999999998E-2</v>
      </c>
      <c r="L369">
        <f t="shared" si="60"/>
        <v>20.959135802469135</v>
      </c>
      <c r="M369">
        <f t="shared" si="61"/>
        <v>-0.58205616037037033</v>
      </c>
      <c r="N369" s="9"/>
      <c r="O369" s="21">
        <v>1.7077599999999999</v>
      </c>
      <c r="P369" s="21">
        <v>12.890700000000001</v>
      </c>
      <c r="Q369" s="21">
        <v>-1.0794099999999999E-2</v>
      </c>
      <c r="R369" s="21">
        <v>359</v>
      </c>
      <c r="S369" s="21">
        <v>1.70685</v>
      </c>
      <c r="T369">
        <f t="shared" si="62"/>
        <v>13.326049382716048</v>
      </c>
      <c r="U369">
        <f t="shared" si="63"/>
        <v>22.757694093827158</v>
      </c>
      <c r="X369" s="9"/>
      <c r="Y369" s="21">
        <v>-2.7771000000000001E-2</v>
      </c>
      <c r="Z369" s="21">
        <v>18.469000000000001</v>
      </c>
      <c r="AA369" s="21">
        <v>-1.69312E-2</v>
      </c>
      <c r="AB369" s="21">
        <v>359</v>
      </c>
      <c r="AC369" s="21">
        <v>-2.7886999999999999E-2</v>
      </c>
      <c r="AD369">
        <f t="shared" si="64"/>
        <v>20.902716049382715</v>
      </c>
      <c r="AE369">
        <f t="shared" si="65"/>
        <v>-0.58048932740740733</v>
      </c>
      <c r="AF369" s="9"/>
      <c r="AG369" s="21">
        <v>1.7077599999999999</v>
      </c>
      <c r="AH369" s="21">
        <v>22.247900000000001</v>
      </c>
      <c r="AI369" s="21">
        <v>-1.04736E-2</v>
      </c>
      <c r="AJ369" s="21">
        <v>359</v>
      </c>
      <c r="AK369" s="21">
        <v>1.7065399999999999</v>
      </c>
      <c r="AL369">
        <f t="shared" si="66"/>
        <v>12.930370370370369</v>
      </c>
      <c r="AM369">
        <f t="shared" si="67"/>
        <v>22.081969303703701</v>
      </c>
      <c r="AP369" s="9"/>
      <c r="AQ369" s="21">
        <v>-2.7771000000000001E-2</v>
      </c>
      <c r="AR369" s="21">
        <v>27.697199999999999</v>
      </c>
      <c r="AS369" s="21">
        <v>-1.6955600000000001E-2</v>
      </c>
      <c r="AT369" s="21">
        <v>359</v>
      </c>
      <c r="AU369" s="21">
        <v>-2.8012100000000002E-2</v>
      </c>
      <c r="AV369">
        <f t="shared" si="68"/>
        <v>20.932839506172837</v>
      </c>
      <c r="AW369">
        <f t="shared" si="69"/>
        <v>-0.58132588592592582</v>
      </c>
      <c r="AX369" s="9"/>
      <c r="AY369" s="21">
        <v>1.7077599999999999</v>
      </c>
      <c r="AZ369" s="21">
        <v>31.476099999999999</v>
      </c>
      <c r="BA369" s="21">
        <v>-1.05103E-2</v>
      </c>
      <c r="BB369" s="21">
        <v>359</v>
      </c>
      <c r="BC369" s="21">
        <v>1.7065399999999999</v>
      </c>
      <c r="BD369">
        <f t="shared" si="70"/>
        <v>12.97567901234568</v>
      </c>
      <c r="BE369">
        <f t="shared" si="71"/>
        <v>22.159345590123458</v>
      </c>
    </row>
    <row r="370" spans="6:57" x14ac:dyDescent="0.25">
      <c r="F370" s="9"/>
      <c r="G370" s="21">
        <v>-3.2806399999999999E-2</v>
      </c>
      <c r="H370" s="21">
        <v>9.1219000000000001</v>
      </c>
      <c r="I370" s="21">
        <v>-1.69769E-2</v>
      </c>
      <c r="J370" s="21">
        <v>360</v>
      </c>
      <c r="K370" s="21">
        <v>-3.3645599999999998E-2</v>
      </c>
      <c r="L370">
        <f t="shared" si="60"/>
        <v>20.959135802469135</v>
      </c>
      <c r="M370">
        <f t="shared" si="61"/>
        <v>-0.68759379279012345</v>
      </c>
      <c r="N370" s="9"/>
      <c r="O370" s="21">
        <v>1.7128000000000001</v>
      </c>
      <c r="P370" s="21">
        <v>12.9008</v>
      </c>
      <c r="Q370" s="21">
        <v>-1.0357699999999999E-2</v>
      </c>
      <c r="R370" s="21">
        <v>360</v>
      </c>
      <c r="S370" s="21">
        <v>1.71173</v>
      </c>
      <c r="T370">
        <f t="shared" si="62"/>
        <v>12.787283950617283</v>
      </c>
      <c r="U370">
        <f t="shared" si="63"/>
        <v>21.902059950617282</v>
      </c>
      <c r="X370" s="9"/>
      <c r="Y370" s="21">
        <v>-3.2806399999999999E-2</v>
      </c>
      <c r="Z370" s="21">
        <v>18.479099999999999</v>
      </c>
      <c r="AA370" s="21">
        <v>-1.6943400000000001E-2</v>
      </c>
      <c r="AB370" s="21">
        <v>360</v>
      </c>
      <c r="AC370" s="21">
        <v>-3.29956E-2</v>
      </c>
      <c r="AD370">
        <f t="shared" si="64"/>
        <v>20.917777777777779</v>
      </c>
      <c r="AE370">
        <f t="shared" si="65"/>
        <v>-0.68623698488888896</v>
      </c>
      <c r="AF370" s="9"/>
      <c r="AG370" s="21">
        <v>1.7128000000000001</v>
      </c>
      <c r="AH370" s="21">
        <v>22.257999999999999</v>
      </c>
      <c r="AI370" s="21">
        <v>-9.9700899999999992E-3</v>
      </c>
      <c r="AJ370" s="21">
        <v>360</v>
      </c>
      <c r="AK370" s="21">
        <v>1.71234</v>
      </c>
      <c r="AL370">
        <f t="shared" si="66"/>
        <v>12.308753086419753</v>
      </c>
      <c r="AM370">
        <f t="shared" si="67"/>
        <v>21.082432286419753</v>
      </c>
      <c r="AP370" s="9"/>
      <c r="AQ370" s="21">
        <v>-3.2806399999999999E-2</v>
      </c>
      <c r="AR370" s="21">
        <v>27.7073</v>
      </c>
      <c r="AS370" s="21">
        <v>-1.6964699999999999E-2</v>
      </c>
      <c r="AT370" s="21">
        <v>360</v>
      </c>
      <c r="AU370" s="21">
        <v>-3.3264200000000001E-2</v>
      </c>
      <c r="AV370">
        <f t="shared" si="68"/>
        <v>20.944074074074074</v>
      </c>
      <c r="AW370">
        <f t="shared" si="69"/>
        <v>-0.68709967170370367</v>
      </c>
      <c r="AX370" s="9"/>
      <c r="AY370" s="21">
        <v>1.7128000000000001</v>
      </c>
      <c r="AZ370" s="21">
        <v>31.4862</v>
      </c>
      <c r="BA370" s="21">
        <v>-1.0003700000000001E-2</v>
      </c>
      <c r="BB370" s="21">
        <v>360</v>
      </c>
      <c r="BC370" s="21">
        <v>1.71234</v>
      </c>
      <c r="BD370">
        <f t="shared" si="70"/>
        <v>12.350246913580246</v>
      </c>
      <c r="BE370">
        <f t="shared" si="71"/>
        <v>21.153502913580247</v>
      </c>
    </row>
    <row r="371" spans="6:57" x14ac:dyDescent="0.25">
      <c r="F371" s="9"/>
      <c r="G371" s="21">
        <v>-3.7841800000000002E-2</v>
      </c>
      <c r="H371" s="21">
        <v>9.1319800000000004</v>
      </c>
      <c r="I371" s="21">
        <v>-1.6983000000000002E-2</v>
      </c>
      <c r="J371" s="21">
        <v>361</v>
      </c>
      <c r="K371" s="21">
        <v>-3.8058500000000002E-2</v>
      </c>
      <c r="L371">
        <f t="shared" si="60"/>
        <v>20.966666666666669</v>
      </c>
      <c r="M371">
        <f t="shared" si="61"/>
        <v>-0.7934164066666668</v>
      </c>
      <c r="N371" s="9"/>
      <c r="O371" s="21">
        <v>1.71783</v>
      </c>
      <c r="P371" s="21">
        <v>12.9109</v>
      </c>
      <c r="Q371" s="21">
        <v>-9.8297100000000002E-3</v>
      </c>
      <c r="R371" s="21">
        <v>361</v>
      </c>
      <c r="S371" s="21">
        <v>1.71661</v>
      </c>
      <c r="T371">
        <f t="shared" si="62"/>
        <v>12.135444444444444</v>
      </c>
      <c r="U371">
        <f t="shared" si="63"/>
        <v>20.846630529999999</v>
      </c>
      <c r="X371" s="9"/>
      <c r="Y371" s="21">
        <v>-3.7841800000000002E-2</v>
      </c>
      <c r="Z371" s="21">
        <v>18.4892</v>
      </c>
      <c r="AA371" s="21">
        <v>-1.6952499999999999E-2</v>
      </c>
      <c r="AB371" s="21">
        <v>361</v>
      </c>
      <c r="AC371" s="21">
        <v>-3.84064E-2</v>
      </c>
      <c r="AD371">
        <f t="shared" si="64"/>
        <v>20.929012345679009</v>
      </c>
      <c r="AE371">
        <f t="shared" si="65"/>
        <v>-0.79199149938271596</v>
      </c>
      <c r="AF371" s="9"/>
      <c r="AG371" s="21">
        <v>1.71783</v>
      </c>
      <c r="AH371" s="21">
        <v>22.2681</v>
      </c>
      <c r="AI371" s="21">
        <v>-9.3505900000000006E-3</v>
      </c>
      <c r="AJ371" s="21">
        <v>361</v>
      </c>
      <c r="AK371" s="21">
        <v>1.71661</v>
      </c>
      <c r="AL371">
        <f t="shared" si="66"/>
        <v>11.543938271604938</v>
      </c>
      <c r="AM371">
        <f t="shared" si="67"/>
        <v>19.830523481111111</v>
      </c>
      <c r="AP371" s="9"/>
      <c r="AQ371" s="21">
        <v>-3.7841800000000002E-2</v>
      </c>
      <c r="AR371" s="21">
        <v>27.717400000000001</v>
      </c>
      <c r="AS371" s="21">
        <v>-1.69739E-2</v>
      </c>
      <c r="AT371" s="21">
        <v>361</v>
      </c>
      <c r="AU371" s="21">
        <v>-3.7945600000000003E-2</v>
      </c>
      <c r="AV371">
        <f t="shared" si="68"/>
        <v>20.955432098765428</v>
      </c>
      <c r="AW371">
        <f t="shared" si="69"/>
        <v>-0.79299127039506156</v>
      </c>
      <c r="AX371" s="9"/>
      <c r="AY371" s="21">
        <v>1.71783</v>
      </c>
      <c r="AZ371" s="21">
        <v>31.496300000000002</v>
      </c>
      <c r="BA371" s="21">
        <v>-9.3780500000000006E-3</v>
      </c>
      <c r="BB371" s="21">
        <v>361</v>
      </c>
      <c r="BC371" s="21">
        <v>1.71661</v>
      </c>
      <c r="BD371">
        <f t="shared" si="70"/>
        <v>11.57783950617284</v>
      </c>
      <c r="BE371">
        <f t="shared" si="71"/>
        <v>19.88876003888889</v>
      </c>
    </row>
    <row r="372" spans="6:57" x14ac:dyDescent="0.25">
      <c r="F372" s="9"/>
      <c r="G372" s="21">
        <v>-4.2877199999999997E-2</v>
      </c>
      <c r="H372" s="21">
        <v>9.1420499999999993</v>
      </c>
      <c r="I372" s="21">
        <v>-1.6995199999999999E-2</v>
      </c>
      <c r="J372" s="21">
        <v>362</v>
      </c>
      <c r="K372" s="21">
        <v>-4.3200700000000002E-2</v>
      </c>
      <c r="L372">
        <f t="shared" si="60"/>
        <v>20.981728395061726</v>
      </c>
      <c r="M372">
        <f t="shared" si="61"/>
        <v>-0.89963776474074053</v>
      </c>
      <c r="N372" s="9"/>
      <c r="O372" s="21">
        <v>1.7228699999999999</v>
      </c>
      <c r="P372" s="21">
        <v>12.920999999999999</v>
      </c>
      <c r="Q372" s="21">
        <v>-9.1888400000000002E-3</v>
      </c>
      <c r="R372" s="21">
        <v>362</v>
      </c>
      <c r="S372" s="21">
        <v>1.7215</v>
      </c>
      <c r="T372">
        <f t="shared" si="62"/>
        <v>11.344246913580246</v>
      </c>
      <c r="U372">
        <f t="shared" si="63"/>
        <v>19.544662679999998</v>
      </c>
      <c r="X372" s="9"/>
      <c r="Y372" s="21">
        <v>-4.2877199999999997E-2</v>
      </c>
      <c r="Z372" s="21">
        <v>18.499199999999998</v>
      </c>
      <c r="AA372" s="21">
        <v>-1.69617E-2</v>
      </c>
      <c r="AB372" s="21">
        <v>362</v>
      </c>
      <c r="AC372" s="21">
        <v>-4.34113E-2</v>
      </c>
      <c r="AD372">
        <f t="shared" si="64"/>
        <v>20.940370370370371</v>
      </c>
      <c r="AE372">
        <f t="shared" si="65"/>
        <v>-0.89786444844444435</v>
      </c>
      <c r="AF372" s="9"/>
      <c r="AG372" s="21">
        <v>1.7228699999999999</v>
      </c>
      <c r="AH372" s="21">
        <v>22.278099999999998</v>
      </c>
      <c r="AI372" s="21">
        <v>-8.6059599999999993E-3</v>
      </c>
      <c r="AJ372" s="21">
        <v>362</v>
      </c>
      <c r="AK372" s="21">
        <v>1.7218</v>
      </c>
      <c r="AL372">
        <f t="shared" si="66"/>
        <v>10.62464197530864</v>
      </c>
      <c r="AM372">
        <f t="shared" si="67"/>
        <v>18.304876919999995</v>
      </c>
      <c r="AP372" s="9"/>
      <c r="AQ372" s="21">
        <v>-4.2877199999999997E-2</v>
      </c>
      <c r="AR372" s="21">
        <v>27.727499999999999</v>
      </c>
      <c r="AS372" s="21">
        <v>-1.6979999999999999E-2</v>
      </c>
      <c r="AT372" s="21">
        <v>362</v>
      </c>
      <c r="AU372" s="21">
        <v>-4.33563E-2</v>
      </c>
      <c r="AV372">
        <f t="shared" si="68"/>
        <v>20.962962962962962</v>
      </c>
      <c r="AW372">
        <f t="shared" si="69"/>
        <v>-0.89883315555555543</v>
      </c>
      <c r="AX372" s="9"/>
      <c r="AY372" s="21">
        <v>1.7228699999999999</v>
      </c>
      <c r="AZ372" s="21">
        <v>31.506399999999999</v>
      </c>
      <c r="BA372" s="21">
        <v>-8.6273200000000008E-3</v>
      </c>
      <c r="BB372" s="21">
        <v>362</v>
      </c>
      <c r="BC372" s="21">
        <v>1.7218</v>
      </c>
      <c r="BD372">
        <f t="shared" si="70"/>
        <v>10.651012345679012</v>
      </c>
      <c r="BE372">
        <f t="shared" si="71"/>
        <v>18.350309639999999</v>
      </c>
    </row>
    <row r="373" spans="6:57" x14ac:dyDescent="0.25">
      <c r="F373" s="9"/>
      <c r="G373" s="21">
        <v>-4.79126E-2</v>
      </c>
      <c r="H373" s="21">
        <v>9.15212</v>
      </c>
      <c r="I373" s="21">
        <v>-1.7004399999999999E-2</v>
      </c>
      <c r="J373" s="21">
        <v>363</v>
      </c>
      <c r="K373" s="21">
        <v>-4.8211700000000003E-2</v>
      </c>
      <c r="L373">
        <f t="shared" si="60"/>
        <v>20.993086419753084</v>
      </c>
      <c r="M373">
        <f t="shared" si="61"/>
        <v>-1.0058333523950616</v>
      </c>
      <c r="N373" s="9"/>
      <c r="O373" s="21">
        <v>1.7279100000000001</v>
      </c>
      <c r="P373" s="21">
        <v>12.930999999999999</v>
      </c>
      <c r="Q373" s="21">
        <v>-8.3831800000000005E-3</v>
      </c>
      <c r="R373" s="21">
        <v>363</v>
      </c>
      <c r="S373" s="21">
        <v>1.72668</v>
      </c>
      <c r="T373">
        <f t="shared" si="62"/>
        <v>10.349604938271604</v>
      </c>
      <c r="U373">
        <f t="shared" si="63"/>
        <v>17.883185868888887</v>
      </c>
      <c r="X373" s="9"/>
      <c r="Y373" s="21">
        <v>-4.79126E-2</v>
      </c>
      <c r="Z373" s="21">
        <v>18.5093</v>
      </c>
      <c r="AA373" s="21">
        <v>-1.69739E-2</v>
      </c>
      <c r="AB373" s="21">
        <v>363</v>
      </c>
      <c r="AC373" s="21">
        <v>-4.8431399999999999E-2</v>
      </c>
      <c r="AD373">
        <f t="shared" si="64"/>
        <v>20.955432098765428</v>
      </c>
      <c r="AE373">
        <f t="shared" si="65"/>
        <v>-1.0040292359753085</v>
      </c>
      <c r="AF373" s="9"/>
      <c r="AG373" s="21">
        <v>1.7279100000000001</v>
      </c>
      <c r="AH373" s="21">
        <v>22.2882</v>
      </c>
      <c r="AI373" s="21">
        <v>-7.7026400000000002E-3</v>
      </c>
      <c r="AJ373" s="21">
        <v>363</v>
      </c>
      <c r="AK373" s="21">
        <v>1.72668</v>
      </c>
      <c r="AL373">
        <f t="shared" si="66"/>
        <v>9.5094320987654317</v>
      </c>
      <c r="AM373">
        <f t="shared" si="67"/>
        <v>16.431442817777778</v>
      </c>
      <c r="AP373" s="9"/>
      <c r="AQ373" s="21">
        <v>-4.79126E-2</v>
      </c>
      <c r="AR373" s="21">
        <v>27.737500000000001</v>
      </c>
      <c r="AS373" s="21">
        <v>-1.69891E-2</v>
      </c>
      <c r="AT373" s="21">
        <v>363</v>
      </c>
      <c r="AU373" s="21">
        <v>-4.8321500000000003E-2</v>
      </c>
      <c r="AV373">
        <f t="shared" si="68"/>
        <v>20.974197530864195</v>
      </c>
      <c r="AW373">
        <f t="shared" si="69"/>
        <v>-1.0049283366172839</v>
      </c>
      <c r="AX373" s="9"/>
      <c r="AY373" s="21">
        <v>1.7279100000000001</v>
      </c>
      <c r="AZ373" s="21">
        <v>31.516400000000001</v>
      </c>
      <c r="BA373" s="21">
        <v>-7.7148399999999997E-3</v>
      </c>
      <c r="BB373" s="21">
        <v>363</v>
      </c>
      <c r="BC373" s="21">
        <v>1.72668</v>
      </c>
      <c r="BD373">
        <f t="shared" si="70"/>
        <v>9.5244938271604926</v>
      </c>
      <c r="BE373">
        <f t="shared" si="71"/>
        <v>16.457468128888888</v>
      </c>
    </row>
    <row r="374" spans="6:57" x14ac:dyDescent="0.25">
      <c r="F374" s="9"/>
      <c r="G374" s="21">
        <v>-5.2948000000000002E-2</v>
      </c>
      <c r="H374" s="21">
        <v>9.1621900000000007</v>
      </c>
      <c r="I374" s="21">
        <v>-1.70166E-2</v>
      </c>
      <c r="J374" s="21">
        <v>364</v>
      </c>
      <c r="K374" s="21">
        <v>-5.3619399999999998E-2</v>
      </c>
      <c r="L374">
        <f t="shared" si="60"/>
        <v>21.008148148148148</v>
      </c>
      <c r="M374">
        <f t="shared" si="61"/>
        <v>-1.1123394281481482</v>
      </c>
      <c r="N374" s="9"/>
      <c r="O374" s="21">
        <v>1.7329399999999999</v>
      </c>
      <c r="P374" s="21">
        <v>12.9411</v>
      </c>
      <c r="Q374" s="21">
        <v>-7.3974599999999998E-3</v>
      </c>
      <c r="R374" s="21">
        <v>364</v>
      </c>
      <c r="S374" s="21">
        <v>1.7315700000000001</v>
      </c>
      <c r="T374">
        <f t="shared" si="62"/>
        <v>9.1326666666666654</v>
      </c>
      <c r="U374">
        <f t="shared" si="63"/>
        <v>15.826363373333331</v>
      </c>
      <c r="X374" s="9"/>
      <c r="Y374" s="21">
        <v>-5.2948000000000002E-2</v>
      </c>
      <c r="Z374" s="21">
        <v>18.519400000000001</v>
      </c>
      <c r="AA374" s="21">
        <v>-1.6986100000000001E-2</v>
      </c>
      <c r="AB374" s="21">
        <v>364</v>
      </c>
      <c r="AC374" s="21">
        <v>-5.3619399999999998E-2</v>
      </c>
      <c r="AD374">
        <f t="shared" si="64"/>
        <v>20.970493827160492</v>
      </c>
      <c r="AE374">
        <f t="shared" si="65"/>
        <v>-1.1103457071604939</v>
      </c>
      <c r="AF374" s="9"/>
      <c r="AG374" s="21">
        <v>1.7329399999999999</v>
      </c>
      <c r="AH374" s="21">
        <v>22.298300000000001</v>
      </c>
      <c r="AI374" s="21">
        <v>-6.5185499999999997E-3</v>
      </c>
      <c r="AJ374" s="21">
        <v>364</v>
      </c>
      <c r="AK374" s="21">
        <v>1.73187</v>
      </c>
      <c r="AL374">
        <f t="shared" si="66"/>
        <v>8.0475925925925917</v>
      </c>
      <c r="AM374">
        <f t="shared" si="67"/>
        <v>13.945995107407406</v>
      </c>
      <c r="AP374" s="9"/>
      <c r="AQ374" s="21">
        <v>-5.2948000000000002E-2</v>
      </c>
      <c r="AR374" s="21">
        <v>27.747599999999998</v>
      </c>
      <c r="AS374" s="21">
        <v>-1.6998300000000001E-2</v>
      </c>
      <c r="AT374" s="21">
        <v>364</v>
      </c>
      <c r="AU374" s="21">
        <v>-5.3405800000000003E-2</v>
      </c>
      <c r="AV374">
        <f t="shared" si="68"/>
        <v>20.985555555555557</v>
      </c>
      <c r="AW374">
        <f t="shared" si="69"/>
        <v>-1.1111431955555557</v>
      </c>
      <c r="AX374" s="9"/>
      <c r="AY374" s="21">
        <v>1.7329399999999999</v>
      </c>
      <c r="AZ374" s="21">
        <v>31.526499999999999</v>
      </c>
      <c r="BA374" s="21">
        <v>-6.5399200000000003E-3</v>
      </c>
      <c r="BB374" s="21">
        <v>364</v>
      </c>
      <c r="BC374" s="21">
        <v>1.73187</v>
      </c>
      <c r="BD374">
        <f t="shared" si="70"/>
        <v>8.073975308641975</v>
      </c>
      <c r="BE374">
        <f t="shared" si="71"/>
        <v>13.991714771358023</v>
      </c>
    </row>
    <row r="375" spans="6:57" x14ac:dyDescent="0.25">
      <c r="F375" s="9"/>
      <c r="G375" s="21">
        <v>-5.7983399999999997E-2</v>
      </c>
      <c r="H375" s="21">
        <v>9.1722599999999996</v>
      </c>
      <c r="I375" s="21">
        <v>-1.7022700000000002E-2</v>
      </c>
      <c r="J375" s="21">
        <v>365</v>
      </c>
      <c r="K375" s="21">
        <v>-5.8563200000000003E-2</v>
      </c>
      <c r="L375">
        <f t="shared" si="60"/>
        <v>21.015679012345679</v>
      </c>
      <c r="M375">
        <f t="shared" si="61"/>
        <v>-1.2185605224444445</v>
      </c>
      <c r="N375" s="9"/>
      <c r="O375" s="21">
        <v>1.7379800000000001</v>
      </c>
      <c r="P375" s="21">
        <v>12.9512</v>
      </c>
      <c r="Q375" s="21">
        <v>-6.1737099999999998E-3</v>
      </c>
      <c r="R375" s="21">
        <v>365</v>
      </c>
      <c r="S375" s="21">
        <v>1.7367600000000001</v>
      </c>
      <c r="T375">
        <f t="shared" si="62"/>
        <v>7.6218641975308632</v>
      </c>
      <c r="U375">
        <f t="shared" si="63"/>
        <v>13.246647538024691</v>
      </c>
      <c r="X375" s="9"/>
      <c r="Y375" s="21">
        <v>-5.7983399999999997E-2</v>
      </c>
      <c r="Z375" s="21">
        <v>18.529399999999999</v>
      </c>
      <c r="AA375" s="21">
        <v>-1.6995199999999999E-2</v>
      </c>
      <c r="AB375" s="21">
        <v>365</v>
      </c>
      <c r="AC375" s="21">
        <v>-5.8563200000000003E-2</v>
      </c>
      <c r="AD375">
        <f t="shared" si="64"/>
        <v>20.981728395061726</v>
      </c>
      <c r="AE375">
        <f t="shared" si="65"/>
        <v>-1.216591950222222</v>
      </c>
      <c r="AF375" s="9"/>
      <c r="AG375" s="21">
        <v>1.7379800000000001</v>
      </c>
      <c r="AH375" s="21">
        <v>22.308299999999999</v>
      </c>
      <c r="AI375" s="21">
        <v>-4.9035600000000004E-3</v>
      </c>
      <c r="AJ375" s="21">
        <v>365</v>
      </c>
      <c r="AK375" s="21">
        <v>1.7373700000000001</v>
      </c>
      <c r="AL375">
        <f t="shared" si="66"/>
        <v>6.0537777777777775</v>
      </c>
      <c r="AM375">
        <f t="shared" si="67"/>
        <v>10.521344702222223</v>
      </c>
      <c r="AP375" s="9"/>
      <c r="AQ375" s="21">
        <v>-5.7983399999999997E-2</v>
      </c>
      <c r="AR375" s="21">
        <v>27.7577</v>
      </c>
      <c r="AS375" s="21">
        <v>-1.7007399999999999E-2</v>
      </c>
      <c r="AT375" s="21">
        <v>365</v>
      </c>
      <c r="AU375" s="21">
        <v>-5.8441199999999999E-2</v>
      </c>
      <c r="AV375">
        <f t="shared" si="68"/>
        <v>20.996790123456787</v>
      </c>
      <c r="AW375">
        <f t="shared" si="69"/>
        <v>-1.2174652804444441</v>
      </c>
      <c r="AX375" s="9"/>
      <c r="AY375" s="21">
        <v>1.7379800000000001</v>
      </c>
      <c r="AZ375" s="21">
        <v>31.5366</v>
      </c>
      <c r="BA375" s="21">
        <v>-4.8977700000000001E-3</v>
      </c>
      <c r="BB375" s="21">
        <v>365</v>
      </c>
      <c r="BC375" s="21">
        <v>1.73767</v>
      </c>
      <c r="BD375">
        <f t="shared" si="70"/>
        <v>6.0466296296296296</v>
      </c>
      <c r="BE375">
        <f t="shared" si="71"/>
        <v>10.508921363703704</v>
      </c>
    </row>
    <row r="376" spans="6:57" x14ac:dyDescent="0.25">
      <c r="F376" s="9"/>
      <c r="G376" s="21">
        <v>-6.30188E-2</v>
      </c>
      <c r="H376" s="21">
        <v>9.1823300000000003</v>
      </c>
      <c r="I376" s="21">
        <v>-1.7031899999999999E-2</v>
      </c>
      <c r="J376" s="21">
        <v>366</v>
      </c>
      <c r="K376" s="21">
        <v>-6.3446000000000002E-2</v>
      </c>
      <c r="L376">
        <f t="shared" si="60"/>
        <v>21.027037037037037</v>
      </c>
      <c r="M376">
        <f t="shared" si="61"/>
        <v>-1.3250986416296295</v>
      </c>
      <c r="N376" s="9"/>
      <c r="O376" s="21">
        <v>1.7430099999999999</v>
      </c>
      <c r="P376" s="21">
        <v>12.9612</v>
      </c>
      <c r="Q376" s="21">
        <v>-4.3386800000000001E-3</v>
      </c>
      <c r="R376" s="21">
        <v>366</v>
      </c>
      <c r="S376" s="21">
        <v>1.74255</v>
      </c>
      <c r="T376">
        <f t="shared" si="62"/>
        <v>5.3563950617283949</v>
      </c>
      <c r="U376">
        <f t="shared" si="63"/>
        <v>9.3362501565432101</v>
      </c>
      <c r="X376" s="9"/>
      <c r="Y376" s="21">
        <v>-6.30188E-2</v>
      </c>
      <c r="Z376" s="21">
        <v>18.5395</v>
      </c>
      <c r="AA376" s="21">
        <v>-1.7004399999999999E-2</v>
      </c>
      <c r="AB376" s="21">
        <v>366</v>
      </c>
      <c r="AC376" s="21">
        <v>-6.3568100000000002E-2</v>
      </c>
      <c r="AD376">
        <f t="shared" si="64"/>
        <v>20.993086419753084</v>
      </c>
      <c r="AE376">
        <f t="shared" si="65"/>
        <v>-1.3229591144691357</v>
      </c>
      <c r="AF376" s="9"/>
      <c r="AG376" s="21">
        <v>1.7430099999999999</v>
      </c>
      <c r="AH376" s="21">
        <v>22.3184</v>
      </c>
      <c r="AI376" s="21">
        <v>-2.3684700000000001E-3</v>
      </c>
      <c r="AJ376" s="21">
        <v>366</v>
      </c>
      <c r="AK376" s="21">
        <v>1.7428600000000001</v>
      </c>
      <c r="AL376">
        <f t="shared" si="66"/>
        <v>2.9240370370370372</v>
      </c>
      <c r="AM376">
        <f t="shared" si="67"/>
        <v>5.0966257959259265</v>
      </c>
      <c r="AP376" s="9"/>
      <c r="AQ376" s="21">
        <v>-6.30188E-2</v>
      </c>
      <c r="AR376" s="21">
        <v>27.767700000000001</v>
      </c>
      <c r="AS376" s="21">
        <v>-1.70166E-2</v>
      </c>
      <c r="AT376" s="21">
        <v>366</v>
      </c>
      <c r="AU376" s="21">
        <v>-6.3690200000000002E-2</v>
      </c>
      <c r="AV376">
        <f t="shared" si="68"/>
        <v>21.008148148148148</v>
      </c>
      <c r="AW376">
        <f t="shared" si="69"/>
        <v>-1.3239082865185186</v>
      </c>
      <c r="AX376" s="9"/>
      <c r="AY376" s="21">
        <v>1.7430099999999999</v>
      </c>
      <c r="AZ376" s="21">
        <v>31.546600000000002</v>
      </c>
      <c r="BA376" s="21">
        <v>-2.2662400000000001E-3</v>
      </c>
      <c r="BB376" s="21">
        <v>366</v>
      </c>
      <c r="BC376" s="21">
        <v>1.74255</v>
      </c>
      <c r="BD376">
        <f t="shared" si="70"/>
        <v>2.797827160493827</v>
      </c>
      <c r="BE376">
        <f t="shared" si="71"/>
        <v>4.8766407190123449</v>
      </c>
    </row>
    <row r="377" spans="6:57" x14ac:dyDescent="0.25">
      <c r="F377" s="9"/>
      <c r="G377" s="21">
        <v>-6.8054199999999995E-2</v>
      </c>
      <c r="H377" s="21">
        <v>9.1923999999999992</v>
      </c>
      <c r="I377" s="21">
        <v>-1.70441E-2</v>
      </c>
      <c r="J377" s="21">
        <v>367</v>
      </c>
      <c r="K377" s="21">
        <v>-6.8847699999999998E-2</v>
      </c>
      <c r="L377">
        <f t="shared" si="60"/>
        <v>21.042098765432097</v>
      </c>
      <c r="M377">
        <f t="shared" si="61"/>
        <v>-1.432003197802469</v>
      </c>
      <c r="N377" s="9"/>
      <c r="O377" s="21">
        <v>1.7480500000000001</v>
      </c>
      <c r="P377" s="21">
        <v>12.971299999999999</v>
      </c>
      <c r="Q377" s="21">
        <v>-1.3989300000000001E-3</v>
      </c>
      <c r="R377" s="21">
        <v>367</v>
      </c>
      <c r="S377" s="21">
        <v>1.7477400000000001</v>
      </c>
      <c r="T377">
        <f t="shared" si="62"/>
        <v>1.727074074074074</v>
      </c>
      <c r="U377">
        <f t="shared" si="63"/>
        <v>3.0190118351851853</v>
      </c>
      <c r="X377" s="9"/>
      <c r="Y377" s="21">
        <v>-6.8054199999999995E-2</v>
      </c>
      <c r="Z377" s="21">
        <v>18.549600000000002</v>
      </c>
      <c r="AA377" s="21">
        <v>-1.7013500000000001E-2</v>
      </c>
      <c r="AB377" s="21">
        <v>367</v>
      </c>
      <c r="AC377" s="21">
        <v>-6.8786600000000003E-2</v>
      </c>
      <c r="AD377">
        <f t="shared" si="64"/>
        <v>21.004320987654321</v>
      </c>
      <c r="AE377">
        <f t="shared" si="65"/>
        <v>-1.4294322613580246</v>
      </c>
      <c r="AF377" s="9"/>
      <c r="AG377" s="21">
        <v>1.7480500000000001</v>
      </c>
      <c r="AH377" s="21">
        <v>22.328499999999998</v>
      </c>
      <c r="AI377" s="21">
        <v>1.7907699999999999E-3</v>
      </c>
      <c r="AJ377" s="21">
        <v>367</v>
      </c>
      <c r="AK377" s="21">
        <v>1.7471300000000001</v>
      </c>
      <c r="AL377">
        <f t="shared" si="66"/>
        <v>-2.2108271604938268</v>
      </c>
      <c r="AM377">
        <f t="shared" si="67"/>
        <v>-3.864636417901234</v>
      </c>
      <c r="AP377" s="9"/>
      <c r="AQ377" s="21">
        <v>-6.8054199999999995E-2</v>
      </c>
      <c r="AR377" s="21">
        <v>27.777799999999999</v>
      </c>
      <c r="AS377" s="21">
        <v>-1.7025800000000001E-2</v>
      </c>
      <c r="AT377" s="21">
        <v>367</v>
      </c>
      <c r="AU377" s="21">
        <v>-6.8603499999999998E-2</v>
      </c>
      <c r="AV377">
        <f t="shared" si="68"/>
        <v>21.019506172839506</v>
      </c>
      <c r="AW377">
        <f t="shared" si="69"/>
        <v>-1.4304656769876543</v>
      </c>
      <c r="AX377" s="9"/>
      <c r="AY377" s="21">
        <v>1.7480500000000001</v>
      </c>
      <c r="AZ377" s="21">
        <v>31.556699999999999</v>
      </c>
      <c r="BA377" s="21">
        <v>2.0675699999999999E-3</v>
      </c>
      <c r="BB377" s="21">
        <v>367</v>
      </c>
      <c r="BC377" s="21">
        <v>1.7477400000000001</v>
      </c>
      <c r="BD377">
        <f t="shared" si="70"/>
        <v>-2.5525555555555552</v>
      </c>
      <c r="BE377">
        <f t="shared" si="71"/>
        <v>-4.4619947388888885</v>
      </c>
    </row>
    <row r="378" spans="6:57" x14ac:dyDescent="0.25">
      <c r="F378" s="9"/>
      <c r="G378" s="21">
        <v>-7.3089600000000005E-2</v>
      </c>
      <c r="H378" s="21">
        <v>9.2024699999999999</v>
      </c>
      <c r="I378" s="21">
        <v>-1.7053200000000001E-2</v>
      </c>
      <c r="J378" s="21">
        <v>368</v>
      </c>
      <c r="K378" s="21">
        <v>-7.3760999999999993E-2</v>
      </c>
      <c r="L378">
        <f t="shared" si="60"/>
        <v>21.053333333333335</v>
      </c>
      <c r="M378">
        <f t="shared" si="61"/>
        <v>-1.5387797120000002</v>
      </c>
      <c r="N378" s="9"/>
      <c r="O378" s="21">
        <v>1.75308</v>
      </c>
      <c r="P378" s="21">
        <v>12.981400000000001</v>
      </c>
      <c r="Q378" s="21">
        <v>3.74939E-3</v>
      </c>
      <c r="R378" s="21">
        <v>368</v>
      </c>
      <c r="S378" s="21">
        <v>1.7520100000000001</v>
      </c>
      <c r="T378">
        <f t="shared" si="62"/>
        <v>-4.6288765432098762</v>
      </c>
      <c r="U378">
        <f t="shared" si="63"/>
        <v>-8.1147908903703705</v>
      </c>
      <c r="X378" s="9"/>
      <c r="Y378" s="21">
        <v>-7.3089600000000005E-2</v>
      </c>
      <c r="Z378" s="21">
        <v>18.559699999999999</v>
      </c>
      <c r="AA378" s="21">
        <v>-1.7022700000000002E-2</v>
      </c>
      <c r="AB378" s="21">
        <v>368</v>
      </c>
      <c r="AC378" s="21">
        <v>-7.4554400000000007E-2</v>
      </c>
      <c r="AD378">
        <f t="shared" si="64"/>
        <v>21.015679012345679</v>
      </c>
      <c r="AE378">
        <f t="shared" si="65"/>
        <v>-1.5360275727407409</v>
      </c>
      <c r="AF378" s="9"/>
      <c r="AG378" s="21">
        <v>1.75308</v>
      </c>
      <c r="AH378" s="21">
        <v>22.3386</v>
      </c>
      <c r="AI378" s="21">
        <v>8.5723899999999992E-3</v>
      </c>
      <c r="AJ378" s="21">
        <v>368</v>
      </c>
      <c r="AK378" s="21">
        <v>1.7520100000000001</v>
      </c>
      <c r="AL378">
        <f t="shared" si="66"/>
        <v>-10.583197530864195</v>
      </c>
      <c r="AM378">
        <f t="shared" si="67"/>
        <v>-18.553191927407404</v>
      </c>
      <c r="AP378" s="9"/>
      <c r="AQ378" s="21">
        <v>-7.3089600000000005E-2</v>
      </c>
      <c r="AR378" s="21">
        <v>27.7879</v>
      </c>
      <c r="AS378" s="21">
        <v>-1.7041000000000001E-2</v>
      </c>
      <c r="AT378" s="21">
        <v>368</v>
      </c>
      <c r="AU378" s="21">
        <v>-7.3516799999999993E-2</v>
      </c>
      <c r="AV378">
        <f t="shared" si="68"/>
        <v>21.03827160493827</v>
      </c>
      <c r="AW378">
        <f t="shared" si="69"/>
        <v>-1.5376788562962962</v>
      </c>
      <c r="AX378" s="9"/>
      <c r="AY378" s="21">
        <v>1.75308</v>
      </c>
      <c r="AZ378" s="21">
        <v>31.566800000000001</v>
      </c>
      <c r="BA378" s="21">
        <v>8.9019800000000003E-3</v>
      </c>
      <c r="BB378" s="21">
        <v>368</v>
      </c>
      <c r="BC378" s="21">
        <v>1.7517100000000001</v>
      </c>
      <c r="BD378">
        <f t="shared" si="70"/>
        <v>-10.990098765432098</v>
      </c>
      <c r="BE378">
        <f t="shared" si="71"/>
        <v>-19.266522343703702</v>
      </c>
    </row>
    <row r="379" spans="6:57" x14ac:dyDescent="0.25">
      <c r="F379" s="9"/>
      <c r="G379" s="21">
        <v>-7.8125E-2</v>
      </c>
      <c r="H379" s="21">
        <v>9.2125400000000006</v>
      </c>
      <c r="I379" s="21">
        <v>-1.7059299999999999E-2</v>
      </c>
      <c r="J379" s="21">
        <v>369</v>
      </c>
      <c r="K379" s="21">
        <v>-7.86438E-2</v>
      </c>
      <c r="L379">
        <f t="shared" si="60"/>
        <v>21.060864197530861</v>
      </c>
      <c r="M379">
        <f t="shared" si="61"/>
        <v>-1.6453800154320986</v>
      </c>
      <c r="N379" s="9"/>
      <c r="O379" s="21">
        <v>1.7581199999999999</v>
      </c>
      <c r="P379" s="21">
        <v>12.991400000000001</v>
      </c>
      <c r="Q379" s="21">
        <v>1.15295E-2</v>
      </c>
      <c r="R379" s="21">
        <v>369</v>
      </c>
      <c r="S379" s="21">
        <v>1.7568999999999999</v>
      </c>
      <c r="T379">
        <f t="shared" si="62"/>
        <v>-14.23395061728395</v>
      </c>
      <c r="U379">
        <f t="shared" si="63"/>
        <v>-25.024993259259258</v>
      </c>
      <c r="X379" s="9"/>
      <c r="Y379" s="21">
        <v>-7.8125E-2</v>
      </c>
      <c r="Z379" s="21">
        <v>18.569700000000001</v>
      </c>
      <c r="AA379" s="21">
        <v>-1.7031899999999999E-2</v>
      </c>
      <c r="AB379" s="21">
        <v>369</v>
      </c>
      <c r="AC379" s="21">
        <v>-7.8704800000000005E-2</v>
      </c>
      <c r="AD379">
        <f t="shared" si="64"/>
        <v>21.027037037037037</v>
      </c>
      <c r="AE379">
        <f t="shared" si="65"/>
        <v>-1.6427372685185184</v>
      </c>
      <c r="AF379" s="9"/>
      <c r="AG379" s="21">
        <v>1.7581199999999999</v>
      </c>
      <c r="AH379" s="21">
        <v>22.348600000000001</v>
      </c>
      <c r="AI379" s="21">
        <v>1.7135600000000001E-2</v>
      </c>
      <c r="AJ379" s="21">
        <v>369</v>
      </c>
      <c r="AK379" s="21">
        <v>1.7568999999999999</v>
      </c>
      <c r="AL379">
        <f t="shared" si="66"/>
        <v>-21.155061728395061</v>
      </c>
      <c r="AM379">
        <f t="shared" si="67"/>
        <v>-37.193137125925922</v>
      </c>
      <c r="AP379" s="9"/>
      <c r="AQ379" s="21">
        <v>-7.8125E-2</v>
      </c>
      <c r="AR379" s="21">
        <v>27.797999999999998</v>
      </c>
      <c r="AS379" s="21">
        <v>-1.7050200000000001E-2</v>
      </c>
      <c r="AT379" s="21">
        <v>369</v>
      </c>
      <c r="AU379" s="21">
        <v>-7.85217E-2</v>
      </c>
      <c r="AV379">
        <f t="shared" si="68"/>
        <v>21.049629629629631</v>
      </c>
      <c r="AW379">
        <f t="shared" si="69"/>
        <v>-1.644502314814815</v>
      </c>
      <c r="AX379" s="9"/>
      <c r="AY379" s="21">
        <v>1.7581199999999999</v>
      </c>
      <c r="AZ379" s="21">
        <v>31.576899999999998</v>
      </c>
      <c r="BA379" s="21">
        <v>1.7489600000000001E-2</v>
      </c>
      <c r="BB379" s="21">
        <v>369</v>
      </c>
      <c r="BC379" s="21">
        <v>1.7572000000000001</v>
      </c>
      <c r="BD379">
        <f t="shared" si="70"/>
        <v>-21.592098765432102</v>
      </c>
      <c r="BE379">
        <f t="shared" si="71"/>
        <v>-37.961500681481482</v>
      </c>
    </row>
    <row r="380" spans="6:57" x14ac:dyDescent="0.25">
      <c r="F380" s="9"/>
      <c r="G380" s="21">
        <v>-8.3160399999999995E-2</v>
      </c>
      <c r="H380" s="21">
        <v>9.2226099999999995</v>
      </c>
      <c r="I380" s="21">
        <v>-1.7062399999999998E-2</v>
      </c>
      <c r="J380" s="21">
        <v>370</v>
      </c>
      <c r="K380" s="21">
        <v>-8.3526600000000006E-2</v>
      </c>
      <c r="L380">
        <f t="shared" si="60"/>
        <v>21.064691358024689</v>
      </c>
      <c r="M380">
        <f t="shared" si="61"/>
        <v>-1.7517481592098763</v>
      </c>
      <c r="N380" s="9"/>
      <c r="O380" s="21">
        <v>1.76315</v>
      </c>
      <c r="P380" s="21">
        <v>13.0015</v>
      </c>
      <c r="Q380" s="21">
        <v>2.0950300000000002E-2</v>
      </c>
      <c r="R380" s="21">
        <v>370</v>
      </c>
      <c r="S380" s="21">
        <v>1.7620800000000001</v>
      </c>
      <c r="T380">
        <f t="shared" si="62"/>
        <v>-25.864567901234569</v>
      </c>
      <c r="U380">
        <f t="shared" si="63"/>
        <v>-45.603112895061727</v>
      </c>
      <c r="X380" s="9"/>
      <c r="Y380" s="21">
        <v>-8.3160399999999995E-2</v>
      </c>
      <c r="Z380" s="21">
        <v>18.579799999999999</v>
      </c>
      <c r="AA380" s="21">
        <v>-1.7041000000000001E-2</v>
      </c>
      <c r="AB380" s="21">
        <v>370</v>
      </c>
      <c r="AC380" s="21">
        <v>-8.3709699999999998E-2</v>
      </c>
      <c r="AD380">
        <f t="shared" si="64"/>
        <v>21.03827160493827</v>
      </c>
      <c r="AE380">
        <f t="shared" si="65"/>
        <v>-1.7495510819753084</v>
      </c>
      <c r="AF380" s="9"/>
      <c r="AG380" s="21">
        <v>1.76315</v>
      </c>
      <c r="AH380" s="21">
        <v>22.358699999999999</v>
      </c>
      <c r="AI380" s="21">
        <v>2.6623500000000001E-2</v>
      </c>
      <c r="AJ380" s="21">
        <v>370</v>
      </c>
      <c r="AK380" s="21">
        <v>1.7617799999999999</v>
      </c>
      <c r="AL380">
        <f t="shared" si="66"/>
        <v>-32.86851851851852</v>
      </c>
      <c r="AM380">
        <f t="shared" si="67"/>
        <v>-57.952128425925928</v>
      </c>
      <c r="AP380" s="9"/>
      <c r="AQ380" s="21">
        <v>-8.3160399999999995E-2</v>
      </c>
      <c r="AR380" s="21">
        <v>27.808</v>
      </c>
      <c r="AS380" s="21">
        <v>-1.7059299999999999E-2</v>
      </c>
      <c r="AT380" s="21">
        <v>370</v>
      </c>
      <c r="AU380" s="21">
        <v>-8.3740200000000001E-2</v>
      </c>
      <c r="AV380">
        <f t="shared" si="68"/>
        <v>21.060864197530861</v>
      </c>
      <c r="AW380">
        <f t="shared" si="69"/>
        <v>-1.7514298910123454</v>
      </c>
      <c r="AX380" s="9"/>
      <c r="AY380" s="21">
        <v>1.76315</v>
      </c>
      <c r="AZ380" s="21">
        <v>31.5869</v>
      </c>
      <c r="BA380" s="21">
        <v>2.7417E-2</v>
      </c>
      <c r="BB380" s="21">
        <v>370</v>
      </c>
      <c r="BC380" s="21">
        <v>1.7620800000000001</v>
      </c>
      <c r="BD380">
        <f t="shared" si="70"/>
        <v>-33.848148148148148</v>
      </c>
      <c r="BE380">
        <f t="shared" si="71"/>
        <v>-59.67936240740741</v>
      </c>
    </row>
    <row r="381" spans="6:57" x14ac:dyDescent="0.25">
      <c r="F381" s="9"/>
      <c r="G381" s="21">
        <v>-8.8195800000000005E-2</v>
      </c>
      <c r="H381" s="21">
        <v>9.2326899999999998</v>
      </c>
      <c r="I381" s="21">
        <v>-1.7074599999999999E-2</v>
      </c>
      <c r="J381" s="21">
        <v>371</v>
      </c>
      <c r="K381" s="21">
        <v>-8.8714600000000005E-2</v>
      </c>
      <c r="L381">
        <f t="shared" si="60"/>
        <v>21.07975308641975</v>
      </c>
      <c r="M381">
        <f t="shared" si="61"/>
        <v>-1.8591456872592591</v>
      </c>
      <c r="N381" s="9"/>
      <c r="O381" s="21">
        <v>1.7681899999999999</v>
      </c>
      <c r="P381" s="21">
        <v>13.0116</v>
      </c>
      <c r="Q381" s="21">
        <v>3.1689500000000002E-2</v>
      </c>
      <c r="R381" s="21">
        <v>371</v>
      </c>
      <c r="S381" s="21">
        <v>1.7672699999999999</v>
      </c>
      <c r="T381">
        <f t="shared" si="62"/>
        <v>-39.122839506172838</v>
      </c>
      <c r="U381">
        <f t="shared" si="63"/>
        <v>-69.176613586419748</v>
      </c>
      <c r="X381" s="9"/>
      <c r="Y381" s="21">
        <v>-8.8195800000000005E-2</v>
      </c>
      <c r="Z381" s="21">
        <v>18.5899</v>
      </c>
      <c r="AA381" s="21">
        <v>-1.7050200000000001E-2</v>
      </c>
      <c r="AB381" s="21">
        <v>371</v>
      </c>
      <c r="AC381" s="21">
        <v>-8.8745099999999993E-2</v>
      </c>
      <c r="AD381">
        <f t="shared" si="64"/>
        <v>21.049629629629631</v>
      </c>
      <c r="AE381">
        <f t="shared" si="65"/>
        <v>-1.8564889248888892</v>
      </c>
      <c r="AF381" s="9"/>
      <c r="AG381" s="21">
        <v>1.7681899999999999</v>
      </c>
      <c r="AH381" s="21">
        <v>22.3688</v>
      </c>
      <c r="AI381" s="21">
        <v>3.7567099999999999E-2</v>
      </c>
      <c r="AJ381" s="21">
        <v>371</v>
      </c>
      <c r="AK381" s="21">
        <v>1.7669699999999999</v>
      </c>
      <c r="AL381">
        <f t="shared" si="66"/>
        <v>-46.379135802469136</v>
      </c>
      <c r="AM381">
        <f t="shared" si="67"/>
        <v>-82.007124134567903</v>
      </c>
      <c r="AP381" s="9"/>
      <c r="AQ381" s="21">
        <v>-8.8195800000000005E-2</v>
      </c>
      <c r="AR381" s="21">
        <v>27.818100000000001</v>
      </c>
      <c r="AS381" s="21">
        <v>-1.7062399999999998E-2</v>
      </c>
      <c r="AT381" s="21">
        <v>371</v>
      </c>
      <c r="AU381" s="21">
        <v>-8.8836700000000005E-2</v>
      </c>
      <c r="AV381">
        <f t="shared" si="68"/>
        <v>21.064691358024689</v>
      </c>
      <c r="AW381">
        <f t="shared" si="69"/>
        <v>-1.8578173060740739</v>
      </c>
      <c r="AX381" s="9"/>
      <c r="AY381" s="21">
        <v>1.7681899999999999</v>
      </c>
      <c r="AZ381" s="21">
        <v>31.597000000000001</v>
      </c>
      <c r="BA381" s="21">
        <v>3.7875399999999997E-2</v>
      </c>
      <c r="BB381" s="21">
        <v>371</v>
      </c>
      <c r="BC381" s="21">
        <v>1.7666599999999999</v>
      </c>
      <c r="BD381">
        <f t="shared" si="70"/>
        <v>-46.759753086419749</v>
      </c>
      <c r="BE381">
        <f t="shared" si="71"/>
        <v>-82.680127809876538</v>
      </c>
    </row>
    <row r="382" spans="6:57" x14ac:dyDescent="0.25">
      <c r="F382" s="9"/>
      <c r="G382" s="21">
        <v>-9.32312E-2</v>
      </c>
      <c r="H382" s="21">
        <v>9.2427600000000005</v>
      </c>
      <c r="I382" s="21">
        <v>-1.7077599999999998E-2</v>
      </c>
      <c r="J382" s="21">
        <v>372</v>
      </c>
      <c r="K382" s="21">
        <v>-9.36279E-2</v>
      </c>
      <c r="L382">
        <f t="shared" si="60"/>
        <v>21.083456790123453</v>
      </c>
      <c r="M382">
        <f t="shared" si="61"/>
        <v>-1.9656359766913576</v>
      </c>
      <c r="N382" s="9"/>
      <c r="O382" s="21">
        <v>1.77322</v>
      </c>
      <c r="P382" s="21">
        <v>13.021699999999999</v>
      </c>
      <c r="Q382" s="21">
        <v>5.2496300000000003E-2</v>
      </c>
      <c r="R382" s="21">
        <v>372</v>
      </c>
      <c r="S382" s="21">
        <v>1.77277</v>
      </c>
      <c r="T382">
        <f t="shared" si="62"/>
        <v>-64.810246913580244</v>
      </c>
      <c r="U382">
        <f t="shared" si="63"/>
        <v>-114.92282603209875</v>
      </c>
      <c r="X382" s="9"/>
      <c r="Y382" s="21">
        <v>-9.32312E-2</v>
      </c>
      <c r="Z382" s="21">
        <v>18.599900000000002</v>
      </c>
      <c r="AA382" s="21">
        <v>-1.7059299999999999E-2</v>
      </c>
      <c r="AB382" s="21">
        <v>372</v>
      </c>
      <c r="AC382" s="21">
        <v>-9.3841599999999997E-2</v>
      </c>
      <c r="AD382">
        <f t="shared" si="64"/>
        <v>21.060864197530861</v>
      </c>
      <c r="AE382">
        <f t="shared" si="65"/>
        <v>-1.9635296421728392</v>
      </c>
      <c r="AF382" s="9"/>
      <c r="AG382" s="21">
        <v>1.77322</v>
      </c>
      <c r="AH382" s="21">
        <v>22.378799999999998</v>
      </c>
      <c r="AI382" s="21">
        <v>4.9292000000000002E-2</v>
      </c>
      <c r="AJ382" s="21">
        <v>372</v>
      </c>
      <c r="AK382" s="21">
        <v>1.77216</v>
      </c>
      <c r="AL382">
        <f t="shared" si="66"/>
        <v>-60.854320987654326</v>
      </c>
      <c r="AM382">
        <f t="shared" si="67"/>
        <v>-107.90809906172841</v>
      </c>
      <c r="AP382" s="9"/>
      <c r="AQ382" s="21">
        <v>-9.32312E-2</v>
      </c>
      <c r="AR382" s="21">
        <v>27.828199999999999</v>
      </c>
      <c r="AS382" s="21">
        <v>-1.7074599999999999E-2</v>
      </c>
      <c r="AT382" s="21">
        <v>372</v>
      </c>
      <c r="AU382" s="21">
        <v>-9.3963599999999994E-2</v>
      </c>
      <c r="AV382">
        <f t="shared" si="68"/>
        <v>21.07975308641975</v>
      </c>
      <c r="AW382">
        <f t="shared" si="69"/>
        <v>-1.965290675950617</v>
      </c>
      <c r="AX382" s="9"/>
      <c r="AY382" s="21">
        <v>1.77322</v>
      </c>
      <c r="AZ382" s="21">
        <v>31.607099999999999</v>
      </c>
      <c r="BA382" s="21">
        <v>4.9850499999999999E-2</v>
      </c>
      <c r="BB382" s="21">
        <v>372</v>
      </c>
      <c r="BC382" s="21">
        <v>1.77216</v>
      </c>
      <c r="BD382">
        <f t="shared" si="70"/>
        <v>-61.543827160493819</v>
      </c>
      <c r="BE382">
        <f t="shared" si="71"/>
        <v>-109.13074519753086</v>
      </c>
    </row>
    <row r="383" spans="6:57" x14ac:dyDescent="0.25">
      <c r="F383" s="9"/>
      <c r="G383" s="21">
        <v>-9.8266599999999996E-2</v>
      </c>
      <c r="H383" s="21">
        <v>9.2528299999999994</v>
      </c>
      <c r="I383" s="21">
        <v>-1.7086799999999999E-2</v>
      </c>
      <c r="J383" s="21">
        <v>373</v>
      </c>
      <c r="K383" s="21">
        <v>-9.9090600000000001E-2</v>
      </c>
      <c r="L383">
        <f t="shared" si="60"/>
        <v>21.094814814814814</v>
      </c>
      <c r="M383">
        <f t="shared" si="61"/>
        <v>-2.0729157294814815</v>
      </c>
      <c r="N383" s="9"/>
      <c r="O383" s="21">
        <v>1.77826</v>
      </c>
      <c r="P383" s="21">
        <v>13.031700000000001</v>
      </c>
      <c r="Q383" s="21">
        <v>6.7163100000000003E-2</v>
      </c>
      <c r="R383" s="21">
        <v>373</v>
      </c>
      <c r="S383" s="21">
        <v>1.77765</v>
      </c>
      <c r="T383">
        <f t="shared" si="62"/>
        <v>-82.91740740740741</v>
      </c>
      <c r="U383">
        <f t="shared" si="63"/>
        <v>-147.4487088962963</v>
      </c>
      <c r="X383" s="9"/>
      <c r="Y383" s="21">
        <v>-9.8266599999999996E-2</v>
      </c>
      <c r="Z383" s="21">
        <v>18.61</v>
      </c>
      <c r="AA383" s="21">
        <v>-1.7065400000000001E-2</v>
      </c>
      <c r="AB383" s="21">
        <v>373</v>
      </c>
      <c r="AC383" s="21">
        <v>-9.8907499999999995E-2</v>
      </c>
      <c r="AD383">
        <f t="shared" si="64"/>
        <v>21.068395061728395</v>
      </c>
      <c r="AE383">
        <f t="shared" si="65"/>
        <v>-2.0703195501728393</v>
      </c>
      <c r="AF383" s="9"/>
      <c r="AG383" s="21">
        <v>1.77826</v>
      </c>
      <c r="AH383" s="21">
        <v>22.3889</v>
      </c>
      <c r="AI383" s="21">
        <v>7.6693700000000004E-2</v>
      </c>
      <c r="AJ383" s="21">
        <v>373</v>
      </c>
      <c r="AK383" s="21">
        <v>1.77643</v>
      </c>
      <c r="AL383">
        <f t="shared" si="66"/>
        <v>-94.683580246913579</v>
      </c>
      <c r="AM383">
        <f t="shared" si="67"/>
        <v>-168.37202340987653</v>
      </c>
      <c r="AP383" s="9"/>
      <c r="AQ383" s="21">
        <v>-9.8266599999999996E-2</v>
      </c>
      <c r="AR383" s="21">
        <v>27.838200000000001</v>
      </c>
      <c r="AS383" s="21">
        <v>-1.7080700000000001E-2</v>
      </c>
      <c r="AT383" s="21">
        <v>373</v>
      </c>
      <c r="AU383" s="21">
        <v>-9.8877000000000007E-2</v>
      </c>
      <c r="AV383">
        <f t="shared" si="68"/>
        <v>21.087283950617284</v>
      </c>
      <c r="AW383">
        <f t="shared" si="69"/>
        <v>-2.0721756970617284</v>
      </c>
      <c r="AX383" s="9"/>
      <c r="AY383" s="21">
        <v>1.77826</v>
      </c>
      <c r="AZ383" s="21">
        <v>31.617100000000001</v>
      </c>
      <c r="BA383" s="21">
        <v>6.28021E-2</v>
      </c>
      <c r="BB383" s="21">
        <v>373</v>
      </c>
      <c r="BC383" s="21">
        <v>1.7773399999999999</v>
      </c>
      <c r="BD383">
        <f t="shared" si="70"/>
        <v>-77.533456790123452</v>
      </c>
      <c r="BE383">
        <f t="shared" si="71"/>
        <v>-137.87464487160491</v>
      </c>
    </row>
    <row r="384" spans="6:57" x14ac:dyDescent="0.25">
      <c r="F384" s="9"/>
      <c r="G384" s="21">
        <v>-0.103302</v>
      </c>
      <c r="H384" s="21">
        <v>9.2629000000000001</v>
      </c>
      <c r="I384" s="21">
        <v>-1.7102099999999999E-2</v>
      </c>
      <c r="J384" s="21">
        <v>374</v>
      </c>
      <c r="K384" s="21">
        <v>-0.103912</v>
      </c>
      <c r="L384">
        <f t="shared" si="60"/>
        <v>21.113703703703699</v>
      </c>
      <c r="M384">
        <f t="shared" si="61"/>
        <v>-2.1810878199999997</v>
      </c>
      <c r="N384" s="9"/>
      <c r="O384" s="21">
        <v>1.78329</v>
      </c>
      <c r="P384" s="21">
        <v>13.0418</v>
      </c>
      <c r="Q384" s="21">
        <v>8.5449200000000003E-2</v>
      </c>
      <c r="R384" s="21">
        <v>374</v>
      </c>
      <c r="S384" s="21">
        <v>1.78284</v>
      </c>
      <c r="T384">
        <f t="shared" si="62"/>
        <v>-105.49283950617283</v>
      </c>
      <c r="U384">
        <f t="shared" si="63"/>
        <v>-188.12432576296294</v>
      </c>
      <c r="X384" s="9"/>
      <c r="Y384" s="21">
        <v>-0.103302</v>
      </c>
      <c r="Z384" s="21">
        <v>18.620100000000001</v>
      </c>
      <c r="AA384" s="21">
        <v>-1.70715E-2</v>
      </c>
      <c r="AB384" s="21">
        <v>374</v>
      </c>
      <c r="AC384" s="21">
        <v>-0.103973</v>
      </c>
      <c r="AD384">
        <f t="shared" si="64"/>
        <v>21.075925925925926</v>
      </c>
      <c r="AE384">
        <f t="shared" si="65"/>
        <v>-2.1771853000000001</v>
      </c>
      <c r="AF384" s="9"/>
      <c r="AG384" s="21">
        <v>1.78329</v>
      </c>
      <c r="AH384" s="21">
        <v>22.399000000000001</v>
      </c>
      <c r="AI384" s="21">
        <v>7.6812699999999998E-2</v>
      </c>
      <c r="AJ384" s="21">
        <v>374</v>
      </c>
      <c r="AK384" s="21">
        <v>1.78223</v>
      </c>
      <c r="AL384">
        <f t="shared" si="66"/>
        <v>-94.830493827160481</v>
      </c>
      <c r="AM384">
        <f t="shared" si="67"/>
        <v>-169.11027133703701</v>
      </c>
      <c r="AP384" s="9"/>
      <c r="AQ384" s="21">
        <v>-0.103302</v>
      </c>
      <c r="AR384" s="21">
        <v>27.848299999999998</v>
      </c>
      <c r="AS384" s="21">
        <v>-1.7092900000000001E-2</v>
      </c>
      <c r="AT384" s="21">
        <v>374</v>
      </c>
      <c r="AU384" s="21">
        <v>-0.103882</v>
      </c>
      <c r="AV384">
        <f t="shared" si="68"/>
        <v>21.102345679012345</v>
      </c>
      <c r="AW384">
        <f t="shared" si="69"/>
        <v>-2.1799145133333333</v>
      </c>
      <c r="AX384" s="9"/>
      <c r="AY384" s="21">
        <v>1.78329</v>
      </c>
      <c r="AZ384" s="21">
        <v>31.627199999999998</v>
      </c>
      <c r="BA384" s="21">
        <v>7.7575699999999997E-2</v>
      </c>
      <c r="BB384" s="21">
        <v>374</v>
      </c>
      <c r="BC384" s="21">
        <v>1.7837499999999999</v>
      </c>
      <c r="BD384">
        <f t="shared" si="70"/>
        <v>-95.772469135802467</v>
      </c>
      <c r="BE384">
        <f t="shared" si="71"/>
        <v>-170.79008648518518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H382"/>
  <sheetViews>
    <sheetView topLeftCell="BJ1" workbookViewId="0">
      <selection activeCell="BV11" sqref="BV11:BW37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670.66140983641776</v>
      </c>
      <c r="H2" s="2"/>
      <c r="I2" s="6" t="s">
        <v>12</v>
      </c>
      <c r="J2" s="2"/>
      <c r="K2" s="7" t="s">
        <v>13</v>
      </c>
      <c r="L2" s="3">
        <f>L4*I6*L9/100*100</f>
        <v>23.765515200000003</v>
      </c>
      <c r="M2" s="8" t="s">
        <v>14</v>
      </c>
      <c r="N2" s="9"/>
      <c r="O2" s="2">
        <f>ABS(S7-S6)/ABS(T7-T6)*1000</f>
        <v>687.68136885217132</v>
      </c>
      <c r="P2" s="2"/>
      <c r="Q2" s="6" t="s">
        <v>15</v>
      </c>
      <c r="R2" s="2"/>
      <c r="S2" s="7" t="s">
        <v>13</v>
      </c>
      <c r="T2" s="3">
        <f>T4*Q6*T9/100*100</f>
        <v>21.943178622222224</v>
      </c>
      <c r="U2" s="8" t="s">
        <v>14</v>
      </c>
      <c r="X2" s="9"/>
      <c r="Y2" s="2">
        <f>ABS(AC7-AC6)/ABS(AD7-AD6)*1000</f>
        <v>705.91632786855723</v>
      </c>
      <c r="Z2" s="2"/>
      <c r="AA2" s="6" t="s">
        <v>12</v>
      </c>
      <c r="AB2" s="2"/>
      <c r="AC2" s="7" t="s">
        <v>13</v>
      </c>
      <c r="AD2" s="3">
        <f>AD4*AA6*AD9/100*100</f>
        <v>22.841938503703698</v>
      </c>
      <c r="AE2" s="8" t="s">
        <v>14</v>
      </c>
      <c r="AF2" s="9"/>
      <c r="AG2" s="2">
        <f>ABS(AK7-AK6)/ABS(AL7-AL6)*1000</f>
        <v>688.08623606593505</v>
      </c>
      <c r="AH2" s="2"/>
      <c r="AI2" s="6" t="s">
        <v>15</v>
      </c>
      <c r="AJ2" s="2"/>
      <c r="AK2" s="7" t="s">
        <v>13</v>
      </c>
      <c r="AL2" s="3">
        <f>AL4*AI6*AL9/100*100</f>
        <v>21.60759158518518</v>
      </c>
      <c r="AM2" s="8" t="s">
        <v>14</v>
      </c>
      <c r="AP2" s="9"/>
      <c r="AQ2" s="2">
        <f>ABS(AU7-AU6)/ABS(AV7-AV6)*1000</f>
        <v>652.83078688497278</v>
      </c>
      <c r="AR2" s="2"/>
      <c r="AS2" s="6" t="s">
        <v>12</v>
      </c>
      <c r="AT2" s="2"/>
      <c r="AU2" s="7" t="s">
        <v>13</v>
      </c>
      <c r="AV2" s="3">
        <f>AV4*AS6*AV9/100*100</f>
        <v>22.727680545679011</v>
      </c>
      <c r="AW2" s="8" t="s">
        <v>14</v>
      </c>
      <c r="AX2" s="9"/>
      <c r="AY2" s="2">
        <f>ABS(BC7-BC6)/ABS(BD7-BD6)*1000</f>
        <v>1375.2139500002249</v>
      </c>
      <c r="AZ2" s="2"/>
      <c r="BA2" s="6" t="s">
        <v>15</v>
      </c>
      <c r="BB2" s="2"/>
      <c r="BC2" s="7" t="s">
        <v>13</v>
      </c>
      <c r="BD2" s="3">
        <f>BD4*BA6*BD9/100*100</f>
        <v>21.512848148148141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22.396103101234573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>
        <f>BV4*BS6*BV9/100*100</f>
        <v>20.986414670370376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1.7440800000000001</v>
      </c>
      <c r="J3" s="2"/>
      <c r="K3" s="10">
        <f>INDEX(L11:L1056,MATCH(I3,K11:K1056,0))</f>
        <v>-1.3103703703703704</v>
      </c>
      <c r="L3" s="26" t="s">
        <v>16</v>
      </c>
      <c r="M3" s="11">
        <f>M9</f>
        <v>23.765515199999999</v>
      </c>
      <c r="N3" s="9"/>
      <c r="O3" s="2" t="s">
        <v>44</v>
      </c>
      <c r="P3" s="2"/>
      <c r="Q3" s="2">
        <f>INDEX(S11:S1056,MATCH(0,T11:T1056,-1))</f>
        <v>1.72211</v>
      </c>
      <c r="R3" s="2"/>
      <c r="S3" s="10">
        <f>INDEX(T11:T1056,MATCH(Q3,S11:S1056,0))</f>
        <v>1.4316913580246913</v>
      </c>
      <c r="T3" s="26" t="s">
        <v>16</v>
      </c>
      <c r="U3" s="11">
        <f>U9</f>
        <v>21.943178622222224</v>
      </c>
      <c r="X3" s="9"/>
      <c r="Y3" s="2" t="s">
        <v>44</v>
      </c>
      <c r="Z3" s="2"/>
      <c r="AA3" s="2">
        <f>INDEX(AC11:AC856,MATCH(0,AD11:AD856,1))</f>
        <v>1.7340100000000001</v>
      </c>
      <c r="AB3" s="2"/>
      <c r="AC3" s="10">
        <f>INDEX(AD11:AD1056,MATCH(AA3,AC11:AC1056,0))</f>
        <v>-0.52143580246913579</v>
      </c>
      <c r="AD3" s="26" t="s">
        <v>16</v>
      </c>
      <c r="AE3" s="11">
        <f>AE9</f>
        <v>22.841938503703702</v>
      </c>
      <c r="AF3" s="9"/>
      <c r="AG3" s="2" t="s">
        <v>44</v>
      </c>
      <c r="AH3" s="2"/>
      <c r="AI3" s="2">
        <f>INDEX(AK11:AK1056,MATCH(0,AL11:AL1056,-1))</f>
        <v>1.7218</v>
      </c>
      <c r="AJ3" s="2"/>
      <c r="AK3" s="10">
        <f>INDEX(AL11:AL1056,MATCH(AI3,AK11:AK1056,0))</f>
        <v>0.3483901234567901</v>
      </c>
      <c r="AL3" s="26" t="s">
        <v>16</v>
      </c>
      <c r="AM3" s="11">
        <f>AM9</f>
        <v>21.607591585185183</v>
      </c>
      <c r="AP3" s="9"/>
      <c r="AQ3" s="2" t="s">
        <v>44</v>
      </c>
      <c r="AR3" s="2"/>
      <c r="AS3" s="2">
        <f>INDEX(AU11:AU856,MATCH(0,AV11:AV856,1))</f>
        <v>1.7291300000000001</v>
      </c>
      <c r="AT3" s="2"/>
      <c r="AU3" s="10">
        <f>INDEX(AV11:AV1056,MATCH(AS3,AU11:AU1056,0))</f>
        <v>-2.2831728395061725E-2</v>
      </c>
      <c r="AV3" s="26" t="s">
        <v>16</v>
      </c>
      <c r="AW3" s="11">
        <f>AW9</f>
        <v>22.727680545679011</v>
      </c>
      <c r="AX3" s="9"/>
      <c r="AY3" s="2" t="s">
        <v>44</v>
      </c>
      <c r="AZ3" s="2"/>
      <c r="BA3" s="2">
        <f>INDEX(BC11:BC1056,MATCH(0,BD11:BD1056,-1))</f>
        <v>1.7218</v>
      </c>
      <c r="BB3" s="2"/>
      <c r="BC3" s="10">
        <f>INDEX(BD11:BD1056,MATCH(BA3,BC11:BC1056,0))</f>
        <v>0.22797777777777775</v>
      </c>
      <c r="BD3" s="26" t="s">
        <v>16</v>
      </c>
      <c r="BE3" s="11">
        <f>BE9</f>
        <v>21.512848148148144</v>
      </c>
      <c r="BH3" s="9"/>
      <c r="BI3" s="2"/>
      <c r="BJ3" s="2"/>
      <c r="BK3" s="2">
        <f>INDEX(BM11:BM856,MATCH(0,BN11:BN856,1))</f>
        <v>1.72424</v>
      </c>
      <c r="BL3" s="2"/>
      <c r="BM3" s="10">
        <f>INDEX(BN11:BN1056,MATCH(BK3,BM11:BM1056,0))</f>
        <v>-0.95659382716049368</v>
      </c>
      <c r="BN3" s="26" t="s">
        <v>16</v>
      </c>
      <c r="BO3" s="11">
        <f>BO9</f>
        <v>22.396103101234569</v>
      </c>
      <c r="BP3" s="9"/>
      <c r="BQ3" s="2"/>
      <c r="BR3" s="2"/>
      <c r="BS3" s="2">
        <f>INDEX(BU11:BU1056,MATCH(0,BV11:BV1056,-1))</f>
        <v>1.70746</v>
      </c>
      <c r="BT3" s="2"/>
      <c r="BU3" s="10">
        <f>INDEX(BV11:BV1056,MATCH(BS3,BU11:BU1056,0))</f>
        <v>1.1743617283950616</v>
      </c>
      <c r="BV3" s="26" t="s">
        <v>16</v>
      </c>
      <c r="BW3" s="11">
        <f>BW9</f>
        <v>20.986414670370372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2.3253459891805912</v>
      </c>
      <c r="H4" s="2"/>
      <c r="I4" s="2">
        <f>INDEX(K11:K1000,1+MATCH(0,L11:L856,1))</f>
        <v>1.73889</v>
      </c>
      <c r="J4" s="2"/>
      <c r="K4" s="10">
        <f>INDEX(L11:L1056,MATCH(I4,K11:K1056,0))</f>
        <v>0.92155555555555546</v>
      </c>
      <c r="L4" s="25">
        <f>M3/(I6*L9)</f>
        <v>0.69063389781102025</v>
      </c>
      <c r="M4" s="8" t="s">
        <v>17</v>
      </c>
      <c r="N4" s="9"/>
      <c r="O4" s="2">
        <f>ABS(Q3-Q4)/ABS(S3-S4)*1000</f>
        <v>3.7808239154093544</v>
      </c>
      <c r="P4" s="2"/>
      <c r="Q4" s="2">
        <f>INDEX(S11:S856,1+MATCH(0,T11:T856,-1))</f>
        <v>1.7279100000000001</v>
      </c>
      <c r="R4" s="2"/>
      <c r="S4" s="10">
        <f>INDEX(T11:T856,MATCH(Q4,S11:S856,0))</f>
        <v>-0.10236580246913579</v>
      </c>
      <c r="T4" s="25">
        <f>U3/(Q6*T9)</f>
        <v>0.63994728912621468</v>
      </c>
      <c r="U4" s="8" t="s">
        <v>17</v>
      </c>
      <c r="X4" s="9"/>
      <c r="Y4" s="2">
        <f>ABS(AA3-AA4)/ABS(AC3-AC4)*1000</f>
        <v>2.6962006407637302</v>
      </c>
      <c r="Z4" s="2"/>
      <c r="AA4" s="2">
        <f>INDEX(AC11:AC1000,1+MATCH(0,AD11:AD856,1))</f>
        <v>1.7291300000000001</v>
      </c>
      <c r="AB4" s="2"/>
      <c r="AC4" s="10">
        <f>INDEX(AD11:AD1056,MATCH(AA4,AC11:AC1056,0))</f>
        <v>1.2885185185185184</v>
      </c>
      <c r="AD4" s="25">
        <f>AE3/(AA6*AD9)</f>
        <v>0.66689370722289565</v>
      </c>
      <c r="AE4" s="8" t="s">
        <v>17</v>
      </c>
      <c r="AF4" s="9"/>
      <c r="AG4" s="2">
        <f>ABS(AI3-AI4)/ABS(AK3-AK4)*1000</f>
        <v>2.8736842921543464</v>
      </c>
      <c r="AH4" s="2"/>
      <c r="AI4" s="2">
        <f>INDEX(AK11:AK856,1+MATCH(0,AL11:AL856,-1))</f>
        <v>1.72729</v>
      </c>
      <c r="AJ4" s="2"/>
      <c r="AK4" s="10">
        <f>INDEX(AL11:AL856,MATCH(AI4,AK11:AK856,0))</f>
        <v>-1.5620493827160493</v>
      </c>
      <c r="AL4" s="25">
        <f>AM3/(AI6*AL9)</f>
        <v>0.63357095342847691</v>
      </c>
      <c r="AM4" s="8" t="s">
        <v>17</v>
      </c>
      <c r="AP4" s="9"/>
      <c r="AQ4" s="2">
        <f>ABS(AS3-AS4)/ABS(AU3-AU4)*1000</f>
        <v>3.1897659191809291</v>
      </c>
      <c r="AR4" s="2"/>
      <c r="AS4" s="2">
        <f>INDEX(AU11:AU1000,1+MATCH(0,AV11:AV856,1))</f>
        <v>1.72394</v>
      </c>
      <c r="AT4" s="2"/>
      <c r="AU4" s="10">
        <f>INDEX(AV11:AV1056,MATCH(AS4,AU11:AU1056,0))</f>
        <v>1.6042469135802468</v>
      </c>
      <c r="AV4" s="25">
        <f>AW3/(AS6*AV9)</f>
        <v>0.66493134199495618</v>
      </c>
      <c r="AW4" s="8" t="s">
        <v>17</v>
      </c>
      <c r="AX4" s="9"/>
      <c r="AY4" s="2">
        <f>ABS(BA3-BA4)/ABS(BC3-BC4)*1000</f>
        <v>3.3354405469230519</v>
      </c>
      <c r="AZ4" s="2"/>
      <c r="BA4" s="2">
        <f>INDEX(BC11:BC856,1+MATCH(0,BD11:BD856,-1))</f>
        <v>1.7279100000000001</v>
      </c>
      <c r="BB4" s="2"/>
      <c r="BC4" s="10">
        <f>INDEX(BD11:BD856,MATCH(BA4,BC11:BC856,0))</f>
        <v>-1.6038641975308641</v>
      </c>
      <c r="BD4" s="25">
        <f>BE3/(BA6*BD9)</f>
        <v>0.63101694353080173</v>
      </c>
      <c r="BE4" s="8" t="s">
        <v>17</v>
      </c>
      <c r="BH4" s="9"/>
      <c r="BI4" s="2"/>
      <c r="BJ4" s="2"/>
      <c r="BK4" s="2">
        <f>INDEX(BM11:BM1000,1+MATCH(0,BN11:BN856,1))</f>
        <v>1.71936</v>
      </c>
      <c r="BL4" s="2"/>
      <c r="BM4" s="10">
        <f>INDEX(BN11:BN1056,MATCH(BK4,BM11:BM1056,0))</f>
        <v>0.91741111111111096</v>
      </c>
      <c r="BN4" s="25">
        <f>BO3/(BK6*BN9)</f>
        <v>0.66279622168435204</v>
      </c>
      <c r="BO4" s="8" t="s">
        <v>17</v>
      </c>
      <c r="BP4" s="9"/>
      <c r="BQ4" s="2"/>
      <c r="BR4" s="2"/>
      <c r="BS4" s="2">
        <f>INDEX(BU11:BU856,1+MATCH(0,BV11:BV856,-1))</f>
        <v>1.71204</v>
      </c>
      <c r="BT4" s="2"/>
      <c r="BU4" s="10">
        <f>INDEX(BV11:BV856,MATCH(BS4,BU11:BU856,0))</f>
        <v>-0.27115432098765435</v>
      </c>
      <c r="BV4" s="25">
        <f>BW3/(BS6*BV9)</f>
        <v>0.62226633408217635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16.245925925925924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15.895555555555555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16.287283950617283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15.884197530864196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16.502098765432098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15.756172839506172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15.910617283950618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15.484814814814815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1.7410329355149183</v>
      </c>
      <c r="J6" s="25"/>
      <c r="K6" s="2">
        <f>INDEX(K11:K1056,MATCH(L6,L11:L1056,0))</f>
        <v>2.4719199999999998E-3</v>
      </c>
      <c r="L6" s="10">
        <f>INDEX(L11:L1056,MATCH(0,K11:K1056,-1))</f>
        <v>19.761111111111113</v>
      </c>
      <c r="M6" s="8" t="s">
        <v>22</v>
      </c>
      <c r="N6" s="9"/>
      <c r="O6" s="2"/>
      <c r="P6" s="2"/>
      <c r="Q6" s="27">
        <f>(Q3-Q4)/(S3-S4)*(-S4)+Q4</f>
        <v>1.7275229729259047</v>
      </c>
      <c r="R6" s="27"/>
      <c r="S6" s="2">
        <f>INDEX(S11:S1056,MATCH(T6,T11:T1056,0))</f>
        <v>-4.5623800000000004E-3</v>
      </c>
      <c r="T6" s="10">
        <f>INDEX(T11:T1056,MATCH(0,S11:S1056,1))</f>
        <v>19.855308641975309</v>
      </c>
      <c r="U6" s="8" t="s">
        <v>22</v>
      </c>
      <c r="X6" s="9"/>
      <c r="Y6" s="2"/>
      <c r="Z6" s="2"/>
      <c r="AA6" s="25">
        <f>(AA3-AA4)/(AC3-AC4)*(-AC4)+AA4</f>
        <v>1.7326041044552656</v>
      </c>
      <c r="AB6" s="25"/>
      <c r="AC6" s="2">
        <f>INDEX(AC11:AC1056,MATCH(AD6,AD11:AD1056,0))</f>
        <v>2.7069099999999999E-3</v>
      </c>
      <c r="AD6" s="10">
        <f>INDEX(AD11:AD1056,MATCH(0,AC11:AC1056,-1))</f>
        <v>19.764814814814812</v>
      </c>
      <c r="AE6" s="8" t="s">
        <v>22</v>
      </c>
      <c r="AF6" s="9"/>
      <c r="AG6" s="2"/>
      <c r="AH6" s="2"/>
      <c r="AI6" s="27">
        <f>(AI3-AI4)/(AK3-AK4)*(-AK4)+AI4</f>
        <v>1.7228011632253195</v>
      </c>
      <c r="AJ6" s="27"/>
      <c r="AK6" s="2">
        <f>INDEX(AK11:AK1056,MATCH(AL6,AL11:AL1056,0))</f>
        <v>-4.4982900000000003E-3</v>
      </c>
      <c r="AL6" s="10">
        <f>INDEX(AL11:AL1056,MATCH(0,AK11:AK1056,1))</f>
        <v>19.802469135802465</v>
      </c>
      <c r="AM6" s="8" t="s">
        <v>22</v>
      </c>
      <c r="AP6" s="9"/>
      <c r="AQ6" s="2"/>
      <c r="AR6" s="2"/>
      <c r="AS6" s="25">
        <f>(AS3-AS4)/(AU3-AU4)*(-AU4)+AS4</f>
        <v>1.7290571721308894</v>
      </c>
      <c r="AT6" s="25"/>
      <c r="AU6" s="2">
        <f>INDEX(AU11:AU1056,MATCH(AV6,AV11:AV1056,0))</f>
        <v>2.2644000000000002E-3</v>
      </c>
      <c r="AV6" s="10">
        <f>INDEX(AV11:AV1056,MATCH(0,AU11:AU1056,-1))</f>
        <v>19.764814814814812</v>
      </c>
      <c r="AW6" s="8" t="s">
        <v>22</v>
      </c>
      <c r="AX6" s="9"/>
      <c r="AY6" s="2"/>
      <c r="AZ6" s="2"/>
      <c r="BA6" s="27">
        <f>(BA3-BA4)/(BC3-BC4)*(-BC4)+BA4</f>
        <v>1.7225604063237974</v>
      </c>
      <c r="BB6" s="27"/>
      <c r="BC6" s="2">
        <f>INDEX(BC11:BC1056,MATCH(BD6,BD11:BD1056,0))</f>
        <v>-4.4952400000000002E-3</v>
      </c>
      <c r="BD6" s="10">
        <f>INDEX(BD11:BD1056,MATCH(0,BC11:BC1056,1))</f>
        <v>19.794938271604938</v>
      </c>
      <c r="BE6" s="8" t="s">
        <v>22</v>
      </c>
      <c r="BH6" s="9"/>
      <c r="BI6" s="2"/>
      <c r="BJ6" s="2"/>
      <c r="BK6" s="25">
        <f>(BK3-BK4)/(BM3-BM4)*(-BM4)+BK4</f>
        <v>1.7217489831508936</v>
      </c>
      <c r="BL6" s="25"/>
      <c r="BM6" s="2">
        <f>INDEX(BM11:BM1056,MATCH(BN6,BN11:BN1056,0))</f>
        <v>2.5970500000000001E-3</v>
      </c>
      <c r="BN6" s="10">
        <f>INDEX(BN11:BN1056,MATCH(0,BM11:BM1056,-1))</f>
        <v>19.621728395061727</v>
      </c>
      <c r="BO6" s="8" t="s">
        <v>22</v>
      </c>
      <c r="BP6" s="9"/>
      <c r="BQ6" s="2"/>
      <c r="BR6" s="2"/>
      <c r="BS6" s="27">
        <f>(BS3-BS4)/(BU3-BU4)*(-BU4)+BS4</f>
        <v>1.7111808695941815</v>
      </c>
      <c r="BT6" s="27"/>
      <c r="BU6" s="2">
        <f>INDEX(BU11:BU1056,MATCH(BV6,BV11:BV1056,0))</f>
        <v>-4.5074499999999997E-3</v>
      </c>
      <c r="BV6" s="10">
        <f>INDEX(BV11:BV1056,MATCH(0,BU11:BU1056,1))</f>
        <v>19.715802469135802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-2.5787399999999999E-3</v>
      </c>
      <c r="L7" s="10">
        <f>INDEX(L11:L856,1+MATCH(0,K11:K856,-1))</f>
        <v>19.76864197530864</v>
      </c>
      <c r="M7" s="12">
        <f>INDEX(K11:K1056,MATCH(M9,M11:M1056,0))</f>
        <v>1.4623999999999999</v>
      </c>
      <c r="N7" s="9"/>
      <c r="O7" s="2"/>
      <c r="P7" s="2"/>
      <c r="Q7" s="2"/>
      <c r="R7" s="2"/>
      <c r="S7" s="2">
        <f>INDEX(S11:S1056,MATCH(T7,T11:T1056,0))</f>
        <v>6.1645500000000002E-4</v>
      </c>
      <c r="T7" s="10">
        <f>INDEX(T11:T1056,1+MATCH(0,S11:S1056,1))</f>
        <v>19.847777777777775</v>
      </c>
      <c r="U7" s="12">
        <f>INDEX(S11:S1056,MATCH(U9,U11:U1056,0))</f>
        <v>1.3796999999999999</v>
      </c>
      <c r="X7" s="9"/>
      <c r="Y7" s="2"/>
      <c r="Z7" s="2"/>
      <c r="AA7" s="2"/>
      <c r="AB7" s="2"/>
      <c r="AC7" s="2">
        <f>INDEX(AC11:AC856,MATCH(AD7,AD11:AD856,1))</f>
        <v>-2.60925E-3</v>
      </c>
      <c r="AD7" s="10">
        <f>INDEX(AD11:AD856,1+MATCH(0,AC11:AC856,-1))</f>
        <v>19.772345679012346</v>
      </c>
      <c r="AE7" s="12">
        <f>INDEX(AC11:AC1056,MATCH(AE9,AE11:AE1056,0))</f>
        <v>1.40198</v>
      </c>
      <c r="AF7" s="9"/>
      <c r="AG7" s="2"/>
      <c r="AH7" s="2"/>
      <c r="AI7" s="2"/>
      <c r="AJ7" s="2"/>
      <c r="AK7" s="2">
        <f>INDEX(AK11:AK1056,MATCH(AL7,AL11:AL1056,0))</f>
        <v>6.8359400000000004E-4</v>
      </c>
      <c r="AL7" s="10">
        <f>INDEX(AL11:AL1056,1+MATCH(0,AK11:AK1056,1))</f>
        <v>19.794938271604938</v>
      </c>
      <c r="AM7" s="12">
        <f>INDEX(AK11:AK1056,MATCH(AM9,AM11:AM1056,0))</f>
        <v>1.3592500000000001</v>
      </c>
      <c r="AP7" s="9"/>
      <c r="AQ7" s="2"/>
      <c r="AR7" s="2"/>
      <c r="AS7" s="2"/>
      <c r="AT7" s="2"/>
      <c r="AU7" s="2">
        <f>INDEX(AU11:AU856,MATCH(AV7,AV11:AV856,1))</f>
        <v>-2.65198E-3</v>
      </c>
      <c r="AV7" s="10">
        <f>INDEX(AV11:AV856,1+MATCH(0,AU11:AU856,-1))</f>
        <v>19.772345679012346</v>
      </c>
      <c r="AW7" s="12">
        <f>INDEX(AU11:AU1056,MATCH(AW9,AW11:AW1056,0))</f>
        <v>1.3760399999999999</v>
      </c>
      <c r="AX7" s="9"/>
      <c r="AY7" s="2"/>
      <c r="AZ7" s="2"/>
      <c r="BA7" s="2"/>
      <c r="BB7" s="2"/>
      <c r="BC7" s="2">
        <f>INDEX(BC11:BC1056,MATCH(BD7,BD11:BD1056,0))</f>
        <v>5.9814500000000001E-4</v>
      </c>
      <c r="BD7" s="10">
        <f>INDEX(BD11:BD1056,1+MATCH(0,BC11:BC1056,1))</f>
        <v>19.791234567901235</v>
      </c>
      <c r="BE7" s="12">
        <f>INDEX(BC11:BC1056,MATCH(BE9,BE11:BE1056,0))</f>
        <v>1.3641399999999999</v>
      </c>
      <c r="BH7" s="9"/>
      <c r="BI7" s="2"/>
      <c r="BJ7" s="2"/>
      <c r="BK7" s="2"/>
      <c r="BL7" s="2"/>
      <c r="BM7" s="2">
        <f>INDEX(BM11:BM856,MATCH(BN7,BN11:BN856,1))</f>
        <v>-2.4749799999999999E-3</v>
      </c>
      <c r="BN7" s="10">
        <f>INDEX(BN11:BN856,1+MATCH(0,BM11:BM856,-1))</f>
        <v>19.629259259259257</v>
      </c>
      <c r="BO7" s="12">
        <f>INDEX(BM11:BM1056,MATCH(BO9,BO11:BO1056,0))</f>
        <v>1.40686</v>
      </c>
      <c r="BP7" s="9"/>
      <c r="BQ7" s="2"/>
      <c r="BR7" s="2"/>
      <c r="BS7" s="2"/>
      <c r="BT7" s="2"/>
      <c r="BU7" s="2">
        <f>INDEX(BU11:BU1056,MATCH(BV7,BV11:BV1056,0))</f>
        <v>5.3100599999999999E-4</v>
      </c>
      <c r="BV7" s="10">
        <f>INDEX(BV11:BV1056,1+MATCH(0,BU11:BU1056,1))</f>
        <v>19.708271604938272</v>
      </c>
      <c r="BW7" s="12">
        <f>INDEX(BU11:BU1056,MATCH(BW9,BW11:BW1056,0))</f>
        <v>1.3546800000000001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7.66798683908935</v>
      </c>
      <c r="J9" s="2"/>
      <c r="K9" s="2"/>
      <c r="L9" s="3">
        <f>(L6-L7)/(K6-K7)*(-K7)+L7</f>
        <v>19.764796905408719</v>
      </c>
      <c r="M9" s="15">
        <f>MAX(M11:M1056)</f>
        <v>23.765515199999999</v>
      </c>
      <c r="N9" s="9"/>
      <c r="O9" s="2"/>
      <c r="P9" s="2"/>
      <c r="Q9" s="2"/>
      <c r="R9" s="2"/>
      <c r="S9" s="2"/>
      <c r="T9" s="3">
        <f>(T6-T7)/(S6-S7)*(-S7)+T7</f>
        <v>19.848674203110672</v>
      </c>
      <c r="U9" s="15">
        <f>MAX(U11:U1056)</f>
        <v>21.943178622222224</v>
      </c>
      <c r="X9" s="9"/>
      <c r="Y9" s="2"/>
      <c r="Z9" s="2"/>
      <c r="AA9" s="14">
        <f>(MAX(AD2,AL2)-MIN(AD2,AL2))/MAX(AD2,AL2)%</f>
        <v>5.403862366227699</v>
      </c>
      <c r="AB9" s="2"/>
      <c r="AC9" s="2"/>
      <c r="AD9" s="3">
        <f>(AD6-AD7)/(AC6-AC7)*(-AC7)+AD7</f>
        <v>19.76864941941756</v>
      </c>
      <c r="AE9" s="15">
        <f>MAX(AE11:AE1056)</f>
        <v>22.841938503703702</v>
      </c>
      <c r="AF9" s="9"/>
      <c r="AG9" s="2"/>
      <c r="AH9" s="2"/>
      <c r="AI9" s="2"/>
      <c r="AJ9" s="2"/>
      <c r="AK9" s="2"/>
      <c r="AL9" s="3">
        <f>(AL6-AL7)/(AK6-AK7)*(-AK7)+AL7</f>
        <v>19.795931743010367</v>
      </c>
      <c r="AM9" s="15">
        <f>MAX(AM11:AM1056)</f>
        <v>21.607591585185183</v>
      </c>
      <c r="AP9" s="9"/>
      <c r="AQ9" s="2"/>
      <c r="AR9" s="2"/>
      <c r="AS9" s="14">
        <f>(MAX(AV2,BD2)-MIN(AV2,BD2))/MAX(AV2,BD2)%</f>
        <v>5.3451666354129301</v>
      </c>
      <c r="AT9" s="2"/>
      <c r="AU9" s="2"/>
      <c r="AV9" s="3">
        <f>(AV6-AV7)/(AU6-AU7)*(-AU7)+AV7</f>
        <v>19.76828340123183</v>
      </c>
      <c r="AW9" s="15">
        <f>MAX(AW11:AW1056)</f>
        <v>22.727680545679011</v>
      </c>
      <c r="AX9" s="9"/>
      <c r="AY9" s="2"/>
      <c r="AZ9" s="2"/>
      <c r="BA9" s="2"/>
      <c r="BB9" s="2"/>
      <c r="BC9" s="2"/>
      <c r="BD9" s="3">
        <f>(BD6-BD7)/(BC6-BC7)*(-BC7)+BD7</f>
        <v>19.791669514768955</v>
      </c>
      <c r="BE9" s="15">
        <f>MAX(BE11:BE1056)</f>
        <v>21.512848148148144</v>
      </c>
      <c r="BH9" s="9"/>
      <c r="BI9" s="2"/>
      <c r="BJ9" s="2"/>
      <c r="BK9" s="14">
        <f>(MAX(BN2,BV2)-MIN(BN2,BV2))/MAX(BN2,BV2)%</f>
        <v>6.294346942823676</v>
      </c>
      <c r="BL9" s="2"/>
      <c r="BM9" s="2"/>
      <c r="BN9" s="3">
        <f>(BN6-BN7)/(BM6-BM7)*(-BM7)+BN7</f>
        <v>19.625584450894241</v>
      </c>
      <c r="BO9" s="15">
        <f>MAX(BO11:BO1056)</f>
        <v>22.396103101234569</v>
      </c>
      <c r="BP9" s="9"/>
      <c r="BQ9" s="2"/>
      <c r="BR9" s="2"/>
      <c r="BS9" s="2"/>
      <c r="BT9" s="2"/>
      <c r="BU9" s="2"/>
      <c r="BV9" s="3">
        <f>(BV6-BV7)/(BU6-BU7)*(-BU7)+BV7</f>
        <v>19.709065287382671</v>
      </c>
      <c r="BW9" s="15">
        <f>MAX(BW11:BW1056)</f>
        <v>20.986414670370372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1.7410329355149183</v>
      </c>
      <c r="B11" s="18">
        <f>IFERROR(L9,0)</f>
        <v>19.764796905408719</v>
      </c>
      <c r="C11" s="19">
        <f>IFERROR(L4,0)</f>
        <v>0.69063389781102025</v>
      </c>
      <c r="D11" s="20">
        <f>IFERROR(L2,0)</f>
        <v>23.765515200000003</v>
      </c>
      <c r="E11" s="20">
        <f>IFERROR(I9,0)</f>
        <v>7.66798683908935</v>
      </c>
      <c r="F11" s="9"/>
      <c r="G11" s="21">
        <v>1.76498</v>
      </c>
      <c r="H11" s="21">
        <v>5.0474100000000002</v>
      </c>
      <c r="I11" s="21">
        <v>1E-4</v>
      </c>
      <c r="J11" s="21">
        <v>1</v>
      </c>
      <c r="K11" s="21">
        <v>1.7648299999999999</v>
      </c>
      <c r="L11">
        <f>-I11/$F$2*1000</f>
        <v>-0.1234567901234568</v>
      </c>
      <c r="M11">
        <f>L11*G11</f>
        <v>-0.21789876543209877</v>
      </c>
      <c r="N11" s="9"/>
      <c r="O11" s="21">
        <v>-9.49097E-2</v>
      </c>
      <c r="P11" s="21">
        <v>8.8061699999999998</v>
      </c>
      <c r="Q11" s="21">
        <v>-1.6216999999999999E-2</v>
      </c>
      <c r="R11" s="21">
        <v>1</v>
      </c>
      <c r="S11" s="21">
        <v>-9.5428499999999999E-2</v>
      </c>
      <c r="T11">
        <f>-Q11/$F$2*1000</f>
        <v>20.020987654320983</v>
      </c>
      <c r="U11">
        <f>T11*O11</f>
        <v>-1.9001859319753083</v>
      </c>
      <c r="V11" s="22"/>
      <c r="W11" s="23"/>
      <c r="X11" s="9"/>
      <c r="Y11" s="21">
        <v>1.76498</v>
      </c>
      <c r="Z11" s="21">
        <v>14.256600000000001</v>
      </c>
      <c r="AA11" s="21">
        <v>3.0905200000000001E-2</v>
      </c>
      <c r="AB11" s="21">
        <v>1</v>
      </c>
      <c r="AC11" s="21">
        <v>1.7642199999999999</v>
      </c>
      <c r="AD11">
        <f>-AA11/$F$2*1000</f>
        <v>-38.154567901234564</v>
      </c>
      <c r="AE11">
        <f>AD11*Y11</f>
        <v>-67.342049254320983</v>
      </c>
      <c r="AF11" s="9"/>
      <c r="AG11" s="21">
        <v>-9.49097E-2</v>
      </c>
      <c r="AH11" s="21">
        <v>18.0154</v>
      </c>
      <c r="AI11" s="21">
        <v>-1.6192600000000001E-2</v>
      </c>
      <c r="AJ11" s="21">
        <v>1</v>
      </c>
      <c r="AK11" s="21">
        <v>-9.5428499999999999E-2</v>
      </c>
      <c r="AL11">
        <f>-AI11/$F$2*1000</f>
        <v>19.990864197530865</v>
      </c>
      <c r="AM11">
        <f>AL11*AG11</f>
        <v>-1.8973269237283952</v>
      </c>
      <c r="AP11" s="9"/>
      <c r="AQ11" s="21">
        <v>1.76498</v>
      </c>
      <c r="AR11" s="21">
        <v>23.4528</v>
      </c>
      <c r="AS11" s="21">
        <v>3.4402500000000003E-2</v>
      </c>
      <c r="AT11" s="21">
        <v>1</v>
      </c>
      <c r="AU11" s="21">
        <v>1.7642199999999999</v>
      </c>
      <c r="AV11">
        <f>-AS11/$F$2*1000</f>
        <v>-42.472222222222221</v>
      </c>
      <c r="AW11">
        <f>AV11*AQ11</f>
        <v>-74.962622777777781</v>
      </c>
      <c r="AX11" s="9"/>
      <c r="AY11" s="21">
        <v>-9.49097E-2</v>
      </c>
      <c r="AZ11" s="21">
        <v>27.211600000000001</v>
      </c>
      <c r="BA11" s="21">
        <v>-1.61835E-2</v>
      </c>
      <c r="BB11" s="21">
        <v>1</v>
      </c>
      <c r="BC11" s="21">
        <v>-9.5489500000000005E-2</v>
      </c>
      <c r="BD11">
        <f>-BA11/$F$2*1000</f>
        <v>19.979629629629628</v>
      </c>
      <c r="BE11">
        <f>BD11*AY11</f>
        <v>-1.896260654259259</v>
      </c>
      <c r="BH11" s="9"/>
      <c r="BI11" s="21">
        <v>1.7450000000000001</v>
      </c>
      <c r="BJ11" s="21">
        <v>5.0803900000000004</v>
      </c>
      <c r="BK11" s="21">
        <v>1.62506E-2</v>
      </c>
      <c r="BL11" s="21">
        <v>1</v>
      </c>
      <c r="BM11" s="21">
        <v>1.7440800000000001</v>
      </c>
      <c r="BN11">
        <f>-BK11/$F$2*1000</f>
        <v>-20.06246913580247</v>
      </c>
      <c r="BO11">
        <f>BN11*BI11</f>
        <v>-35.009008641975313</v>
      </c>
      <c r="BP11" s="9"/>
      <c r="BQ11" s="21">
        <v>-9.49097E-2</v>
      </c>
      <c r="BR11" s="21">
        <v>8.7988700000000009</v>
      </c>
      <c r="BS11" s="21">
        <v>-1.61163E-2</v>
      </c>
      <c r="BT11" s="21">
        <v>1</v>
      </c>
      <c r="BU11" s="21">
        <v>-9.5397899999999994E-2</v>
      </c>
      <c r="BV11">
        <f>-BS11/$F$2*1000</f>
        <v>19.896666666666668</v>
      </c>
      <c r="BW11">
        <f>BV11*BQ11</f>
        <v>-1.8883866643333336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1.7275229729259047</v>
      </c>
      <c r="B12" s="18">
        <f>IFERROR(T9,0)</f>
        <v>19.848674203110672</v>
      </c>
      <c r="C12" s="19">
        <f>IFERROR(T4,0)</f>
        <v>0.63994728912621468</v>
      </c>
      <c r="D12" s="20">
        <f>IFERROR(T2,0)</f>
        <v>21.943178622222224</v>
      </c>
      <c r="E12" s="20"/>
      <c r="F12" s="9"/>
      <c r="G12" s="21">
        <v>1.7599499999999999</v>
      </c>
      <c r="H12" s="21">
        <v>5.05748</v>
      </c>
      <c r="I12" s="21">
        <v>1E-3</v>
      </c>
      <c r="J12" s="21">
        <v>2</v>
      </c>
      <c r="K12" s="21">
        <v>1.7593399999999999</v>
      </c>
      <c r="L12">
        <f t="shared" ref="L12:L75" si="0">-I12/$F$2*1000</f>
        <v>-1.2345679012345678</v>
      </c>
      <c r="M12">
        <f t="shared" ref="M12:M75" si="1">L12*G12</f>
        <v>-2.1727777777777777</v>
      </c>
      <c r="N12" s="9"/>
      <c r="O12" s="21">
        <v>-8.9874300000000004E-2</v>
      </c>
      <c r="P12" s="21">
        <v>8.8162400000000005</v>
      </c>
      <c r="Q12" s="21">
        <v>-1.6204799999999998E-2</v>
      </c>
      <c r="R12" s="21">
        <v>2</v>
      </c>
      <c r="S12" s="21">
        <v>-9.0271000000000004E-2</v>
      </c>
      <c r="T12">
        <f t="shared" ref="T12:T75" si="2">-Q12/$F$2*1000</f>
        <v>20.005925925925922</v>
      </c>
      <c r="U12">
        <f t="shared" ref="U12:U75" si="3">T12*O12</f>
        <v>-1.7980185884444442</v>
      </c>
      <c r="V12" s="22"/>
      <c r="W12" s="23"/>
      <c r="X12" s="9"/>
      <c r="Y12" s="21">
        <v>1.7599499999999999</v>
      </c>
      <c r="Z12" s="21">
        <v>14.2667</v>
      </c>
      <c r="AA12" s="21">
        <v>2.2772199999999999E-2</v>
      </c>
      <c r="AB12" s="21">
        <v>2</v>
      </c>
      <c r="AC12" s="21">
        <v>1.7590300000000001</v>
      </c>
      <c r="AD12">
        <f t="shared" ref="AD12:AD75" si="4">-AA12/$F$2*1000</f>
        <v>-28.113827160493823</v>
      </c>
      <c r="AE12">
        <f t="shared" ref="AE12:AE75" si="5">AD12*Y12</f>
        <v>-49.478930111111104</v>
      </c>
      <c r="AF12" s="9"/>
      <c r="AG12" s="21">
        <v>-8.9874300000000004E-2</v>
      </c>
      <c r="AH12" s="21">
        <v>18.025400000000001</v>
      </c>
      <c r="AI12" s="21">
        <v>-1.61713E-2</v>
      </c>
      <c r="AJ12" s="21">
        <v>2</v>
      </c>
      <c r="AK12" s="21">
        <v>-9.0271000000000004E-2</v>
      </c>
      <c r="AL12">
        <f t="shared" ref="AL12:AL75" si="6">-AI12/$F$2*1000</f>
        <v>19.964567901234567</v>
      </c>
      <c r="AM12">
        <f t="shared" ref="AM12:AM75" si="7">AL12*AG12</f>
        <v>-1.794301564925926</v>
      </c>
      <c r="AP12" s="9"/>
      <c r="AQ12" s="21">
        <v>1.7599499999999999</v>
      </c>
      <c r="AR12" s="21">
        <v>23.462900000000001</v>
      </c>
      <c r="AS12" s="21">
        <v>2.6180999999999999E-2</v>
      </c>
      <c r="AT12" s="21">
        <v>2</v>
      </c>
      <c r="AU12" s="21">
        <v>1.7593399999999999</v>
      </c>
      <c r="AV12">
        <f t="shared" ref="AV12:AV75" si="8">-AS12/$F$2*1000</f>
        <v>-32.322222222222216</v>
      </c>
      <c r="AW12">
        <f t="shared" ref="AW12:AW75" si="9">AV12*AQ12</f>
        <v>-56.885494999999985</v>
      </c>
      <c r="AX12" s="9"/>
      <c r="AY12" s="21">
        <v>-8.9874300000000004E-2</v>
      </c>
      <c r="AZ12" s="21">
        <v>27.221599999999999</v>
      </c>
      <c r="BA12" s="21">
        <v>-1.6168200000000001E-2</v>
      </c>
      <c r="BB12" s="21">
        <v>2</v>
      </c>
      <c r="BC12" s="21">
        <v>-9.0515100000000001E-2</v>
      </c>
      <c r="BD12">
        <f t="shared" ref="BD12:BD75" si="10">-BA12/$F$2*1000</f>
        <v>19.960740740740739</v>
      </c>
      <c r="BE12">
        <f t="shared" ref="BE12:BE75" si="11">BD12*AY12</f>
        <v>-1.7939576015555556</v>
      </c>
      <c r="BH12" s="9"/>
      <c r="BI12" s="21">
        <v>1.73996</v>
      </c>
      <c r="BJ12" s="21">
        <v>5.0904600000000002</v>
      </c>
      <c r="BK12" s="21">
        <v>1.01837E-2</v>
      </c>
      <c r="BL12" s="21">
        <v>2</v>
      </c>
      <c r="BM12" s="21">
        <v>1.7395</v>
      </c>
      <c r="BN12">
        <f t="shared" ref="BN12:BN75" si="12">-BK12/$F$2*1000</f>
        <v>-12.57246913580247</v>
      </c>
      <c r="BO12">
        <f t="shared" ref="BO12:BO75" si="13">BN12*BI12</f>
        <v>-21.875593397530864</v>
      </c>
      <c r="BP12" s="9"/>
      <c r="BQ12" s="21">
        <v>-8.9874300000000004E-2</v>
      </c>
      <c r="BR12" s="21">
        <v>8.8089399999999998</v>
      </c>
      <c r="BS12" s="21">
        <v>-1.61041E-2</v>
      </c>
      <c r="BT12" s="21">
        <v>2</v>
      </c>
      <c r="BU12" s="21">
        <v>-9.0515100000000001E-2</v>
      </c>
      <c r="BV12">
        <f t="shared" ref="BV12:BV75" si="14">-BS12/$F$2*1000</f>
        <v>19.881604938271604</v>
      </c>
      <c r="BW12">
        <f t="shared" ref="BW12:BW75" si="15">BV12*BQ12</f>
        <v>-1.7868453267037037</v>
      </c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1.7326041044552656</v>
      </c>
      <c r="B13" s="18">
        <f>IFERROR(AD9,0)</f>
        <v>19.76864941941756</v>
      </c>
      <c r="C13" s="19">
        <f>IFERROR(AD4,0)</f>
        <v>0.66689370722289565</v>
      </c>
      <c r="D13" s="20">
        <f>IFERROR(AD2,0)</f>
        <v>22.841938503703698</v>
      </c>
      <c r="E13" s="20">
        <f>IFERROR(AA9,0)</f>
        <v>5.403862366227699</v>
      </c>
      <c r="F13" s="9"/>
      <c r="G13" s="21">
        <v>1.75491</v>
      </c>
      <c r="H13" s="21">
        <v>5.0675499999999998</v>
      </c>
      <c r="I13" s="21">
        <v>7.1780400000000001E-3</v>
      </c>
      <c r="J13" s="21">
        <v>3</v>
      </c>
      <c r="K13" s="21">
        <v>1.7544599999999999</v>
      </c>
      <c r="L13">
        <f t="shared" si="0"/>
        <v>-8.8617777777777782</v>
      </c>
      <c r="M13">
        <f t="shared" si="1"/>
        <v>-15.551622440000001</v>
      </c>
      <c r="N13" s="9"/>
      <c r="O13" s="21">
        <v>-8.4838899999999995E-2</v>
      </c>
      <c r="P13" s="21">
        <v>8.8263099999999994</v>
      </c>
      <c r="Q13" s="21">
        <v>-1.61957E-2</v>
      </c>
      <c r="R13" s="21">
        <v>3</v>
      </c>
      <c r="S13" s="21">
        <v>-8.5327100000000003E-2</v>
      </c>
      <c r="T13">
        <f t="shared" si="2"/>
        <v>19.994691358024692</v>
      </c>
      <c r="U13">
        <f t="shared" si="3"/>
        <v>-1.696327620654321</v>
      </c>
      <c r="V13" s="22"/>
      <c r="W13" s="23"/>
      <c r="X13" s="9"/>
      <c r="Y13" s="21">
        <v>1.75491</v>
      </c>
      <c r="Z13" s="21">
        <v>14.2767</v>
      </c>
      <c r="AA13" s="21">
        <v>1.5698199999999999E-2</v>
      </c>
      <c r="AB13" s="21">
        <v>3</v>
      </c>
      <c r="AC13" s="21">
        <v>1.7544599999999999</v>
      </c>
      <c r="AD13">
        <f t="shared" si="4"/>
        <v>-19.380493827160493</v>
      </c>
      <c r="AE13">
        <f t="shared" si="5"/>
        <v>-34.011022422222219</v>
      </c>
      <c r="AF13" s="9"/>
      <c r="AG13" s="21">
        <v>-8.4838899999999995E-2</v>
      </c>
      <c r="AH13" s="21">
        <v>18.035499999999999</v>
      </c>
      <c r="AI13" s="21">
        <v>-1.6162099999999999E-2</v>
      </c>
      <c r="AJ13" s="21">
        <v>3</v>
      </c>
      <c r="AK13" s="21">
        <v>-8.5601800000000006E-2</v>
      </c>
      <c r="AL13">
        <f t="shared" si="6"/>
        <v>19.953209876543205</v>
      </c>
      <c r="AM13">
        <f t="shared" si="7"/>
        <v>-1.6928083773950613</v>
      </c>
      <c r="AP13" s="9"/>
      <c r="AQ13" s="21">
        <v>1.75491</v>
      </c>
      <c r="AR13" s="21">
        <v>23.472999999999999</v>
      </c>
      <c r="AS13" s="21">
        <v>1.8850700000000001E-2</v>
      </c>
      <c r="AT13" s="21">
        <v>3</v>
      </c>
      <c r="AU13" s="21">
        <v>1.7541500000000001</v>
      </c>
      <c r="AV13">
        <f t="shared" si="8"/>
        <v>-23.272469135802471</v>
      </c>
      <c r="AW13">
        <f t="shared" si="9"/>
        <v>-40.841088811111113</v>
      </c>
      <c r="AX13" s="9"/>
      <c r="AY13" s="21">
        <v>-8.4838899999999995E-2</v>
      </c>
      <c r="AZ13" s="21">
        <v>27.2317</v>
      </c>
      <c r="BA13" s="21">
        <v>-1.6159099999999999E-2</v>
      </c>
      <c r="BB13" s="21">
        <v>3</v>
      </c>
      <c r="BC13" s="21">
        <v>-8.54187E-2</v>
      </c>
      <c r="BD13">
        <f t="shared" si="10"/>
        <v>19.949506172839506</v>
      </c>
      <c r="BE13">
        <f t="shared" si="11"/>
        <v>-1.6924941592469134</v>
      </c>
      <c r="BH13" s="9"/>
      <c r="BI13" s="21">
        <v>1.73492</v>
      </c>
      <c r="BJ13" s="21">
        <v>5.10053</v>
      </c>
      <c r="BK13" s="21">
        <v>5.8258099999999998E-3</v>
      </c>
      <c r="BL13" s="21">
        <v>3</v>
      </c>
      <c r="BM13" s="21">
        <v>1.73431</v>
      </c>
      <c r="BN13">
        <f t="shared" si="12"/>
        <v>-7.1923580246913579</v>
      </c>
      <c r="BO13">
        <f t="shared" si="13"/>
        <v>-12.478165784197531</v>
      </c>
      <c r="BP13" s="9"/>
      <c r="BQ13" s="21">
        <v>-8.4838899999999995E-2</v>
      </c>
      <c r="BR13" s="21">
        <v>8.8190100000000005</v>
      </c>
      <c r="BS13" s="21">
        <v>-1.6091899999999999E-2</v>
      </c>
      <c r="BT13" s="21">
        <v>3</v>
      </c>
      <c r="BU13" s="21">
        <v>-8.5357699999999995E-2</v>
      </c>
      <c r="BV13">
        <f t="shared" si="14"/>
        <v>19.866543209876539</v>
      </c>
      <c r="BW13">
        <f t="shared" si="15"/>
        <v>-1.6854556727283947</v>
      </c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1.7228011632253195</v>
      </c>
      <c r="B14" s="18">
        <f>IFERROR(AL9,0)</f>
        <v>19.795931743010367</v>
      </c>
      <c r="C14" s="19">
        <f>IFERROR(AL4,0)</f>
        <v>0.63357095342847691</v>
      </c>
      <c r="D14" s="20">
        <f>IFERROR(AL2,0)</f>
        <v>21.60759158518518</v>
      </c>
      <c r="E14" s="20"/>
      <c r="F14" s="9"/>
      <c r="G14" s="21">
        <v>1.7498800000000001</v>
      </c>
      <c r="H14" s="21">
        <v>5.0776199999999996</v>
      </c>
      <c r="I14" s="21">
        <v>3.5473599999999998E-3</v>
      </c>
      <c r="J14" s="21">
        <v>4</v>
      </c>
      <c r="K14" s="21">
        <v>1.7486600000000001</v>
      </c>
      <c r="L14">
        <f t="shared" si="0"/>
        <v>-4.3794567901234567</v>
      </c>
      <c r="M14">
        <f t="shared" si="1"/>
        <v>-7.6635238479012351</v>
      </c>
      <c r="N14" s="9"/>
      <c r="O14" s="21">
        <v>-7.9803499999999999E-2</v>
      </c>
      <c r="P14" s="21">
        <v>8.8363800000000001</v>
      </c>
      <c r="Q14" s="21">
        <v>-1.6186499999999999E-2</v>
      </c>
      <c r="R14" s="21">
        <v>4</v>
      </c>
      <c r="S14" s="21">
        <v>-8.0474900000000002E-2</v>
      </c>
      <c r="T14">
        <f t="shared" si="2"/>
        <v>19.983333333333331</v>
      </c>
      <c r="U14">
        <f t="shared" si="3"/>
        <v>-1.5947399416666665</v>
      </c>
      <c r="V14" s="22"/>
      <c r="W14" s="23"/>
      <c r="X14" s="9"/>
      <c r="Y14" s="21">
        <v>1.7498800000000001</v>
      </c>
      <c r="Z14" s="21">
        <v>14.286799999999999</v>
      </c>
      <c r="AA14" s="21">
        <v>9.8144500000000006E-3</v>
      </c>
      <c r="AB14" s="21">
        <v>4</v>
      </c>
      <c r="AC14" s="21">
        <v>1.7489600000000001</v>
      </c>
      <c r="AD14">
        <f t="shared" si="4"/>
        <v>-12.116604938271603</v>
      </c>
      <c r="AE14">
        <f t="shared" si="5"/>
        <v>-21.202604649382714</v>
      </c>
      <c r="AF14" s="9"/>
      <c r="AG14" s="21">
        <v>-7.9803499999999999E-2</v>
      </c>
      <c r="AH14" s="21">
        <v>18.0456</v>
      </c>
      <c r="AI14" s="21">
        <v>-1.6153000000000001E-2</v>
      </c>
      <c r="AJ14" s="21">
        <v>4</v>
      </c>
      <c r="AK14" s="21">
        <v>-8.0261200000000005E-2</v>
      </c>
      <c r="AL14">
        <f t="shared" si="6"/>
        <v>19.941975308641975</v>
      </c>
      <c r="AM14">
        <f t="shared" si="7"/>
        <v>-1.5914394265432099</v>
      </c>
      <c r="AP14" s="9"/>
      <c r="AQ14" s="21">
        <v>1.7498800000000001</v>
      </c>
      <c r="AR14" s="21">
        <v>23.483000000000001</v>
      </c>
      <c r="AS14" s="21">
        <v>1.2560999999999999E-2</v>
      </c>
      <c r="AT14" s="21">
        <v>4</v>
      </c>
      <c r="AU14" s="21">
        <v>1.7492700000000001</v>
      </c>
      <c r="AV14">
        <f t="shared" si="8"/>
        <v>-15.507407407407406</v>
      </c>
      <c r="AW14">
        <f t="shared" si="9"/>
        <v>-27.136102074074074</v>
      </c>
      <c r="AX14" s="9"/>
      <c r="AY14" s="21">
        <v>-7.9803499999999999E-2</v>
      </c>
      <c r="AZ14" s="21">
        <v>27.241800000000001</v>
      </c>
      <c r="BA14" s="21">
        <v>-1.6146899999999999E-2</v>
      </c>
      <c r="BB14" s="21">
        <v>4</v>
      </c>
      <c r="BC14" s="21">
        <v>-8.0291699999999994E-2</v>
      </c>
      <c r="BD14">
        <f t="shared" si="10"/>
        <v>19.934444444444441</v>
      </c>
      <c r="BE14">
        <f t="shared" si="11"/>
        <v>-1.590838437222222</v>
      </c>
      <c r="BH14" s="9"/>
      <c r="BI14" s="21">
        <v>1.7298899999999999</v>
      </c>
      <c r="BJ14" s="21">
        <v>5.1105999999999998</v>
      </c>
      <c r="BK14" s="21">
        <v>2.8167700000000001E-3</v>
      </c>
      <c r="BL14" s="21">
        <v>4</v>
      </c>
      <c r="BM14" s="21">
        <v>1.7291300000000001</v>
      </c>
      <c r="BN14">
        <f t="shared" si="12"/>
        <v>-3.4774938271604938</v>
      </c>
      <c r="BO14">
        <f t="shared" si="13"/>
        <v>-6.0156817966666667</v>
      </c>
      <c r="BP14" s="9"/>
      <c r="BQ14" s="21">
        <v>-7.9803499999999999E-2</v>
      </c>
      <c r="BR14" s="21">
        <v>8.8290799999999994</v>
      </c>
      <c r="BS14" s="21">
        <v>-1.6082800000000001E-2</v>
      </c>
      <c r="BT14" s="21">
        <v>4</v>
      </c>
      <c r="BU14" s="21">
        <v>-8.0230700000000002E-2</v>
      </c>
      <c r="BV14">
        <f t="shared" si="14"/>
        <v>19.855308641975309</v>
      </c>
      <c r="BW14">
        <f t="shared" si="15"/>
        <v>-1.5845231232098766</v>
      </c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1.7290571721308894</v>
      </c>
      <c r="B15" s="18">
        <f>IFERROR(AV9,0)</f>
        <v>19.76828340123183</v>
      </c>
      <c r="C15" s="19">
        <f>IFERROR(AV4,0)</f>
        <v>0.66493134199495618</v>
      </c>
      <c r="D15" s="20">
        <f>IFERROR(AV2,0)</f>
        <v>22.727680545679011</v>
      </c>
      <c r="E15" s="20">
        <f>IFERROR(AS9,0)</f>
        <v>5.3451666354129301</v>
      </c>
      <c r="F15" s="9"/>
      <c r="G15" s="21">
        <v>1.7448399999999999</v>
      </c>
      <c r="H15" s="21">
        <v>5.0876900000000003</v>
      </c>
      <c r="I15" s="21">
        <v>1.0614000000000001E-3</v>
      </c>
      <c r="J15" s="21">
        <v>5</v>
      </c>
      <c r="K15" s="21">
        <v>1.7440800000000001</v>
      </c>
      <c r="L15">
        <f t="shared" si="0"/>
        <v>-1.3103703703703704</v>
      </c>
      <c r="M15">
        <f t="shared" si="1"/>
        <v>-2.2863866370370372</v>
      </c>
      <c r="N15" s="9"/>
      <c r="O15" s="21">
        <v>-7.4768100000000004E-2</v>
      </c>
      <c r="P15" s="21">
        <v>8.8464500000000008</v>
      </c>
      <c r="Q15" s="21">
        <v>-1.6177400000000002E-2</v>
      </c>
      <c r="R15" s="21">
        <v>5</v>
      </c>
      <c r="S15" s="21">
        <v>-7.5225799999999995E-2</v>
      </c>
      <c r="T15">
        <f t="shared" si="2"/>
        <v>19.972098765432101</v>
      </c>
      <c r="U15">
        <f t="shared" si="3"/>
        <v>-1.4932758777037038</v>
      </c>
      <c r="V15" s="22"/>
      <c r="W15" s="23"/>
      <c r="X15" s="9"/>
      <c r="Y15" s="21">
        <v>1.7448399999999999</v>
      </c>
      <c r="Z15" s="21">
        <v>14.296900000000001</v>
      </c>
      <c r="AA15" s="21">
        <v>5.4779099999999999E-3</v>
      </c>
      <c r="AB15" s="21">
        <v>5</v>
      </c>
      <c r="AC15" s="21">
        <v>1.74438</v>
      </c>
      <c r="AD15">
        <f t="shared" si="4"/>
        <v>-6.7628518518518517</v>
      </c>
      <c r="AE15">
        <f t="shared" si="5"/>
        <v>-11.800094425185184</v>
      </c>
      <c r="AF15" s="9"/>
      <c r="AG15" s="21">
        <v>-7.4768100000000004E-2</v>
      </c>
      <c r="AH15" s="21">
        <v>18.055599999999998</v>
      </c>
      <c r="AI15" s="21">
        <v>-1.61438E-2</v>
      </c>
      <c r="AJ15" s="21">
        <v>5</v>
      </c>
      <c r="AK15" s="21">
        <v>-7.5164800000000004E-2</v>
      </c>
      <c r="AL15">
        <f t="shared" si="6"/>
        <v>19.930617283950614</v>
      </c>
      <c r="AM15">
        <f t="shared" si="7"/>
        <v>-1.490174386148148</v>
      </c>
      <c r="AP15" s="9"/>
      <c r="AQ15" s="21">
        <v>1.7448399999999999</v>
      </c>
      <c r="AR15" s="21">
        <v>23.493099999999998</v>
      </c>
      <c r="AS15" s="21">
        <v>7.7331500000000003E-3</v>
      </c>
      <c r="AT15" s="21">
        <v>5</v>
      </c>
      <c r="AU15" s="21">
        <v>1.74377</v>
      </c>
      <c r="AV15">
        <f t="shared" si="8"/>
        <v>-9.5470987654320982</v>
      </c>
      <c r="AW15">
        <f t="shared" si="9"/>
        <v>-16.65815980987654</v>
      </c>
      <c r="AX15" s="9"/>
      <c r="AY15" s="21">
        <v>-7.4768100000000004E-2</v>
      </c>
      <c r="AZ15" s="21">
        <v>27.251899999999999</v>
      </c>
      <c r="BA15" s="21">
        <v>-1.6137700000000001E-2</v>
      </c>
      <c r="BB15" s="21">
        <v>5</v>
      </c>
      <c r="BC15" s="21">
        <v>-7.5195300000000007E-2</v>
      </c>
      <c r="BD15">
        <f t="shared" si="10"/>
        <v>19.923086419753087</v>
      </c>
      <c r="BE15">
        <f t="shared" si="11"/>
        <v>-1.4896113177407408</v>
      </c>
      <c r="BH15" s="9"/>
      <c r="BI15" s="21">
        <v>1.72485</v>
      </c>
      <c r="BJ15" s="21">
        <v>5.1206800000000001</v>
      </c>
      <c r="BK15" s="21">
        <v>7.7484099999999996E-4</v>
      </c>
      <c r="BL15" s="21">
        <v>5</v>
      </c>
      <c r="BM15" s="21">
        <v>1.72424</v>
      </c>
      <c r="BN15">
        <f t="shared" si="12"/>
        <v>-0.95659382716049368</v>
      </c>
      <c r="BO15">
        <f t="shared" si="13"/>
        <v>-1.6499808627777774</v>
      </c>
      <c r="BP15" s="9"/>
      <c r="BQ15" s="21">
        <v>-7.4768100000000004E-2</v>
      </c>
      <c r="BR15" s="21">
        <v>8.8391500000000001</v>
      </c>
      <c r="BS15" s="21">
        <v>-1.6070600000000001E-2</v>
      </c>
      <c r="BT15" s="21">
        <v>5</v>
      </c>
      <c r="BU15" s="21">
        <v>-7.5469999999999995E-2</v>
      </c>
      <c r="BV15">
        <f t="shared" si="14"/>
        <v>19.840246913580245</v>
      </c>
      <c r="BW15">
        <f t="shared" si="15"/>
        <v>-1.4834175652592592</v>
      </c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1.7225604063237974</v>
      </c>
      <c r="B16" s="18">
        <f>IFERROR(BD9,0)</f>
        <v>19.791669514768955</v>
      </c>
      <c r="C16" s="19">
        <f>IFERROR(BD4,0)</f>
        <v>0.63101694353080173</v>
      </c>
      <c r="D16" s="20">
        <f>IFERROR(BD2,0)</f>
        <v>21.512848148148141</v>
      </c>
      <c r="E16" s="20"/>
      <c r="F16" s="9"/>
      <c r="G16" s="21">
        <v>1.7398100000000001</v>
      </c>
      <c r="H16" s="21">
        <v>5.0977600000000001</v>
      </c>
      <c r="I16" s="21">
        <v>-7.4646000000000001E-4</v>
      </c>
      <c r="J16" s="21">
        <v>6</v>
      </c>
      <c r="K16" s="21">
        <v>1.73889</v>
      </c>
      <c r="L16">
        <f t="shared" si="0"/>
        <v>0.92155555555555546</v>
      </c>
      <c r="M16">
        <f t="shared" si="1"/>
        <v>1.6033315711111109</v>
      </c>
      <c r="N16" s="9"/>
      <c r="O16" s="21">
        <v>-6.9732699999999995E-2</v>
      </c>
      <c r="P16" s="21">
        <v>8.8565299999999993</v>
      </c>
      <c r="Q16" s="21">
        <v>-1.6168200000000001E-2</v>
      </c>
      <c r="R16" s="21">
        <v>6</v>
      </c>
      <c r="S16" s="21">
        <v>-7.03125E-2</v>
      </c>
      <c r="T16">
        <f t="shared" si="2"/>
        <v>19.960740740740739</v>
      </c>
      <c r="U16">
        <f t="shared" si="3"/>
        <v>-1.3919163458518518</v>
      </c>
      <c r="V16" s="22"/>
      <c r="W16" s="23"/>
      <c r="X16" s="9"/>
      <c r="Y16" s="21">
        <v>1.7398100000000001</v>
      </c>
      <c r="Z16" s="21">
        <v>14.306900000000001</v>
      </c>
      <c r="AA16" s="21">
        <v>2.52411E-3</v>
      </c>
      <c r="AB16" s="21">
        <v>6</v>
      </c>
      <c r="AC16" s="21">
        <v>1.7395</v>
      </c>
      <c r="AD16">
        <f t="shared" si="4"/>
        <v>-3.1161851851851847</v>
      </c>
      <c r="AE16">
        <f t="shared" si="5"/>
        <v>-5.4215701470370368</v>
      </c>
      <c r="AF16" s="9"/>
      <c r="AG16" s="21">
        <v>-6.9732699999999995E-2</v>
      </c>
      <c r="AH16" s="21">
        <v>18.0657</v>
      </c>
      <c r="AI16" s="21">
        <v>-1.6134599999999999E-2</v>
      </c>
      <c r="AJ16" s="21">
        <v>6</v>
      </c>
      <c r="AK16" s="21">
        <v>-7.03125E-2</v>
      </c>
      <c r="AL16">
        <f t="shared" si="6"/>
        <v>19.91925925925926</v>
      </c>
      <c r="AM16">
        <f t="shared" si="7"/>
        <v>-1.3890237301481481</v>
      </c>
      <c r="AP16" s="9"/>
      <c r="AQ16" s="21">
        <v>1.7398100000000001</v>
      </c>
      <c r="AR16" s="21">
        <v>23.5032</v>
      </c>
      <c r="AS16" s="21">
        <v>4.2892499999999997E-3</v>
      </c>
      <c r="AT16" s="21">
        <v>6</v>
      </c>
      <c r="AU16" s="21">
        <v>1.7392000000000001</v>
      </c>
      <c r="AV16">
        <f t="shared" si="8"/>
        <v>-5.2953703703703692</v>
      </c>
      <c r="AW16">
        <f t="shared" si="9"/>
        <v>-9.2129383240740719</v>
      </c>
      <c r="AX16" s="9"/>
      <c r="AY16" s="21">
        <v>-6.9732699999999995E-2</v>
      </c>
      <c r="AZ16" s="21">
        <v>27.261900000000001</v>
      </c>
      <c r="BA16" s="21">
        <v>-1.6131599999999999E-2</v>
      </c>
      <c r="BB16" s="21">
        <v>6</v>
      </c>
      <c r="BC16" s="21">
        <v>-7.0220900000000003E-2</v>
      </c>
      <c r="BD16">
        <f t="shared" si="10"/>
        <v>19.915555555555553</v>
      </c>
      <c r="BE16">
        <f t="shared" si="11"/>
        <v>-1.3887654608888886</v>
      </c>
      <c r="BH16" s="9"/>
      <c r="BI16" s="21">
        <v>1.7198199999999999</v>
      </c>
      <c r="BJ16" s="21">
        <v>5.1307499999999999</v>
      </c>
      <c r="BK16" s="21">
        <v>-7.4310299999999995E-4</v>
      </c>
      <c r="BL16" s="21">
        <v>6</v>
      </c>
      <c r="BM16" s="21">
        <v>1.71936</v>
      </c>
      <c r="BN16">
        <f t="shared" si="12"/>
        <v>0.91741111111111096</v>
      </c>
      <c r="BO16">
        <f t="shared" si="13"/>
        <v>1.5777819771111108</v>
      </c>
      <c r="BP16" s="9"/>
      <c r="BQ16" s="21">
        <v>-6.9732699999999995E-2</v>
      </c>
      <c r="BR16" s="21">
        <v>8.8492300000000004</v>
      </c>
      <c r="BS16" s="21">
        <v>-1.60614E-2</v>
      </c>
      <c r="BT16" s="21">
        <v>6</v>
      </c>
      <c r="BU16" s="21">
        <v>-7.0373500000000005E-2</v>
      </c>
      <c r="BV16">
        <f t="shared" si="14"/>
        <v>19.828888888888891</v>
      </c>
      <c r="BW16">
        <f t="shared" si="15"/>
        <v>-1.3827219602222223</v>
      </c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1.7217489831508936</v>
      </c>
      <c r="B17" s="18">
        <f>IFERROR(BN9,0)</f>
        <v>19.625584450894241</v>
      </c>
      <c r="C17" s="19">
        <f>IFERROR(BN4,0)</f>
        <v>0.66279622168435204</v>
      </c>
      <c r="D17" s="20">
        <f>IFERROR(BN2,0)</f>
        <v>22.396103101234573</v>
      </c>
      <c r="E17" s="20">
        <f>IFERROR(BK9,0)</f>
        <v>6.294346942823676</v>
      </c>
      <c r="F17" s="9"/>
      <c r="G17" s="21">
        <v>1.7347699999999999</v>
      </c>
      <c r="H17" s="21">
        <v>5.1078299999999999</v>
      </c>
      <c r="I17" s="21">
        <v>-2.1142600000000002E-3</v>
      </c>
      <c r="J17" s="21">
        <v>7</v>
      </c>
      <c r="K17" s="21">
        <v>1.7340100000000001</v>
      </c>
      <c r="L17">
        <f t="shared" si="0"/>
        <v>2.6101975308641974</v>
      </c>
      <c r="M17">
        <f t="shared" si="1"/>
        <v>4.5280923706172835</v>
      </c>
      <c r="N17" s="9"/>
      <c r="O17" s="21">
        <v>-6.4697299999999999E-2</v>
      </c>
      <c r="P17" s="21">
        <v>8.8666</v>
      </c>
      <c r="Q17" s="21">
        <v>-1.6162099999999999E-2</v>
      </c>
      <c r="R17" s="21">
        <v>7</v>
      </c>
      <c r="S17" s="21">
        <v>-6.5185499999999993E-2</v>
      </c>
      <c r="T17">
        <f t="shared" si="2"/>
        <v>19.953209876543205</v>
      </c>
      <c r="U17">
        <f t="shared" si="3"/>
        <v>-1.2909188053456786</v>
      </c>
      <c r="V17" s="22"/>
      <c r="W17" s="23"/>
      <c r="X17" s="9"/>
      <c r="Y17" s="21">
        <v>1.7347699999999999</v>
      </c>
      <c r="Z17" s="21">
        <v>14.317</v>
      </c>
      <c r="AA17" s="21">
        <v>4.2236299999999998E-4</v>
      </c>
      <c r="AB17" s="21">
        <v>7</v>
      </c>
      <c r="AC17" s="21">
        <v>1.7340100000000001</v>
      </c>
      <c r="AD17">
        <f t="shared" si="4"/>
        <v>-0.52143580246913579</v>
      </c>
      <c r="AE17">
        <f t="shared" si="5"/>
        <v>-0.90457118704938266</v>
      </c>
      <c r="AF17" s="9"/>
      <c r="AG17" s="21">
        <v>-6.4697299999999999E-2</v>
      </c>
      <c r="AH17" s="21">
        <v>18.075800000000001</v>
      </c>
      <c r="AI17" s="21">
        <v>-1.61285E-2</v>
      </c>
      <c r="AJ17" s="21">
        <v>7</v>
      </c>
      <c r="AK17" s="21">
        <v>-6.5032999999999994E-2</v>
      </c>
      <c r="AL17">
        <f t="shared" si="6"/>
        <v>19.911728395061726</v>
      </c>
      <c r="AM17">
        <f t="shared" si="7"/>
        <v>-1.288235065493827</v>
      </c>
      <c r="AP17" s="9"/>
      <c r="AQ17" s="21">
        <v>1.7347699999999999</v>
      </c>
      <c r="AR17" s="21">
        <v>23.513200000000001</v>
      </c>
      <c r="AS17" s="21">
        <v>1.82343E-3</v>
      </c>
      <c r="AT17" s="21">
        <v>7</v>
      </c>
      <c r="AU17" s="21">
        <v>1.73431</v>
      </c>
      <c r="AV17">
        <f t="shared" si="8"/>
        <v>-2.2511481481481481</v>
      </c>
      <c r="AW17">
        <f t="shared" si="9"/>
        <v>-3.9052242729629629</v>
      </c>
      <c r="AX17" s="9"/>
      <c r="AY17" s="21">
        <v>-6.4697299999999999E-2</v>
      </c>
      <c r="AZ17" s="21">
        <v>27.271999999999998</v>
      </c>
      <c r="BA17" s="21">
        <v>-1.6122399999999999E-2</v>
      </c>
      <c r="BB17" s="21">
        <v>7</v>
      </c>
      <c r="BC17" s="21">
        <v>-6.5155000000000005E-2</v>
      </c>
      <c r="BD17">
        <f t="shared" si="10"/>
        <v>19.904197530864195</v>
      </c>
      <c r="BE17">
        <f t="shared" si="11"/>
        <v>-1.2877478389135801</v>
      </c>
      <c r="BH17" s="9"/>
      <c r="BI17" s="21">
        <v>1.71478</v>
      </c>
      <c r="BJ17" s="21">
        <v>5.1408199999999997</v>
      </c>
      <c r="BK17" s="21">
        <v>-1.93024E-3</v>
      </c>
      <c r="BL17" s="21">
        <v>7</v>
      </c>
      <c r="BM17" s="21">
        <v>1.71417</v>
      </c>
      <c r="BN17">
        <f t="shared" si="12"/>
        <v>2.3830123456790124</v>
      </c>
      <c r="BO17">
        <f t="shared" si="13"/>
        <v>4.0863419101234566</v>
      </c>
      <c r="BP17" s="9"/>
      <c r="BQ17" s="21">
        <v>-6.4697299999999999E-2</v>
      </c>
      <c r="BR17" s="21">
        <v>8.8592999999999993</v>
      </c>
      <c r="BS17" s="21">
        <v>-1.6055300000000002E-2</v>
      </c>
      <c r="BT17" s="21">
        <v>7</v>
      </c>
      <c r="BU17" s="21">
        <v>-6.4910899999999994E-2</v>
      </c>
      <c r="BV17">
        <f t="shared" si="14"/>
        <v>19.821358024691357</v>
      </c>
      <c r="BW17">
        <f t="shared" si="15"/>
        <v>-1.2823883465308641</v>
      </c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1.7111808695941815</v>
      </c>
      <c r="B18" s="18">
        <f>IFERROR(BV9,0)</f>
        <v>19.709065287382671</v>
      </c>
      <c r="C18" s="19">
        <f>IFERROR(BV4,0)</f>
        <v>0.62226633408217635</v>
      </c>
      <c r="D18" s="20">
        <f>IFERROR(BV2,0)</f>
        <v>20.986414670370376</v>
      </c>
      <c r="E18" s="20"/>
      <c r="F18" s="9"/>
      <c r="G18" s="21">
        <v>1.7297400000000001</v>
      </c>
      <c r="H18" s="21">
        <v>5.1178999999999997</v>
      </c>
      <c r="I18" s="21">
        <v>-3.21442E-3</v>
      </c>
      <c r="J18" s="21">
        <v>8</v>
      </c>
      <c r="K18" s="21">
        <v>1.72882</v>
      </c>
      <c r="L18">
        <f t="shared" si="0"/>
        <v>3.9684197530864194</v>
      </c>
      <c r="M18">
        <f t="shared" si="1"/>
        <v>6.864334383703703</v>
      </c>
      <c r="N18" s="9"/>
      <c r="O18" s="21">
        <v>-5.9661899999999997E-2</v>
      </c>
      <c r="P18" s="21">
        <v>8.8766700000000007</v>
      </c>
      <c r="Q18" s="21">
        <v>-1.6153000000000001E-2</v>
      </c>
      <c r="R18" s="21">
        <v>8</v>
      </c>
      <c r="S18" s="21">
        <v>-6.0150099999999998E-2</v>
      </c>
      <c r="T18">
        <f t="shared" si="2"/>
        <v>19.941975308641975</v>
      </c>
      <c r="U18">
        <f t="shared" si="3"/>
        <v>-1.1897761366666666</v>
      </c>
      <c r="V18" s="22"/>
      <c r="W18" s="23"/>
      <c r="X18" s="9"/>
      <c r="Y18" s="21">
        <v>1.7297400000000001</v>
      </c>
      <c r="Z18" s="21">
        <v>14.3271</v>
      </c>
      <c r="AA18" s="21">
        <v>-1.0437000000000001E-3</v>
      </c>
      <c r="AB18" s="21">
        <v>8</v>
      </c>
      <c r="AC18" s="21">
        <v>1.7291300000000001</v>
      </c>
      <c r="AD18">
        <f t="shared" si="4"/>
        <v>1.2885185185185184</v>
      </c>
      <c r="AE18">
        <f t="shared" si="5"/>
        <v>2.2288020222222222</v>
      </c>
      <c r="AF18" s="9"/>
      <c r="AG18" s="21">
        <v>-5.9661899999999997E-2</v>
      </c>
      <c r="AH18" s="21">
        <v>18.085899999999999</v>
      </c>
      <c r="AI18" s="21">
        <v>-1.6122399999999999E-2</v>
      </c>
      <c r="AJ18" s="21">
        <v>8</v>
      </c>
      <c r="AK18" s="21">
        <v>-6.0150099999999998E-2</v>
      </c>
      <c r="AL18">
        <f t="shared" si="6"/>
        <v>19.904197530864195</v>
      </c>
      <c r="AM18">
        <f t="shared" si="7"/>
        <v>-1.1875222426666665</v>
      </c>
      <c r="AP18" s="9"/>
      <c r="AQ18" s="21">
        <v>1.7297400000000001</v>
      </c>
      <c r="AR18" s="21">
        <v>23.523299999999999</v>
      </c>
      <c r="AS18" s="24">
        <v>1.8493699999999999E-5</v>
      </c>
      <c r="AT18" s="21">
        <v>8</v>
      </c>
      <c r="AU18" s="21">
        <v>1.7291300000000001</v>
      </c>
      <c r="AV18">
        <f t="shared" si="8"/>
        <v>-2.2831728395061725E-2</v>
      </c>
      <c r="AW18">
        <f t="shared" si="9"/>
        <v>-3.9492953874074067E-2</v>
      </c>
      <c r="AX18" s="9"/>
      <c r="AY18" s="21">
        <v>-5.9661899999999997E-2</v>
      </c>
      <c r="AZ18" s="21">
        <v>27.2821</v>
      </c>
      <c r="BA18" s="21">
        <v>-1.6113300000000001E-2</v>
      </c>
      <c r="BB18" s="21">
        <v>8</v>
      </c>
      <c r="BC18" s="21">
        <v>-6.0119600000000002E-2</v>
      </c>
      <c r="BD18">
        <f t="shared" si="10"/>
        <v>19.892962962962962</v>
      </c>
      <c r="BE18">
        <f t="shared" si="11"/>
        <v>-1.186851967</v>
      </c>
      <c r="BH18" s="9"/>
      <c r="BI18" s="21">
        <v>1.7097500000000001</v>
      </c>
      <c r="BJ18" s="21">
        <v>5.1508900000000004</v>
      </c>
      <c r="BK18" s="21">
        <v>-2.6770000000000001E-3</v>
      </c>
      <c r="BL18" s="21">
        <v>8</v>
      </c>
      <c r="BM18" s="21">
        <v>1.7089799999999999</v>
      </c>
      <c r="BN18">
        <f t="shared" si="12"/>
        <v>3.304938271604938</v>
      </c>
      <c r="BO18">
        <f t="shared" si="13"/>
        <v>5.6506182098765434</v>
      </c>
      <c r="BP18" s="9"/>
      <c r="BQ18" s="21">
        <v>-5.9661899999999997E-2</v>
      </c>
      <c r="BR18" s="21">
        <v>8.86937</v>
      </c>
      <c r="BS18" s="21">
        <v>-1.6046100000000001E-2</v>
      </c>
      <c r="BT18" s="21">
        <v>8</v>
      </c>
      <c r="BU18" s="21">
        <v>-6.0089099999999999E-2</v>
      </c>
      <c r="BV18">
        <f t="shared" si="14"/>
        <v>19.810000000000002</v>
      </c>
      <c r="BW18">
        <f t="shared" si="15"/>
        <v>-1.181902239</v>
      </c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0.66279622168435204</v>
      </c>
      <c r="D19" s="20">
        <f>IFERROR(CF2,0)</f>
        <v>0</v>
      </c>
      <c r="E19" s="20">
        <f>IFERROR(CC9,0)</f>
        <v>0</v>
      </c>
      <c r="F19" s="9"/>
      <c r="G19" s="21">
        <v>1.7246999999999999</v>
      </c>
      <c r="H19" s="21">
        <v>5.1279700000000004</v>
      </c>
      <c r="I19" s="21">
        <v>-4.1531399999999996E-3</v>
      </c>
      <c r="J19" s="21">
        <v>9</v>
      </c>
      <c r="K19" s="21">
        <v>1.72394</v>
      </c>
      <c r="L19">
        <f t="shared" si="0"/>
        <v>5.1273333333333326</v>
      </c>
      <c r="M19">
        <f t="shared" si="1"/>
        <v>8.8431117999999991</v>
      </c>
      <c r="N19" s="9"/>
      <c r="O19" s="21">
        <v>-5.4626500000000001E-2</v>
      </c>
      <c r="P19" s="21">
        <v>8.8867399999999996</v>
      </c>
      <c r="Q19" s="21">
        <v>-1.6149899999999998E-2</v>
      </c>
      <c r="R19" s="21">
        <v>9</v>
      </c>
      <c r="S19" s="21">
        <v>-5.4992699999999999E-2</v>
      </c>
      <c r="T19">
        <f t="shared" si="2"/>
        <v>19.938148148148144</v>
      </c>
      <c r="U19">
        <f t="shared" si="3"/>
        <v>-1.0891512498148146</v>
      </c>
      <c r="V19" s="22"/>
      <c r="W19" s="23"/>
      <c r="X19" s="9"/>
      <c r="Y19" s="21">
        <v>1.7246999999999999</v>
      </c>
      <c r="Z19" s="21">
        <v>14.337199999999999</v>
      </c>
      <c r="AA19" s="21">
        <v>-2.1972699999999999E-3</v>
      </c>
      <c r="AB19" s="21">
        <v>9</v>
      </c>
      <c r="AC19" s="21">
        <v>1.72424</v>
      </c>
      <c r="AD19">
        <f t="shared" si="4"/>
        <v>2.7126790123456788</v>
      </c>
      <c r="AE19">
        <f t="shared" si="5"/>
        <v>4.6785574925925921</v>
      </c>
      <c r="AF19" s="9"/>
      <c r="AG19" s="21">
        <v>-5.4626500000000001E-2</v>
      </c>
      <c r="AH19" s="21">
        <v>18.0959</v>
      </c>
      <c r="AI19" s="21">
        <v>-1.6113300000000001E-2</v>
      </c>
      <c r="AJ19" s="21">
        <v>9</v>
      </c>
      <c r="AK19" s="21">
        <v>-5.5114700000000003E-2</v>
      </c>
      <c r="AL19">
        <f t="shared" si="6"/>
        <v>19.892962962962962</v>
      </c>
      <c r="AM19">
        <f t="shared" si="7"/>
        <v>-1.0866829412962962</v>
      </c>
      <c r="AP19" s="9"/>
      <c r="AQ19" s="21">
        <v>1.7246999999999999</v>
      </c>
      <c r="AR19" s="21">
        <v>23.5334</v>
      </c>
      <c r="AS19" s="21">
        <v>-1.29944E-3</v>
      </c>
      <c r="AT19" s="21">
        <v>9</v>
      </c>
      <c r="AU19" s="21">
        <v>1.72394</v>
      </c>
      <c r="AV19">
        <f t="shared" si="8"/>
        <v>1.6042469135802468</v>
      </c>
      <c r="AW19">
        <f t="shared" si="9"/>
        <v>2.7668446518518515</v>
      </c>
      <c r="AX19" s="9"/>
      <c r="AY19" s="21">
        <v>-5.4626500000000001E-2</v>
      </c>
      <c r="AZ19" s="21">
        <v>27.292100000000001</v>
      </c>
      <c r="BA19" s="21">
        <v>-1.61041E-2</v>
      </c>
      <c r="BB19" s="21">
        <v>9</v>
      </c>
      <c r="BC19" s="21">
        <v>-5.5297899999999997E-2</v>
      </c>
      <c r="BD19">
        <f t="shared" si="10"/>
        <v>19.881604938271604</v>
      </c>
      <c r="BE19">
        <f t="shared" si="11"/>
        <v>-1.0860624921604938</v>
      </c>
      <c r="BH19" s="9"/>
      <c r="BI19" s="21">
        <v>1.7047099999999999</v>
      </c>
      <c r="BJ19" s="21">
        <v>5.1609600000000002</v>
      </c>
      <c r="BK19" s="21">
        <v>-3.5253900000000002E-3</v>
      </c>
      <c r="BL19" s="21">
        <v>9</v>
      </c>
      <c r="BM19" s="21">
        <v>1.7034899999999999</v>
      </c>
      <c r="BN19">
        <f t="shared" si="12"/>
        <v>4.3523333333333332</v>
      </c>
      <c r="BO19">
        <f t="shared" si="13"/>
        <v>7.4194661566666662</v>
      </c>
      <c r="BP19" s="9"/>
      <c r="BQ19" s="21">
        <v>-5.4626500000000001E-2</v>
      </c>
      <c r="BR19" s="21">
        <v>8.8794400000000007</v>
      </c>
      <c r="BS19" s="21">
        <v>-1.6036999999999999E-2</v>
      </c>
      <c r="BT19" s="21">
        <v>9</v>
      </c>
      <c r="BU19" s="21">
        <v>-5.5236800000000003E-2</v>
      </c>
      <c r="BV19">
        <f t="shared" si="14"/>
        <v>19.798765432098762</v>
      </c>
      <c r="BW19">
        <f t="shared" si="15"/>
        <v>-1.0815372598765429</v>
      </c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1.71967</v>
      </c>
      <c r="H20" s="21">
        <v>5.1380499999999998</v>
      </c>
      <c r="I20" s="21">
        <v>-4.8644999999999999E-3</v>
      </c>
      <c r="J20" s="21">
        <v>10</v>
      </c>
      <c r="K20" s="21">
        <v>1.71906</v>
      </c>
      <c r="L20">
        <f t="shared" si="0"/>
        <v>6.0055555555555546</v>
      </c>
      <c r="M20">
        <f t="shared" si="1"/>
        <v>10.327573722222221</v>
      </c>
      <c r="N20" s="9"/>
      <c r="O20" s="21">
        <v>-4.9591099999999999E-2</v>
      </c>
      <c r="P20" s="21">
        <v>8.8968100000000003</v>
      </c>
      <c r="Q20" s="21">
        <v>-1.6140700000000001E-2</v>
      </c>
      <c r="R20" s="21">
        <v>10</v>
      </c>
      <c r="S20" s="21">
        <v>-5.0048799999999997E-2</v>
      </c>
      <c r="T20">
        <f t="shared" si="2"/>
        <v>19.92679012345679</v>
      </c>
      <c r="U20">
        <f t="shared" si="3"/>
        <v>-0.98819144169135797</v>
      </c>
      <c r="V20" s="22"/>
      <c r="W20" s="23"/>
      <c r="X20" s="9"/>
      <c r="Y20" s="21">
        <v>1.71967</v>
      </c>
      <c r="Z20" s="21">
        <v>14.347200000000001</v>
      </c>
      <c r="AA20" s="21">
        <v>-3.14087E-3</v>
      </c>
      <c r="AB20" s="21">
        <v>10</v>
      </c>
      <c r="AC20" s="21">
        <v>1.71875</v>
      </c>
      <c r="AD20">
        <f t="shared" si="4"/>
        <v>3.8776172839506171</v>
      </c>
      <c r="AE20">
        <f t="shared" si="5"/>
        <v>6.6682221146913578</v>
      </c>
      <c r="AF20" s="9"/>
      <c r="AG20" s="21">
        <v>-4.9591099999999999E-2</v>
      </c>
      <c r="AH20" s="21">
        <v>18.106000000000002</v>
      </c>
      <c r="AI20" s="21">
        <v>-1.6107199999999999E-2</v>
      </c>
      <c r="AJ20" s="21">
        <v>10</v>
      </c>
      <c r="AK20" s="21">
        <v>-5.0292999999999997E-2</v>
      </c>
      <c r="AL20">
        <f t="shared" si="6"/>
        <v>19.885432098765428</v>
      </c>
      <c r="AM20">
        <f t="shared" si="7"/>
        <v>-0.98614045175308618</v>
      </c>
      <c r="AP20" s="9"/>
      <c r="AQ20" s="21">
        <v>1.71967</v>
      </c>
      <c r="AR20" s="21">
        <v>23.543500000000002</v>
      </c>
      <c r="AS20" s="21">
        <v>-2.3443600000000002E-3</v>
      </c>
      <c r="AT20" s="21">
        <v>10</v>
      </c>
      <c r="AU20" s="21">
        <v>1.71844</v>
      </c>
      <c r="AV20">
        <f t="shared" si="8"/>
        <v>2.8942716049382717</v>
      </c>
      <c r="AW20">
        <f t="shared" si="9"/>
        <v>4.9771920508641978</v>
      </c>
      <c r="AX20" s="9"/>
      <c r="AY20" s="21">
        <v>-4.9591099999999999E-2</v>
      </c>
      <c r="AZ20" s="21">
        <v>27.302199999999999</v>
      </c>
      <c r="BA20" s="21">
        <v>-1.6098000000000001E-2</v>
      </c>
      <c r="BB20" s="21">
        <v>10</v>
      </c>
      <c r="BC20" s="21">
        <v>-4.99268E-2</v>
      </c>
      <c r="BD20">
        <f t="shared" si="10"/>
        <v>19.874074074074077</v>
      </c>
      <c r="BE20">
        <f t="shared" si="11"/>
        <v>-0.98557719481481498</v>
      </c>
      <c r="BH20" s="9"/>
      <c r="BI20" s="21">
        <v>1.6996800000000001</v>
      </c>
      <c r="BJ20" s="21">
        <v>5.17103</v>
      </c>
      <c r="BK20" s="21">
        <v>-4.2587299999999996E-3</v>
      </c>
      <c r="BL20" s="21">
        <v>10</v>
      </c>
      <c r="BM20" s="21">
        <v>1.69922</v>
      </c>
      <c r="BN20">
        <f t="shared" si="12"/>
        <v>5.2576913580246911</v>
      </c>
      <c r="BO20">
        <f t="shared" si="13"/>
        <v>8.9363928474074079</v>
      </c>
      <c r="BP20" s="9"/>
      <c r="BQ20" s="21">
        <v>-4.9591099999999999E-2</v>
      </c>
      <c r="BR20" s="21">
        <v>8.8895099999999996</v>
      </c>
      <c r="BS20" s="21">
        <v>-1.6030900000000001E-2</v>
      </c>
      <c r="BT20" s="21">
        <v>10</v>
      </c>
      <c r="BU20" s="21">
        <v>-5.0140400000000002E-2</v>
      </c>
      <c r="BV20">
        <f t="shared" si="14"/>
        <v>19.791234567901235</v>
      </c>
      <c r="BW20">
        <f t="shared" si="15"/>
        <v>-0.98146909258024695</v>
      </c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1.7146300000000001</v>
      </c>
      <c r="H21" s="21">
        <v>5.1481199999999996</v>
      </c>
      <c r="I21" s="21">
        <v>-5.4931600000000004E-3</v>
      </c>
      <c r="J21" s="21">
        <v>11</v>
      </c>
      <c r="K21" s="21">
        <v>1.71326</v>
      </c>
      <c r="L21">
        <f t="shared" si="0"/>
        <v>6.7816790123456787</v>
      </c>
      <c r="M21">
        <f t="shared" si="1"/>
        <v>11.628070284938271</v>
      </c>
      <c r="N21" s="9"/>
      <c r="O21" s="21">
        <v>-4.4555699999999997E-2</v>
      </c>
      <c r="P21" s="21">
        <v>8.9068799999999992</v>
      </c>
      <c r="Q21" s="21">
        <v>-1.6137700000000001E-2</v>
      </c>
      <c r="R21" s="21">
        <v>11</v>
      </c>
      <c r="S21" s="21">
        <v>-4.4848600000000002E-2</v>
      </c>
      <c r="T21">
        <f t="shared" si="2"/>
        <v>19.923086419753087</v>
      </c>
      <c r="U21">
        <f t="shared" si="3"/>
        <v>-0.88768706159259259</v>
      </c>
      <c r="V21" s="22"/>
      <c r="W21" s="23"/>
      <c r="X21" s="9"/>
      <c r="Y21" s="21">
        <v>1.7146300000000001</v>
      </c>
      <c r="Z21" s="21">
        <v>14.3573</v>
      </c>
      <c r="AA21" s="21">
        <v>-3.94379E-3</v>
      </c>
      <c r="AB21" s="21">
        <v>11</v>
      </c>
      <c r="AC21" s="21">
        <v>1.71417</v>
      </c>
      <c r="AD21">
        <f t="shared" si="4"/>
        <v>4.8688765432098755</v>
      </c>
      <c r="AE21">
        <f t="shared" si="5"/>
        <v>8.3483217872839486</v>
      </c>
      <c r="AF21" s="9"/>
      <c r="AG21" s="21">
        <v>-4.4555699999999997E-2</v>
      </c>
      <c r="AH21" s="21">
        <v>18.116099999999999</v>
      </c>
      <c r="AI21" s="21">
        <v>-1.61011E-2</v>
      </c>
      <c r="AJ21" s="21">
        <v>11</v>
      </c>
      <c r="AK21" s="21">
        <v>-4.4854699999999997E-2</v>
      </c>
      <c r="AL21">
        <f t="shared" si="6"/>
        <v>19.877901234567901</v>
      </c>
      <c r="AM21">
        <f t="shared" si="7"/>
        <v>-0.88567380403703699</v>
      </c>
      <c r="AP21" s="9"/>
      <c r="AQ21" s="21">
        <v>1.7146300000000001</v>
      </c>
      <c r="AR21" s="21">
        <v>23.5535</v>
      </c>
      <c r="AS21" s="21">
        <v>-3.23639E-3</v>
      </c>
      <c r="AT21" s="21">
        <v>11</v>
      </c>
      <c r="AU21" s="21">
        <v>1.71356</v>
      </c>
      <c r="AV21">
        <f t="shared" si="8"/>
        <v>3.9955432098765429</v>
      </c>
      <c r="AW21">
        <f t="shared" si="9"/>
        <v>6.8508782539506168</v>
      </c>
      <c r="AX21" s="9"/>
      <c r="AY21" s="21">
        <v>-4.4555699999999997E-2</v>
      </c>
      <c r="AZ21" s="21">
        <v>27.3123</v>
      </c>
      <c r="BA21" s="21">
        <v>-1.60889E-2</v>
      </c>
      <c r="BB21" s="21">
        <v>11</v>
      </c>
      <c r="BC21" s="21">
        <v>-4.4979900000000003E-2</v>
      </c>
      <c r="BD21">
        <f t="shared" si="10"/>
        <v>19.862839506172836</v>
      </c>
      <c r="BE21">
        <f t="shared" si="11"/>
        <v>-0.88500271818518494</v>
      </c>
      <c r="BH21" s="9"/>
      <c r="BI21" s="21">
        <v>1.6946399999999999</v>
      </c>
      <c r="BJ21" s="21">
        <v>5.1810999999999998</v>
      </c>
      <c r="BK21" s="21">
        <v>-4.8773200000000001E-3</v>
      </c>
      <c r="BL21" s="21">
        <v>11</v>
      </c>
      <c r="BM21" s="21">
        <v>1.6934199999999999</v>
      </c>
      <c r="BN21">
        <f t="shared" si="12"/>
        <v>6.0213827160493825</v>
      </c>
      <c r="BO21">
        <f t="shared" si="13"/>
        <v>10.204076005925925</v>
      </c>
      <c r="BP21" s="9"/>
      <c r="BQ21" s="21">
        <v>-4.4555699999999997E-2</v>
      </c>
      <c r="BR21" s="21">
        <v>8.8995800000000003</v>
      </c>
      <c r="BS21" s="21">
        <v>-1.60217E-2</v>
      </c>
      <c r="BT21" s="21">
        <v>11</v>
      </c>
      <c r="BU21" s="21">
        <v>-4.4848600000000002E-2</v>
      </c>
      <c r="BV21">
        <f t="shared" si="14"/>
        <v>19.779876543209873</v>
      </c>
      <c r="BW21">
        <f t="shared" si="15"/>
        <v>-0.88130624529629609</v>
      </c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1.7095899999999999</v>
      </c>
      <c r="H22" s="21">
        <v>5.1581900000000003</v>
      </c>
      <c r="I22" s="21">
        <v>-6.0455300000000003E-3</v>
      </c>
      <c r="J22" s="21">
        <v>12</v>
      </c>
      <c r="K22" s="21">
        <v>1.70929</v>
      </c>
      <c r="L22">
        <f t="shared" si="0"/>
        <v>7.463617283950617</v>
      </c>
      <c r="M22">
        <f t="shared" si="1"/>
        <v>12.759725472469135</v>
      </c>
      <c r="N22" s="9"/>
      <c r="O22" s="21">
        <v>-3.9520300000000001E-2</v>
      </c>
      <c r="P22" s="21">
        <v>8.9169499999999999</v>
      </c>
      <c r="Q22" s="21">
        <v>-1.61285E-2</v>
      </c>
      <c r="R22" s="21">
        <v>12</v>
      </c>
      <c r="S22" s="21">
        <v>-3.9804100000000002E-2</v>
      </c>
      <c r="T22">
        <f t="shared" si="2"/>
        <v>19.911728395061726</v>
      </c>
      <c r="U22">
        <f t="shared" si="3"/>
        <v>-0.78691747969135795</v>
      </c>
      <c r="V22" s="22"/>
      <c r="W22" s="23"/>
      <c r="X22" s="9"/>
      <c r="Y22" s="21">
        <v>1.7095899999999999</v>
      </c>
      <c r="Z22" s="21">
        <v>14.3674</v>
      </c>
      <c r="AA22" s="21">
        <v>-4.6231099999999997E-3</v>
      </c>
      <c r="AB22" s="21">
        <v>12</v>
      </c>
      <c r="AC22" s="21">
        <v>1.7083699999999999</v>
      </c>
      <c r="AD22">
        <f t="shared" si="4"/>
        <v>5.7075432098765422</v>
      </c>
      <c r="AE22">
        <f t="shared" si="5"/>
        <v>9.7575587961728374</v>
      </c>
      <c r="AF22" s="9"/>
      <c r="AG22" s="21">
        <v>-3.9520300000000001E-2</v>
      </c>
      <c r="AH22" s="21">
        <v>18.126100000000001</v>
      </c>
      <c r="AI22" s="21">
        <v>-1.6091899999999999E-2</v>
      </c>
      <c r="AJ22" s="21">
        <v>12</v>
      </c>
      <c r="AK22" s="21">
        <v>-3.9721699999999999E-2</v>
      </c>
      <c r="AL22">
        <f t="shared" si="6"/>
        <v>19.866543209876539</v>
      </c>
      <c r="AM22">
        <f t="shared" si="7"/>
        <v>-0.78513174761728377</v>
      </c>
      <c r="AP22" s="9"/>
      <c r="AQ22" s="21">
        <v>1.7095899999999999</v>
      </c>
      <c r="AR22" s="21">
        <v>23.563600000000001</v>
      </c>
      <c r="AS22" s="21">
        <v>-4.0096999999999997E-3</v>
      </c>
      <c r="AT22" s="21">
        <v>12</v>
      </c>
      <c r="AU22" s="21">
        <v>1.70868</v>
      </c>
      <c r="AV22">
        <f t="shared" si="8"/>
        <v>4.950246913580246</v>
      </c>
      <c r="AW22">
        <f t="shared" si="9"/>
        <v>8.4628926209876525</v>
      </c>
      <c r="AX22" s="9"/>
      <c r="AY22" s="21">
        <v>-3.9520300000000001E-2</v>
      </c>
      <c r="AZ22" s="21">
        <v>27.322399999999998</v>
      </c>
      <c r="BA22" s="21">
        <v>-1.6082800000000001E-2</v>
      </c>
      <c r="BB22" s="21">
        <v>12</v>
      </c>
      <c r="BC22" s="21">
        <v>-3.9828500000000003E-2</v>
      </c>
      <c r="BD22">
        <f t="shared" si="10"/>
        <v>19.855308641975309</v>
      </c>
      <c r="BE22">
        <f t="shared" si="11"/>
        <v>-0.78468775412345682</v>
      </c>
      <c r="BH22" s="9"/>
      <c r="BI22" s="21">
        <v>1.6896100000000001</v>
      </c>
      <c r="BJ22" s="21">
        <v>5.1911699999999996</v>
      </c>
      <c r="BK22" s="21">
        <v>-5.4199199999999999E-3</v>
      </c>
      <c r="BL22" s="21">
        <v>12</v>
      </c>
      <c r="BM22" s="21">
        <v>1.6885399999999999</v>
      </c>
      <c r="BN22">
        <f t="shared" si="12"/>
        <v>6.691259259259259</v>
      </c>
      <c r="BO22">
        <f t="shared" si="13"/>
        <v>11.305618557037038</v>
      </c>
      <c r="BP22" s="9"/>
      <c r="BQ22" s="21">
        <v>-3.9520300000000001E-2</v>
      </c>
      <c r="BR22" s="21">
        <v>8.9096499999999992</v>
      </c>
      <c r="BS22" s="21">
        <v>-1.60187E-2</v>
      </c>
      <c r="BT22" s="21">
        <v>12</v>
      </c>
      <c r="BU22" s="21">
        <v>-3.9617899999999998E-2</v>
      </c>
      <c r="BV22">
        <f t="shared" si="14"/>
        <v>19.77617283950617</v>
      </c>
      <c r="BW22">
        <f t="shared" si="15"/>
        <v>-0.78156028346913575</v>
      </c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1.7045600000000001</v>
      </c>
      <c r="H23" s="21">
        <v>5.1682600000000001</v>
      </c>
      <c r="I23" s="21">
        <v>-6.4941399999999998E-3</v>
      </c>
      <c r="J23" s="21">
        <v>13</v>
      </c>
      <c r="K23" s="21">
        <v>1.7034899999999999</v>
      </c>
      <c r="L23">
        <f t="shared" si="0"/>
        <v>8.0174567901234557</v>
      </c>
      <c r="M23">
        <f t="shared" si="1"/>
        <v>13.666236146172839</v>
      </c>
      <c r="N23" s="9"/>
      <c r="O23" s="21">
        <v>-3.4484899999999999E-2</v>
      </c>
      <c r="P23" s="21">
        <v>8.9270200000000006</v>
      </c>
      <c r="Q23" s="21">
        <v>-1.6125500000000001E-2</v>
      </c>
      <c r="R23" s="21">
        <v>13</v>
      </c>
      <c r="S23" s="21">
        <v>-3.4664899999999998E-2</v>
      </c>
      <c r="T23">
        <f t="shared" si="2"/>
        <v>19.908024691358026</v>
      </c>
      <c r="U23">
        <f t="shared" si="3"/>
        <v>-0.68652624067901236</v>
      </c>
      <c r="V23" s="22"/>
      <c r="W23" s="23"/>
      <c r="X23" s="9"/>
      <c r="Y23" s="21">
        <v>1.7045600000000001</v>
      </c>
      <c r="Z23" s="21">
        <v>14.3774</v>
      </c>
      <c r="AA23" s="21">
        <v>-5.2154499999999999E-3</v>
      </c>
      <c r="AB23" s="21">
        <v>13</v>
      </c>
      <c r="AC23" s="21">
        <v>1.7034899999999999</v>
      </c>
      <c r="AD23">
        <f t="shared" si="4"/>
        <v>6.438827160493827</v>
      </c>
      <c r="AE23">
        <f t="shared" si="5"/>
        <v>10.975367224691357</v>
      </c>
      <c r="AF23" s="9"/>
      <c r="AG23" s="21">
        <v>-3.4484899999999999E-2</v>
      </c>
      <c r="AH23" s="21">
        <v>18.136199999999999</v>
      </c>
      <c r="AI23" s="21">
        <v>-1.6085800000000001E-2</v>
      </c>
      <c r="AJ23" s="21">
        <v>13</v>
      </c>
      <c r="AK23" s="21">
        <v>-3.4729000000000003E-2</v>
      </c>
      <c r="AL23">
        <f t="shared" si="6"/>
        <v>19.859012345679012</v>
      </c>
      <c r="AM23">
        <f t="shared" si="7"/>
        <v>-0.68483605483950616</v>
      </c>
      <c r="AP23" s="9"/>
      <c r="AQ23" s="21">
        <v>1.7045600000000001</v>
      </c>
      <c r="AR23" s="21">
        <v>23.573699999999999</v>
      </c>
      <c r="AS23" s="21">
        <v>-4.6676599999999997E-3</v>
      </c>
      <c r="AT23" s="21">
        <v>13</v>
      </c>
      <c r="AU23" s="21">
        <v>1.7040999999999999</v>
      </c>
      <c r="AV23">
        <f t="shared" si="8"/>
        <v>5.7625432098765428</v>
      </c>
      <c r="AW23">
        <f t="shared" si="9"/>
        <v>9.8226006538271609</v>
      </c>
      <c r="AX23" s="9"/>
      <c r="AY23" s="21">
        <v>-3.4484899999999999E-2</v>
      </c>
      <c r="AZ23" s="21">
        <v>27.3324</v>
      </c>
      <c r="BA23" s="21">
        <v>-1.60736E-2</v>
      </c>
      <c r="BB23" s="21">
        <v>13</v>
      </c>
      <c r="BC23" s="21">
        <v>-3.4686300000000003E-2</v>
      </c>
      <c r="BD23">
        <f t="shared" si="10"/>
        <v>19.843950617283948</v>
      </c>
      <c r="BE23">
        <f t="shared" si="11"/>
        <v>-0.68431665264197516</v>
      </c>
      <c r="BH23" s="9"/>
      <c r="BI23" s="21">
        <v>1.6845699999999999</v>
      </c>
      <c r="BJ23" s="21">
        <v>5.2012400000000003</v>
      </c>
      <c r="BK23" s="21">
        <v>-5.8807399999999998E-3</v>
      </c>
      <c r="BL23" s="21">
        <v>13</v>
      </c>
      <c r="BM23" s="21">
        <v>1.6839599999999999</v>
      </c>
      <c r="BN23">
        <f t="shared" si="12"/>
        <v>7.260172839506172</v>
      </c>
      <c r="BO23">
        <f t="shared" si="13"/>
        <v>12.230269360246911</v>
      </c>
      <c r="BP23" s="9"/>
      <c r="BQ23" s="21">
        <v>-3.4484899999999999E-2</v>
      </c>
      <c r="BR23" s="21">
        <v>8.9197199999999999</v>
      </c>
      <c r="BS23" s="21">
        <v>-1.6009499999999999E-2</v>
      </c>
      <c r="BT23" s="21">
        <v>13</v>
      </c>
      <c r="BU23" s="21">
        <v>-3.4732100000000002E-2</v>
      </c>
      <c r="BV23">
        <f t="shared" si="14"/>
        <v>19.764814814814812</v>
      </c>
      <c r="BW23">
        <f t="shared" si="15"/>
        <v>-0.68158766240740731</v>
      </c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1.6995199999999999</v>
      </c>
      <c r="H24" s="21">
        <v>5.1783299999999999</v>
      </c>
      <c r="I24" s="21">
        <v>-6.9152800000000002E-3</v>
      </c>
      <c r="J24" s="21">
        <v>14</v>
      </c>
      <c r="K24" s="21">
        <v>1.6982999999999999</v>
      </c>
      <c r="L24">
        <f t="shared" si="0"/>
        <v>8.5373827160493825</v>
      </c>
      <c r="M24">
        <f t="shared" si="1"/>
        <v>14.509452673580245</v>
      </c>
      <c r="N24" s="9"/>
      <c r="O24" s="21">
        <v>-2.94495E-2</v>
      </c>
      <c r="P24" s="21">
        <v>8.9370899999999995</v>
      </c>
      <c r="Q24" s="21">
        <v>-1.6119399999999999E-2</v>
      </c>
      <c r="R24" s="21">
        <v>14</v>
      </c>
      <c r="S24" s="21">
        <v>-2.9733300000000001E-2</v>
      </c>
      <c r="T24">
        <f t="shared" si="2"/>
        <v>19.900493827160492</v>
      </c>
      <c r="U24">
        <f t="shared" si="3"/>
        <v>-0.58605959296296295</v>
      </c>
      <c r="V24" s="22"/>
      <c r="W24" s="23"/>
      <c r="X24" s="9"/>
      <c r="Y24" s="21">
        <v>1.6995199999999999</v>
      </c>
      <c r="Z24" s="21">
        <v>14.387499999999999</v>
      </c>
      <c r="AA24" s="21">
        <v>-5.7159400000000001E-3</v>
      </c>
      <c r="AB24" s="21">
        <v>14</v>
      </c>
      <c r="AC24" s="21">
        <v>1.69861</v>
      </c>
      <c r="AD24">
        <f t="shared" si="4"/>
        <v>7.0567160493827163</v>
      </c>
      <c r="AE24">
        <f t="shared" si="5"/>
        <v>11.993030060246914</v>
      </c>
      <c r="AF24" s="9"/>
      <c r="AG24" s="21">
        <v>-2.94495E-2</v>
      </c>
      <c r="AH24" s="21">
        <v>18.1463</v>
      </c>
      <c r="AI24" s="21">
        <v>-1.6076699999999999E-2</v>
      </c>
      <c r="AJ24" s="21">
        <v>14</v>
      </c>
      <c r="AK24" s="21">
        <v>-2.9718000000000001E-2</v>
      </c>
      <c r="AL24">
        <f t="shared" si="6"/>
        <v>19.847777777777775</v>
      </c>
      <c r="AM24">
        <f t="shared" si="7"/>
        <v>-0.58450713166666657</v>
      </c>
      <c r="AP24" s="9"/>
      <c r="AQ24" s="21">
        <v>1.6995199999999999</v>
      </c>
      <c r="AR24" s="21">
        <v>23.5837</v>
      </c>
      <c r="AS24" s="21">
        <v>-5.24597E-3</v>
      </c>
      <c r="AT24" s="21">
        <v>14</v>
      </c>
      <c r="AU24" s="21">
        <v>1.6982999999999999</v>
      </c>
      <c r="AV24">
        <f t="shared" si="8"/>
        <v>6.4765061728395059</v>
      </c>
      <c r="AW24">
        <f t="shared" si="9"/>
        <v>11.006951770864196</v>
      </c>
      <c r="AX24" s="9"/>
      <c r="AY24" s="21">
        <v>-2.94495E-2</v>
      </c>
      <c r="AZ24" s="21">
        <v>27.342500000000001</v>
      </c>
      <c r="BA24" s="21">
        <v>-1.6067499999999998E-2</v>
      </c>
      <c r="BB24" s="21">
        <v>14</v>
      </c>
      <c r="BC24" s="21">
        <v>-2.9827900000000001E-2</v>
      </c>
      <c r="BD24">
        <f t="shared" si="10"/>
        <v>19.836419753086417</v>
      </c>
      <c r="BE24">
        <f t="shared" si="11"/>
        <v>-0.5841726435185185</v>
      </c>
      <c r="BH24" s="9"/>
      <c r="BI24" s="21">
        <v>1.67953</v>
      </c>
      <c r="BJ24" s="21">
        <v>5.2113100000000001</v>
      </c>
      <c r="BK24" s="21">
        <v>-6.29578E-3</v>
      </c>
      <c r="BL24" s="21">
        <v>14</v>
      </c>
      <c r="BM24" s="21">
        <v>1.6787700000000001</v>
      </c>
      <c r="BN24">
        <f t="shared" si="12"/>
        <v>7.7725679012345674</v>
      </c>
      <c r="BO24">
        <f t="shared" si="13"/>
        <v>13.054260967160493</v>
      </c>
      <c r="BP24" s="9"/>
      <c r="BQ24" s="21">
        <v>-2.94495E-2</v>
      </c>
      <c r="BR24" s="21">
        <v>8.9297900000000006</v>
      </c>
      <c r="BS24" s="21">
        <v>-1.6003400000000001E-2</v>
      </c>
      <c r="BT24" s="21">
        <v>14</v>
      </c>
      <c r="BU24" s="21">
        <v>-2.9788200000000001E-2</v>
      </c>
      <c r="BV24">
        <f t="shared" si="14"/>
        <v>19.757283950617282</v>
      </c>
      <c r="BW24">
        <f t="shared" si="15"/>
        <v>-0.58184213370370363</v>
      </c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1.6944900000000001</v>
      </c>
      <c r="H25" s="21">
        <v>5.1883999999999997</v>
      </c>
      <c r="I25" s="21">
        <v>-7.2601300000000001E-3</v>
      </c>
      <c r="J25" s="21">
        <v>15</v>
      </c>
      <c r="K25" s="21">
        <v>1.69373</v>
      </c>
      <c r="L25">
        <f t="shared" si="0"/>
        <v>8.9631234567901235</v>
      </c>
      <c r="M25">
        <f t="shared" si="1"/>
        <v>15.187923066296296</v>
      </c>
      <c r="N25" s="9"/>
      <c r="O25" s="21">
        <v>-2.4414100000000001E-2</v>
      </c>
      <c r="P25" s="21">
        <v>8.9471600000000002</v>
      </c>
      <c r="Q25" s="21">
        <v>-1.6110200000000002E-2</v>
      </c>
      <c r="R25" s="21">
        <v>15</v>
      </c>
      <c r="S25" s="21">
        <v>-2.4725299999999999E-2</v>
      </c>
      <c r="T25">
        <f t="shared" si="2"/>
        <v>19.889135802469134</v>
      </c>
      <c r="U25">
        <f t="shared" si="3"/>
        <v>-0.48557535039506172</v>
      </c>
      <c r="V25" s="22"/>
      <c r="W25" s="23"/>
      <c r="X25" s="9"/>
      <c r="Y25" s="21">
        <v>1.6944900000000001</v>
      </c>
      <c r="Z25" s="21">
        <v>14.397600000000001</v>
      </c>
      <c r="AA25" s="21">
        <v>-6.1431899999999998E-3</v>
      </c>
      <c r="AB25" s="21">
        <v>15</v>
      </c>
      <c r="AC25" s="21">
        <v>1.6940299999999999</v>
      </c>
      <c r="AD25">
        <f t="shared" si="4"/>
        <v>7.5841851851851843</v>
      </c>
      <c r="AE25">
        <f t="shared" si="5"/>
        <v>12.851325954444443</v>
      </c>
      <c r="AF25" s="9"/>
      <c r="AG25" s="21">
        <v>-2.4414100000000001E-2</v>
      </c>
      <c r="AH25" s="21">
        <v>18.156400000000001</v>
      </c>
      <c r="AI25" s="21">
        <v>-1.6067499999999998E-2</v>
      </c>
      <c r="AJ25" s="21">
        <v>15</v>
      </c>
      <c r="AK25" s="21">
        <v>-2.4685700000000001E-2</v>
      </c>
      <c r="AL25">
        <f t="shared" si="6"/>
        <v>19.836419753086417</v>
      </c>
      <c r="AM25">
        <f t="shared" si="7"/>
        <v>-0.4842883354938271</v>
      </c>
      <c r="AP25" s="9"/>
      <c r="AQ25" s="21">
        <v>1.6944900000000001</v>
      </c>
      <c r="AR25" s="21">
        <v>23.593800000000002</v>
      </c>
      <c r="AS25" s="21">
        <v>-5.7372999999999999E-3</v>
      </c>
      <c r="AT25" s="21">
        <v>15</v>
      </c>
      <c r="AU25" s="21">
        <v>1.69373</v>
      </c>
      <c r="AV25">
        <f t="shared" si="8"/>
        <v>7.0830864197530863</v>
      </c>
      <c r="AW25">
        <f t="shared" si="9"/>
        <v>12.002219107407408</v>
      </c>
      <c r="AX25" s="9"/>
      <c r="AY25" s="21">
        <v>-2.4414100000000001E-2</v>
      </c>
      <c r="AZ25" s="21">
        <v>27.352599999999999</v>
      </c>
      <c r="BA25" s="21">
        <v>-1.6058300000000001E-2</v>
      </c>
      <c r="BB25" s="21">
        <v>15</v>
      </c>
      <c r="BC25" s="21">
        <v>-2.4697899999999998E-2</v>
      </c>
      <c r="BD25">
        <f t="shared" si="10"/>
        <v>19.82506172839506</v>
      </c>
      <c r="BE25">
        <f t="shared" si="11"/>
        <v>-0.48401103954320984</v>
      </c>
      <c r="BH25" s="9"/>
      <c r="BI25" s="21">
        <v>1.6745000000000001</v>
      </c>
      <c r="BJ25" s="21">
        <v>5.2213900000000004</v>
      </c>
      <c r="BK25" s="21">
        <v>-6.6619899999999996E-3</v>
      </c>
      <c r="BL25" s="21">
        <v>15</v>
      </c>
      <c r="BM25" s="21">
        <v>1.6738900000000001</v>
      </c>
      <c r="BN25">
        <f t="shared" si="12"/>
        <v>8.2246790123456783</v>
      </c>
      <c r="BO25">
        <f t="shared" si="13"/>
        <v>13.772225006172839</v>
      </c>
      <c r="BP25" s="9"/>
      <c r="BQ25" s="21">
        <v>-2.4414100000000001E-2</v>
      </c>
      <c r="BR25" s="21">
        <v>8.9398599999999995</v>
      </c>
      <c r="BS25" s="21">
        <v>-1.5997299999999999E-2</v>
      </c>
      <c r="BT25" s="21">
        <v>15</v>
      </c>
      <c r="BU25" s="21">
        <v>-2.4716200000000001E-2</v>
      </c>
      <c r="BV25">
        <f t="shared" si="14"/>
        <v>19.749753086419751</v>
      </c>
      <c r="BW25">
        <f t="shared" si="15"/>
        <v>-0.48217244682716048</v>
      </c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1.6894499999999999</v>
      </c>
      <c r="H26" s="21">
        <v>5.1984700000000004</v>
      </c>
      <c r="I26" s="21">
        <v>-7.5897200000000003E-3</v>
      </c>
      <c r="J26" s="21">
        <v>16</v>
      </c>
      <c r="K26" s="21">
        <v>1.6894499999999999</v>
      </c>
      <c r="L26">
        <f t="shared" si="0"/>
        <v>9.3700246913580241</v>
      </c>
      <c r="M26">
        <f t="shared" si="1"/>
        <v>15.830188214814813</v>
      </c>
      <c r="N26" s="9"/>
      <c r="O26" s="21">
        <v>-1.9378699999999999E-2</v>
      </c>
      <c r="P26" s="21">
        <v>8.9572400000000005</v>
      </c>
      <c r="Q26" s="21">
        <v>-1.61011E-2</v>
      </c>
      <c r="R26" s="21">
        <v>16</v>
      </c>
      <c r="S26" s="21">
        <v>-1.9723500000000001E-2</v>
      </c>
      <c r="T26">
        <f t="shared" si="2"/>
        <v>19.877901234567901</v>
      </c>
      <c r="U26">
        <f t="shared" si="3"/>
        <v>-0.38520788465432093</v>
      </c>
      <c r="V26" s="22"/>
      <c r="W26" s="23"/>
      <c r="X26" s="9"/>
      <c r="Y26" s="21">
        <v>1.6894499999999999</v>
      </c>
      <c r="Z26" s="21">
        <v>14.4077</v>
      </c>
      <c r="AA26" s="21">
        <v>-6.5338100000000001E-3</v>
      </c>
      <c r="AB26" s="21">
        <v>16</v>
      </c>
      <c r="AC26" s="21">
        <v>1.6885399999999999</v>
      </c>
      <c r="AD26">
        <f t="shared" si="4"/>
        <v>8.0664320987654321</v>
      </c>
      <c r="AE26">
        <f t="shared" si="5"/>
        <v>13.627833709259258</v>
      </c>
      <c r="AF26" s="9"/>
      <c r="AG26" s="21">
        <v>-1.9378699999999999E-2</v>
      </c>
      <c r="AH26" s="21">
        <v>18.166399999999999</v>
      </c>
      <c r="AI26" s="21">
        <v>-1.60614E-2</v>
      </c>
      <c r="AJ26" s="21">
        <v>16</v>
      </c>
      <c r="AK26" s="21">
        <v>-1.9888300000000001E-2</v>
      </c>
      <c r="AL26">
        <f t="shared" si="6"/>
        <v>19.828888888888891</v>
      </c>
      <c r="AM26">
        <f t="shared" si="7"/>
        <v>-0.38425808911111115</v>
      </c>
      <c r="AP26" s="9"/>
      <c r="AQ26" s="21">
        <v>1.6894499999999999</v>
      </c>
      <c r="AR26" s="21">
        <v>23.603899999999999</v>
      </c>
      <c r="AS26" s="21">
        <v>-6.17981E-3</v>
      </c>
      <c r="AT26" s="21">
        <v>16</v>
      </c>
      <c r="AU26" s="21">
        <v>1.6885399999999999</v>
      </c>
      <c r="AV26">
        <f t="shared" si="8"/>
        <v>7.6293950617283945</v>
      </c>
      <c r="AW26">
        <f t="shared" si="9"/>
        <v>12.889481487037035</v>
      </c>
      <c r="AX26" s="9"/>
      <c r="AY26" s="21">
        <v>-1.9378699999999999E-2</v>
      </c>
      <c r="AZ26" s="21">
        <v>27.3626</v>
      </c>
      <c r="BA26" s="21">
        <v>-1.6052199999999999E-2</v>
      </c>
      <c r="BB26" s="21">
        <v>16</v>
      </c>
      <c r="BC26" s="21">
        <v>-1.96045E-2</v>
      </c>
      <c r="BD26">
        <f t="shared" si="10"/>
        <v>19.817530864197529</v>
      </c>
      <c r="BE26">
        <f t="shared" si="11"/>
        <v>-0.38403798535802464</v>
      </c>
      <c r="BH26" s="9"/>
      <c r="BI26" s="21">
        <v>1.6694599999999999</v>
      </c>
      <c r="BJ26" s="21">
        <v>5.2314600000000002</v>
      </c>
      <c r="BK26" s="21">
        <v>-6.9946299999999999E-3</v>
      </c>
      <c r="BL26" s="21">
        <v>16</v>
      </c>
      <c r="BM26" s="21">
        <v>1.6684000000000001</v>
      </c>
      <c r="BN26">
        <f t="shared" si="12"/>
        <v>8.635345679012346</v>
      </c>
      <c r="BO26">
        <f t="shared" si="13"/>
        <v>14.416364197283951</v>
      </c>
      <c r="BP26" s="9"/>
      <c r="BQ26" s="21">
        <v>-1.9378699999999999E-2</v>
      </c>
      <c r="BR26" s="21">
        <v>8.9499399999999998</v>
      </c>
      <c r="BS26" s="21">
        <v>-1.5988200000000001E-2</v>
      </c>
      <c r="BT26" s="21">
        <v>16</v>
      </c>
      <c r="BU26" s="21">
        <v>-1.95648E-2</v>
      </c>
      <c r="BV26">
        <f t="shared" si="14"/>
        <v>19.738518518518521</v>
      </c>
      <c r="BW26">
        <f t="shared" si="15"/>
        <v>-0.38250682881481485</v>
      </c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1.68442</v>
      </c>
      <c r="H27" s="21">
        <v>5.2085400000000002</v>
      </c>
      <c r="I27" s="21">
        <v>-7.8857400000000005E-3</v>
      </c>
      <c r="J27" s="21">
        <v>17</v>
      </c>
      <c r="K27" s="21">
        <v>1.6833499999999999</v>
      </c>
      <c r="L27">
        <f t="shared" si="0"/>
        <v>9.7354814814814823</v>
      </c>
      <c r="M27">
        <f t="shared" si="1"/>
        <v>16.398639717037039</v>
      </c>
      <c r="N27" s="9"/>
      <c r="O27" s="21">
        <v>-1.43433E-2</v>
      </c>
      <c r="P27" s="21">
        <v>8.9673099999999994</v>
      </c>
      <c r="Q27" s="21">
        <v>-1.6095000000000002E-2</v>
      </c>
      <c r="R27" s="21">
        <v>17</v>
      </c>
      <c r="S27" s="21">
        <v>-1.4559900000000001E-2</v>
      </c>
      <c r="T27">
        <f t="shared" si="2"/>
        <v>19.87037037037037</v>
      </c>
      <c r="U27">
        <f t="shared" si="3"/>
        <v>-0.28500668333333334</v>
      </c>
      <c r="X27" s="9"/>
      <c r="Y27" s="21">
        <v>1.68442</v>
      </c>
      <c r="Z27" s="21">
        <v>14.4177</v>
      </c>
      <c r="AA27" s="21">
        <v>-6.8756099999999999E-3</v>
      </c>
      <c r="AB27" s="21">
        <v>17</v>
      </c>
      <c r="AC27" s="21">
        <v>1.6836500000000001</v>
      </c>
      <c r="AD27">
        <f t="shared" si="4"/>
        <v>8.4884074074074061</v>
      </c>
      <c r="AE27">
        <f t="shared" si="5"/>
        <v>14.298043205185182</v>
      </c>
      <c r="AF27" s="9"/>
      <c r="AG27" s="21">
        <v>-1.43433E-2</v>
      </c>
      <c r="AH27" s="21">
        <v>18.176500000000001</v>
      </c>
      <c r="AI27" s="21">
        <v>-1.6055300000000002E-2</v>
      </c>
      <c r="AJ27" s="21">
        <v>17</v>
      </c>
      <c r="AK27" s="21">
        <v>-1.4621E-2</v>
      </c>
      <c r="AL27">
        <f t="shared" si="6"/>
        <v>19.821358024691357</v>
      </c>
      <c r="AM27">
        <f t="shared" si="7"/>
        <v>-0.28430368455555555</v>
      </c>
      <c r="AP27" s="9"/>
      <c r="AQ27" s="21">
        <v>1.68442</v>
      </c>
      <c r="AR27" s="21">
        <v>23.613900000000001</v>
      </c>
      <c r="AS27" s="21">
        <v>-6.5460199999999996E-3</v>
      </c>
      <c r="AT27" s="21">
        <v>17</v>
      </c>
      <c r="AU27" s="21">
        <v>1.6836500000000001</v>
      </c>
      <c r="AV27">
        <f t="shared" si="8"/>
        <v>8.0815061728395055</v>
      </c>
      <c r="AW27">
        <f t="shared" si="9"/>
        <v>13.61265062765432</v>
      </c>
      <c r="AX27" s="9"/>
      <c r="AY27" s="21">
        <v>-1.43433E-2</v>
      </c>
      <c r="AZ27" s="21">
        <v>27.372699999999998</v>
      </c>
      <c r="BA27" s="21">
        <v>-1.6046100000000001E-2</v>
      </c>
      <c r="BB27" s="21">
        <v>17</v>
      </c>
      <c r="BC27" s="21">
        <v>-1.4257799999999999E-2</v>
      </c>
      <c r="BD27">
        <f t="shared" si="10"/>
        <v>19.810000000000002</v>
      </c>
      <c r="BE27">
        <f t="shared" si="11"/>
        <v>-0.28414077300000001</v>
      </c>
      <c r="BH27" s="9"/>
      <c r="BI27" s="21">
        <v>1.6644300000000001</v>
      </c>
      <c r="BJ27" s="21">
        <v>5.24153</v>
      </c>
      <c r="BK27" s="21">
        <v>-7.2998000000000004E-3</v>
      </c>
      <c r="BL27" s="21">
        <v>17</v>
      </c>
      <c r="BM27" s="21">
        <v>1.6632100000000001</v>
      </c>
      <c r="BN27">
        <f t="shared" si="12"/>
        <v>9.0120987654320999</v>
      </c>
      <c r="BO27">
        <f t="shared" si="13"/>
        <v>15.000007548148151</v>
      </c>
      <c r="BP27" s="9"/>
      <c r="BQ27" s="21">
        <v>-1.43433E-2</v>
      </c>
      <c r="BR27" s="21">
        <v>8.9600100000000005</v>
      </c>
      <c r="BS27" s="21">
        <v>-1.5982099999999999E-2</v>
      </c>
      <c r="BT27" s="21">
        <v>17</v>
      </c>
      <c r="BU27" s="21">
        <v>-1.45477E-2</v>
      </c>
      <c r="BV27">
        <f t="shared" si="14"/>
        <v>19.730987654320984</v>
      </c>
      <c r="BW27">
        <f t="shared" si="15"/>
        <v>-0.28300747522222214</v>
      </c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1.6793800000000001</v>
      </c>
      <c r="H28" s="21">
        <v>5.21861</v>
      </c>
      <c r="I28" s="21">
        <v>-8.1756599999999995E-3</v>
      </c>
      <c r="J28" s="21">
        <v>18</v>
      </c>
      <c r="K28" s="21">
        <v>1.6787700000000001</v>
      </c>
      <c r="L28">
        <f t="shared" si="0"/>
        <v>10.093407407407406</v>
      </c>
      <c r="M28">
        <f t="shared" si="1"/>
        <v>16.950666531851851</v>
      </c>
      <c r="N28" s="9"/>
      <c r="O28" s="21">
        <v>-9.3078599999999994E-3</v>
      </c>
      <c r="P28" s="21">
        <v>8.9773800000000001</v>
      </c>
      <c r="Q28" s="21">
        <v>-1.6085800000000001E-2</v>
      </c>
      <c r="R28" s="21">
        <v>18</v>
      </c>
      <c r="S28" s="21">
        <v>-9.5733599999999995E-3</v>
      </c>
      <c r="T28">
        <f t="shared" si="2"/>
        <v>19.859012345679012</v>
      </c>
      <c r="U28">
        <f t="shared" si="3"/>
        <v>-0.18484490665185185</v>
      </c>
      <c r="X28" s="9"/>
      <c r="Y28" s="21">
        <v>1.6793800000000001</v>
      </c>
      <c r="Z28" s="21">
        <v>14.4278</v>
      </c>
      <c r="AA28" s="21">
        <v>-7.2052000000000001E-3</v>
      </c>
      <c r="AB28" s="21">
        <v>18</v>
      </c>
      <c r="AC28" s="21">
        <v>1.6784699999999999</v>
      </c>
      <c r="AD28">
        <f t="shared" si="4"/>
        <v>8.8953086419753085</v>
      </c>
      <c r="AE28">
        <f t="shared" si="5"/>
        <v>14.938603427160494</v>
      </c>
      <c r="AF28" s="9"/>
      <c r="AG28" s="21">
        <v>-9.3078599999999994E-3</v>
      </c>
      <c r="AH28" s="21">
        <v>18.186599999999999</v>
      </c>
      <c r="AI28" s="21">
        <v>-1.6046100000000001E-2</v>
      </c>
      <c r="AJ28" s="21">
        <v>18</v>
      </c>
      <c r="AK28" s="21">
        <v>-9.6923800000000004E-3</v>
      </c>
      <c r="AL28">
        <f t="shared" si="6"/>
        <v>19.810000000000002</v>
      </c>
      <c r="AM28">
        <f t="shared" si="7"/>
        <v>-0.18438870660000001</v>
      </c>
      <c r="AP28" s="9"/>
      <c r="AQ28" s="21">
        <v>1.6793800000000001</v>
      </c>
      <c r="AR28" s="21">
        <v>23.623999999999999</v>
      </c>
      <c r="AS28" s="21">
        <v>-6.8969699999999997E-3</v>
      </c>
      <c r="AT28" s="21">
        <v>18</v>
      </c>
      <c r="AU28" s="21">
        <v>1.6784699999999999</v>
      </c>
      <c r="AV28">
        <f t="shared" si="8"/>
        <v>8.5147777777777769</v>
      </c>
      <c r="AW28">
        <f t="shared" si="9"/>
        <v>14.299547504444444</v>
      </c>
      <c r="AX28" s="9"/>
      <c r="AY28" s="21">
        <v>-9.3078599999999994E-3</v>
      </c>
      <c r="AZ28" s="21">
        <v>27.3828</v>
      </c>
      <c r="BA28" s="21">
        <v>-1.6036999999999999E-2</v>
      </c>
      <c r="BB28" s="21">
        <v>18</v>
      </c>
      <c r="BC28" s="21">
        <v>-9.5092800000000002E-3</v>
      </c>
      <c r="BD28">
        <f t="shared" si="10"/>
        <v>19.798765432098762</v>
      </c>
      <c r="BE28">
        <f t="shared" si="11"/>
        <v>-0.18428413681481476</v>
      </c>
      <c r="BH28" s="9"/>
      <c r="BI28" s="21">
        <v>1.6593899999999999</v>
      </c>
      <c r="BJ28" s="21">
        <v>5.2515999999999998</v>
      </c>
      <c r="BK28" s="21">
        <v>-7.5866700000000002E-3</v>
      </c>
      <c r="BL28" s="21">
        <v>18</v>
      </c>
      <c r="BM28" s="21">
        <v>1.65802</v>
      </c>
      <c r="BN28">
        <f t="shared" si="12"/>
        <v>9.3662592592592588</v>
      </c>
      <c r="BO28">
        <f t="shared" si="13"/>
        <v>15.54227695222222</v>
      </c>
      <c r="BP28" s="9"/>
      <c r="BQ28" s="21">
        <v>-9.3078599999999994E-3</v>
      </c>
      <c r="BR28" s="21">
        <v>8.9700799999999994</v>
      </c>
      <c r="BS28" s="21">
        <v>-1.5976000000000001E-2</v>
      </c>
      <c r="BT28" s="21">
        <v>18</v>
      </c>
      <c r="BU28" s="21">
        <v>-9.50317E-3</v>
      </c>
      <c r="BV28">
        <f t="shared" si="14"/>
        <v>19.723456790123457</v>
      </c>
      <c r="BW28">
        <f t="shared" si="15"/>
        <v>-0.18358317451851852</v>
      </c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1.67435</v>
      </c>
      <c r="H29" s="21">
        <v>5.2286799999999998</v>
      </c>
      <c r="I29" s="21">
        <v>-8.4503200000000007E-3</v>
      </c>
      <c r="J29" s="21">
        <v>19</v>
      </c>
      <c r="K29" s="21">
        <v>1.6735800000000001</v>
      </c>
      <c r="L29">
        <f t="shared" si="0"/>
        <v>10.432493827160494</v>
      </c>
      <c r="M29">
        <f t="shared" si="1"/>
        <v>17.467646039506175</v>
      </c>
      <c r="N29" s="9"/>
      <c r="O29" s="21">
        <v>-4.2724599999999996E-3</v>
      </c>
      <c r="P29" s="21">
        <v>8.9874500000000008</v>
      </c>
      <c r="Q29" s="21">
        <v>-1.6082800000000001E-2</v>
      </c>
      <c r="R29" s="21">
        <v>19</v>
      </c>
      <c r="S29" s="21">
        <v>-4.5623800000000004E-3</v>
      </c>
      <c r="T29">
        <f t="shared" si="2"/>
        <v>19.855308641975309</v>
      </c>
      <c r="U29">
        <f t="shared" si="3"/>
        <v>-8.4831011960493821E-2</v>
      </c>
      <c r="X29" s="9"/>
      <c r="Y29" s="21">
        <v>1.67435</v>
      </c>
      <c r="Z29" s="21">
        <v>14.437900000000001</v>
      </c>
      <c r="AA29" s="21">
        <v>-7.4951200000000001E-3</v>
      </c>
      <c r="AB29" s="21">
        <v>19</v>
      </c>
      <c r="AC29" s="21">
        <v>1.6732800000000001</v>
      </c>
      <c r="AD29">
        <f t="shared" si="4"/>
        <v>9.2532345679012344</v>
      </c>
      <c r="AE29">
        <f t="shared" si="5"/>
        <v>15.493153298765431</v>
      </c>
      <c r="AF29" s="9"/>
      <c r="AG29" s="21">
        <v>-4.2724599999999996E-3</v>
      </c>
      <c r="AH29" s="21">
        <v>18.1966</v>
      </c>
      <c r="AI29" s="21">
        <v>-1.6039999999999999E-2</v>
      </c>
      <c r="AJ29" s="21">
        <v>19</v>
      </c>
      <c r="AK29" s="21">
        <v>-4.4982900000000003E-3</v>
      </c>
      <c r="AL29">
        <f t="shared" si="6"/>
        <v>19.802469135802465</v>
      </c>
      <c r="AM29">
        <f t="shared" si="7"/>
        <v>-8.4605257283950588E-2</v>
      </c>
      <c r="AP29" s="9"/>
      <c r="AQ29" s="21">
        <v>1.67435</v>
      </c>
      <c r="AR29" s="21">
        <v>23.6341</v>
      </c>
      <c r="AS29" s="21">
        <v>-7.1929899999999998E-3</v>
      </c>
      <c r="AT29" s="21">
        <v>19</v>
      </c>
      <c r="AU29" s="21">
        <v>1.6735800000000001</v>
      </c>
      <c r="AV29">
        <f t="shared" si="8"/>
        <v>8.8802345679012333</v>
      </c>
      <c r="AW29">
        <f t="shared" si="9"/>
        <v>14.86862074876543</v>
      </c>
      <c r="AX29" s="9"/>
      <c r="AY29" s="21">
        <v>-4.2724599999999996E-3</v>
      </c>
      <c r="AZ29" s="21">
        <v>27.392900000000001</v>
      </c>
      <c r="BA29" s="21">
        <v>-1.60339E-2</v>
      </c>
      <c r="BB29" s="21">
        <v>19</v>
      </c>
      <c r="BC29" s="21">
        <v>-4.4952400000000002E-3</v>
      </c>
      <c r="BD29">
        <f t="shared" si="10"/>
        <v>19.794938271604938</v>
      </c>
      <c r="BE29">
        <f t="shared" si="11"/>
        <v>-8.4573081967901226E-2</v>
      </c>
      <c r="BH29" s="9"/>
      <c r="BI29" s="21">
        <v>1.6543600000000001</v>
      </c>
      <c r="BJ29" s="21">
        <v>5.2616699999999996</v>
      </c>
      <c r="BK29" s="21">
        <v>-7.8399699999999999E-3</v>
      </c>
      <c r="BL29" s="21">
        <v>19</v>
      </c>
      <c r="BM29" s="21">
        <v>1.65344</v>
      </c>
      <c r="BN29">
        <f t="shared" si="12"/>
        <v>9.6789753086419736</v>
      </c>
      <c r="BO29">
        <f t="shared" si="13"/>
        <v>16.012509591604935</v>
      </c>
      <c r="BP29" s="9"/>
      <c r="BQ29" s="21">
        <v>-4.2724599999999996E-3</v>
      </c>
      <c r="BR29" s="21">
        <v>8.9801500000000001</v>
      </c>
      <c r="BS29" s="21">
        <v>-1.5969799999999999E-2</v>
      </c>
      <c r="BT29" s="21">
        <v>19</v>
      </c>
      <c r="BU29" s="21">
        <v>-4.5074499999999997E-3</v>
      </c>
      <c r="BV29">
        <f t="shared" si="14"/>
        <v>19.715802469135802</v>
      </c>
      <c r="BW29">
        <f t="shared" si="15"/>
        <v>-8.4234977417283946E-2</v>
      </c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1.6693100000000001</v>
      </c>
      <c r="H30" s="21">
        <v>5.2387600000000001</v>
      </c>
      <c r="I30" s="21">
        <v>-8.6944599999999993E-3</v>
      </c>
      <c r="J30" s="21">
        <v>20</v>
      </c>
      <c r="K30" s="21">
        <v>1.6690100000000001</v>
      </c>
      <c r="L30">
        <f t="shared" si="0"/>
        <v>10.733901234567901</v>
      </c>
      <c r="M30">
        <f t="shared" si="1"/>
        <v>17.918208669876542</v>
      </c>
      <c r="N30" s="9"/>
      <c r="O30" s="21">
        <v>7.6293900000000002E-4</v>
      </c>
      <c r="P30" s="21">
        <v>8.9975199999999997</v>
      </c>
      <c r="Q30" s="21">
        <v>-1.6076699999999999E-2</v>
      </c>
      <c r="R30" s="21">
        <v>20</v>
      </c>
      <c r="S30" s="21">
        <v>6.1645500000000002E-4</v>
      </c>
      <c r="T30">
        <f t="shared" si="2"/>
        <v>19.847777777777775</v>
      </c>
      <c r="U30">
        <f t="shared" si="3"/>
        <v>1.5142643729999999E-2</v>
      </c>
      <c r="X30" s="9"/>
      <c r="Y30" s="21">
        <v>1.6693100000000001</v>
      </c>
      <c r="Z30" s="21">
        <v>14.447900000000001</v>
      </c>
      <c r="AA30" s="21">
        <v>-7.7636700000000003E-3</v>
      </c>
      <c r="AB30" s="21">
        <v>20</v>
      </c>
      <c r="AC30" s="21">
        <v>1.6684000000000001</v>
      </c>
      <c r="AD30">
        <f t="shared" si="4"/>
        <v>9.5847777777777772</v>
      </c>
      <c r="AE30">
        <f t="shared" si="5"/>
        <v>15.999965392222222</v>
      </c>
      <c r="AF30" s="9"/>
      <c r="AG30" s="21">
        <v>7.6293900000000002E-4</v>
      </c>
      <c r="AH30" s="21">
        <v>18.206700000000001</v>
      </c>
      <c r="AI30" s="21">
        <v>-1.60339E-2</v>
      </c>
      <c r="AJ30" s="21">
        <v>20</v>
      </c>
      <c r="AK30" s="21">
        <v>6.8359400000000004E-4</v>
      </c>
      <c r="AL30">
        <f t="shared" si="6"/>
        <v>19.794938271604938</v>
      </c>
      <c r="AM30">
        <f t="shared" si="7"/>
        <v>1.510233041E-2</v>
      </c>
      <c r="AP30" s="9"/>
      <c r="AQ30" s="21">
        <v>1.6693100000000001</v>
      </c>
      <c r="AR30" s="21">
        <v>23.644200000000001</v>
      </c>
      <c r="AS30" s="21">
        <v>-7.4890099999999999E-3</v>
      </c>
      <c r="AT30" s="21">
        <v>20</v>
      </c>
      <c r="AU30" s="21">
        <v>1.6687000000000001</v>
      </c>
      <c r="AV30">
        <f t="shared" si="8"/>
        <v>9.2456913580246898</v>
      </c>
      <c r="AW30">
        <f t="shared" si="9"/>
        <v>15.433925040864196</v>
      </c>
      <c r="AX30" s="9"/>
      <c r="AY30" s="21">
        <v>7.6293900000000002E-4</v>
      </c>
      <c r="AZ30" s="21">
        <v>27.402899999999999</v>
      </c>
      <c r="BA30" s="21">
        <v>-1.6030900000000001E-2</v>
      </c>
      <c r="BB30" s="21">
        <v>20</v>
      </c>
      <c r="BC30" s="21">
        <v>5.9814500000000001E-4</v>
      </c>
      <c r="BD30">
        <f t="shared" si="10"/>
        <v>19.791234567901235</v>
      </c>
      <c r="BE30">
        <f t="shared" si="11"/>
        <v>1.5099504710000001E-2</v>
      </c>
      <c r="BH30" s="9"/>
      <c r="BI30" s="21">
        <v>1.6493199999999999</v>
      </c>
      <c r="BJ30" s="21">
        <v>5.2717400000000003</v>
      </c>
      <c r="BK30" s="21">
        <v>-8.0902100000000005E-3</v>
      </c>
      <c r="BL30" s="21">
        <v>20</v>
      </c>
      <c r="BM30" s="21">
        <v>1.64856</v>
      </c>
      <c r="BN30">
        <f t="shared" si="12"/>
        <v>9.9879135802469143</v>
      </c>
      <c r="BO30">
        <f t="shared" si="13"/>
        <v>16.473265626172839</v>
      </c>
      <c r="BP30" s="9"/>
      <c r="BQ30" s="21">
        <v>7.6293900000000002E-4</v>
      </c>
      <c r="BR30" s="21">
        <v>8.9902200000000008</v>
      </c>
      <c r="BS30" s="21">
        <v>-1.5963700000000001E-2</v>
      </c>
      <c r="BT30" s="21">
        <v>20</v>
      </c>
      <c r="BU30" s="21">
        <v>5.3100599999999999E-4</v>
      </c>
      <c r="BV30">
        <f t="shared" si="14"/>
        <v>19.708271604938272</v>
      </c>
      <c r="BW30">
        <f t="shared" si="15"/>
        <v>1.5036209030000001E-2</v>
      </c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1.66428</v>
      </c>
      <c r="H31" s="21">
        <v>5.2488299999999999</v>
      </c>
      <c r="I31" s="21">
        <v>-8.9416500000000006E-3</v>
      </c>
      <c r="J31" s="21">
        <v>21</v>
      </c>
      <c r="K31" s="21">
        <v>1.66351</v>
      </c>
      <c r="L31">
        <f t="shared" si="0"/>
        <v>11.039074074074074</v>
      </c>
      <c r="M31">
        <f t="shared" si="1"/>
        <v>18.372110200000002</v>
      </c>
      <c r="N31" s="9"/>
      <c r="O31" s="21">
        <v>5.7983399999999999E-3</v>
      </c>
      <c r="P31" s="21">
        <v>9.0075900000000004</v>
      </c>
      <c r="Q31" s="21">
        <v>-1.6067499999999998E-2</v>
      </c>
      <c r="R31" s="21">
        <v>21</v>
      </c>
      <c r="S31" s="21">
        <v>5.5816700000000004E-3</v>
      </c>
      <c r="T31">
        <f t="shared" si="2"/>
        <v>19.836419753086417</v>
      </c>
      <c r="U31">
        <f t="shared" si="3"/>
        <v>0.11501830611111109</v>
      </c>
      <c r="X31" s="9"/>
      <c r="Y31" s="21">
        <v>1.66428</v>
      </c>
      <c r="Z31" s="21">
        <v>14.458</v>
      </c>
      <c r="AA31" s="21">
        <v>-8.0139200000000008E-3</v>
      </c>
      <c r="AB31" s="21">
        <v>21</v>
      </c>
      <c r="AC31" s="21">
        <v>1.6632100000000001</v>
      </c>
      <c r="AD31">
        <f t="shared" si="4"/>
        <v>9.8937283950617285</v>
      </c>
      <c r="AE31">
        <f t="shared" si="5"/>
        <v>16.465934293333333</v>
      </c>
      <c r="AF31" s="9"/>
      <c r="AG31" s="21">
        <v>5.7983399999999999E-3</v>
      </c>
      <c r="AH31" s="21">
        <v>18.216799999999999</v>
      </c>
      <c r="AI31" s="21">
        <v>-1.6024799999999999E-2</v>
      </c>
      <c r="AJ31" s="21">
        <v>21</v>
      </c>
      <c r="AK31" s="21">
        <v>5.7495100000000002E-3</v>
      </c>
      <c r="AL31">
        <f t="shared" si="6"/>
        <v>19.783703703703701</v>
      </c>
      <c r="AM31">
        <f t="shared" si="7"/>
        <v>0.11471264053333331</v>
      </c>
      <c r="AP31" s="9"/>
      <c r="AQ31" s="21">
        <v>1.66428</v>
      </c>
      <c r="AR31" s="21">
        <v>23.654199999999999</v>
      </c>
      <c r="AS31" s="21">
        <v>-7.7484099999999998E-3</v>
      </c>
      <c r="AT31" s="21">
        <v>21</v>
      </c>
      <c r="AU31" s="21">
        <v>1.66351</v>
      </c>
      <c r="AV31">
        <f t="shared" si="8"/>
        <v>9.5659382716049386</v>
      </c>
      <c r="AW31">
        <f t="shared" si="9"/>
        <v>15.920399746666668</v>
      </c>
      <c r="AX31" s="9"/>
      <c r="AY31" s="21">
        <v>5.7983399999999999E-3</v>
      </c>
      <c r="AZ31" s="21">
        <v>27.413</v>
      </c>
      <c r="BA31" s="21">
        <v>-1.6024799999999999E-2</v>
      </c>
      <c r="BB31" s="21">
        <v>21</v>
      </c>
      <c r="BC31" s="21">
        <v>5.7006799999999996E-3</v>
      </c>
      <c r="BD31">
        <f t="shared" si="10"/>
        <v>19.783703703703701</v>
      </c>
      <c r="BE31">
        <f t="shared" si="11"/>
        <v>0.11471264053333331</v>
      </c>
      <c r="BH31" s="9"/>
      <c r="BI31" s="21">
        <v>1.64429</v>
      </c>
      <c r="BJ31" s="21">
        <v>5.2818100000000001</v>
      </c>
      <c r="BK31" s="21">
        <v>-8.3190899999999995E-3</v>
      </c>
      <c r="BL31" s="21">
        <v>21</v>
      </c>
      <c r="BM31" s="21">
        <v>1.64337</v>
      </c>
      <c r="BN31">
        <f t="shared" si="12"/>
        <v>10.270481481481479</v>
      </c>
      <c r="BO31">
        <f t="shared" si="13"/>
        <v>16.887649995185182</v>
      </c>
      <c r="BP31" s="9"/>
      <c r="BQ31" s="21">
        <v>5.7983399999999999E-3</v>
      </c>
      <c r="BR31" s="21">
        <v>9.0002899999999997</v>
      </c>
      <c r="BS31" s="21">
        <v>-1.5954599999999999E-2</v>
      </c>
      <c r="BT31" s="21">
        <v>21</v>
      </c>
      <c r="BU31" s="21">
        <v>5.5725100000000001E-3</v>
      </c>
      <c r="BV31">
        <f t="shared" si="14"/>
        <v>19.697037037037035</v>
      </c>
      <c r="BW31">
        <f t="shared" si="15"/>
        <v>0.11421011773333332</v>
      </c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1.65924</v>
      </c>
      <c r="H32" s="21">
        <v>5.2588999999999997</v>
      </c>
      <c r="I32" s="21">
        <v>-9.1705299999999997E-3</v>
      </c>
      <c r="J32" s="21">
        <v>22</v>
      </c>
      <c r="K32" s="21">
        <v>1.65802</v>
      </c>
      <c r="L32">
        <f t="shared" si="0"/>
        <v>11.321641975308642</v>
      </c>
      <c r="M32">
        <f t="shared" si="1"/>
        <v>18.785321231111112</v>
      </c>
      <c r="N32" s="9"/>
      <c r="O32" s="21">
        <v>1.08337E-2</v>
      </c>
      <c r="P32" s="21">
        <v>9.0176599999999993</v>
      </c>
      <c r="Q32" s="21">
        <v>-1.6058300000000001E-2</v>
      </c>
      <c r="R32" s="21">
        <v>22</v>
      </c>
      <c r="S32" s="21">
        <v>1.08643E-2</v>
      </c>
      <c r="T32">
        <f t="shared" si="2"/>
        <v>19.82506172839506</v>
      </c>
      <c r="U32">
        <f t="shared" si="3"/>
        <v>0.21477877124691355</v>
      </c>
      <c r="X32" s="9"/>
      <c r="Y32" s="21">
        <v>1.65924</v>
      </c>
      <c r="Z32" s="21">
        <v>14.4681</v>
      </c>
      <c r="AA32" s="21">
        <v>-8.2611100000000003E-3</v>
      </c>
      <c r="AB32" s="21">
        <v>22</v>
      </c>
      <c r="AC32" s="21">
        <v>1.65863</v>
      </c>
      <c r="AD32">
        <f t="shared" si="4"/>
        <v>10.198901234567902</v>
      </c>
      <c r="AE32">
        <f t="shared" si="5"/>
        <v>16.922424884444446</v>
      </c>
      <c r="AF32" s="9"/>
      <c r="AG32" s="21">
        <v>1.08337E-2</v>
      </c>
      <c r="AH32" s="21">
        <v>18.226800000000001</v>
      </c>
      <c r="AI32" s="21">
        <v>-1.60187E-2</v>
      </c>
      <c r="AJ32" s="21">
        <v>22</v>
      </c>
      <c r="AK32" s="21">
        <v>1.06873E-2</v>
      </c>
      <c r="AL32">
        <f t="shared" si="6"/>
        <v>19.77617283950617</v>
      </c>
      <c r="AM32">
        <f t="shared" si="7"/>
        <v>0.21424912369135798</v>
      </c>
      <c r="AP32" s="9"/>
      <c r="AQ32" s="21">
        <v>1.65924</v>
      </c>
      <c r="AR32" s="21">
        <v>23.664300000000001</v>
      </c>
      <c r="AS32" s="21">
        <v>-7.9986599999999995E-3</v>
      </c>
      <c r="AT32" s="21">
        <v>22</v>
      </c>
      <c r="AU32" s="21">
        <v>1.65863</v>
      </c>
      <c r="AV32">
        <f t="shared" si="8"/>
        <v>9.8748888888888882</v>
      </c>
      <c r="AW32">
        <f t="shared" si="9"/>
        <v>16.384810639999998</v>
      </c>
      <c r="AX32" s="9"/>
      <c r="AY32" s="21">
        <v>1.08337E-2</v>
      </c>
      <c r="AZ32" s="21">
        <v>27.423100000000002</v>
      </c>
      <c r="BA32" s="21">
        <v>-1.60187E-2</v>
      </c>
      <c r="BB32" s="21">
        <v>22</v>
      </c>
      <c r="BC32" s="21">
        <v>1.07086E-2</v>
      </c>
      <c r="BD32">
        <f t="shared" si="10"/>
        <v>19.77617283950617</v>
      </c>
      <c r="BE32">
        <f t="shared" si="11"/>
        <v>0.21424912369135798</v>
      </c>
      <c r="BH32" s="9"/>
      <c r="BI32" s="21">
        <v>1.6392500000000001</v>
      </c>
      <c r="BJ32" s="21">
        <v>5.2918799999999999</v>
      </c>
      <c r="BK32" s="21">
        <v>-8.5327100000000006E-3</v>
      </c>
      <c r="BL32" s="21">
        <v>22</v>
      </c>
      <c r="BM32" s="21">
        <v>1.63849</v>
      </c>
      <c r="BN32">
        <f t="shared" si="12"/>
        <v>10.53420987654321</v>
      </c>
      <c r="BO32">
        <f t="shared" si="13"/>
        <v>17.268203540123459</v>
      </c>
      <c r="BP32" s="9"/>
      <c r="BQ32" s="21">
        <v>1.08337E-2</v>
      </c>
      <c r="BR32" s="21">
        <v>9.0103600000000004</v>
      </c>
      <c r="BS32" s="21">
        <v>-1.5948500000000001E-2</v>
      </c>
      <c r="BT32" s="21">
        <v>22</v>
      </c>
      <c r="BU32" s="21">
        <v>1.07513E-2</v>
      </c>
      <c r="BV32">
        <f t="shared" si="14"/>
        <v>19.689506172839504</v>
      </c>
      <c r="BW32">
        <f t="shared" si="15"/>
        <v>0.21331020302469134</v>
      </c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1.65421</v>
      </c>
      <c r="H33" s="21">
        <v>5.2689700000000004</v>
      </c>
      <c r="I33" s="21">
        <v>-9.3719500000000004E-3</v>
      </c>
      <c r="J33" s="21">
        <v>23</v>
      </c>
      <c r="K33" s="21">
        <v>1.6537500000000001</v>
      </c>
      <c r="L33">
        <f t="shared" si="0"/>
        <v>11.570308641975307</v>
      </c>
      <c r="M33">
        <f t="shared" si="1"/>
        <v>19.139720258641972</v>
      </c>
      <c r="N33" s="9"/>
      <c r="O33" s="21">
        <v>1.5869100000000001E-2</v>
      </c>
      <c r="P33" s="21">
        <v>9.02773</v>
      </c>
      <c r="Q33" s="21">
        <v>-1.6052199999999999E-2</v>
      </c>
      <c r="R33" s="21">
        <v>23</v>
      </c>
      <c r="S33" s="21">
        <v>1.5878300000000001E-2</v>
      </c>
      <c r="T33">
        <f t="shared" si="2"/>
        <v>19.817530864197529</v>
      </c>
      <c r="U33">
        <f t="shared" si="3"/>
        <v>0.31448637903703702</v>
      </c>
      <c r="X33" s="9"/>
      <c r="Y33" s="21">
        <v>1.65421</v>
      </c>
      <c r="Z33" s="21">
        <v>14.478199999999999</v>
      </c>
      <c r="AA33" s="21">
        <v>-8.4777800000000007E-3</v>
      </c>
      <c r="AB33" s="21">
        <v>23</v>
      </c>
      <c r="AC33" s="21">
        <v>1.65344</v>
      </c>
      <c r="AD33">
        <f t="shared" si="4"/>
        <v>10.466395061728395</v>
      </c>
      <c r="AE33">
        <f t="shared" si="5"/>
        <v>17.31361537506173</v>
      </c>
      <c r="AF33" s="9"/>
      <c r="AG33" s="21">
        <v>1.5869100000000001E-2</v>
      </c>
      <c r="AH33" s="21">
        <v>18.236899999999999</v>
      </c>
      <c r="AI33" s="21">
        <v>-1.6012599999999998E-2</v>
      </c>
      <c r="AJ33" s="21">
        <v>23</v>
      </c>
      <c r="AK33" s="21">
        <v>1.5701300000000001E-2</v>
      </c>
      <c r="AL33">
        <f t="shared" si="6"/>
        <v>19.76864197530864</v>
      </c>
      <c r="AM33">
        <f t="shared" si="7"/>
        <v>0.31371055637037032</v>
      </c>
      <c r="AP33" s="9"/>
      <c r="AQ33" s="21">
        <v>1.65421</v>
      </c>
      <c r="AR33" s="21">
        <v>23.674399999999999</v>
      </c>
      <c r="AS33" s="21">
        <v>-8.2244899999999992E-3</v>
      </c>
      <c r="AT33" s="21">
        <v>23</v>
      </c>
      <c r="AU33" s="21">
        <v>1.65344</v>
      </c>
      <c r="AV33">
        <f t="shared" si="8"/>
        <v>10.153691358024689</v>
      </c>
      <c r="AW33">
        <f t="shared" si="9"/>
        <v>16.796337781358019</v>
      </c>
      <c r="AX33" s="9"/>
      <c r="AY33" s="21">
        <v>1.5869100000000001E-2</v>
      </c>
      <c r="AZ33" s="21">
        <v>27.4331</v>
      </c>
      <c r="BA33" s="21">
        <v>-1.6009499999999999E-2</v>
      </c>
      <c r="BB33" s="21">
        <v>23</v>
      </c>
      <c r="BC33" s="21">
        <v>1.5704300000000001E-2</v>
      </c>
      <c r="BD33">
        <f t="shared" si="10"/>
        <v>19.764814814814812</v>
      </c>
      <c r="BE33">
        <f t="shared" si="11"/>
        <v>0.31364982277777775</v>
      </c>
      <c r="BH33" s="9"/>
      <c r="BI33" s="21">
        <v>1.63422</v>
      </c>
      <c r="BJ33" s="21">
        <v>5.3019499999999997</v>
      </c>
      <c r="BK33" s="21">
        <v>-8.7249800000000002E-3</v>
      </c>
      <c r="BL33" s="21">
        <v>23</v>
      </c>
      <c r="BM33" s="21">
        <v>1.6333</v>
      </c>
      <c r="BN33">
        <f t="shared" si="12"/>
        <v>10.77158024691358</v>
      </c>
      <c r="BO33">
        <f t="shared" si="13"/>
        <v>17.60313187111111</v>
      </c>
      <c r="BP33" s="9"/>
      <c r="BQ33" s="21">
        <v>1.5869100000000001E-2</v>
      </c>
      <c r="BR33" s="21">
        <v>9.0204299999999993</v>
      </c>
      <c r="BS33" s="21">
        <v>-1.5942399999999999E-2</v>
      </c>
      <c r="BT33" s="21">
        <v>23</v>
      </c>
      <c r="BU33" s="21">
        <v>1.57074E-2</v>
      </c>
      <c r="BV33">
        <f t="shared" si="14"/>
        <v>19.681975308641974</v>
      </c>
      <c r="BW33">
        <f t="shared" si="15"/>
        <v>0.31233523437037036</v>
      </c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1.64917</v>
      </c>
      <c r="H34" s="21">
        <v>5.2790400000000002</v>
      </c>
      <c r="I34" s="21">
        <v>-9.5672599999999993E-3</v>
      </c>
      <c r="J34" s="21">
        <v>24</v>
      </c>
      <c r="K34" s="21">
        <v>1.64795</v>
      </c>
      <c r="L34">
        <f t="shared" si="0"/>
        <v>11.81143209876543</v>
      </c>
      <c r="M34">
        <f t="shared" si="1"/>
        <v>19.479059474320984</v>
      </c>
      <c r="N34" s="9"/>
      <c r="O34" s="21">
        <v>2.0904499999999999E-2</v>
      </c>
      <c r="P34" s="21">
        <v>9.0378000000000007</v>
      </c>
      <c r="Q34" s="21">
        <v>-1.6043100000000001E-2</v>
      </c>
      <c r="R34" s="21">
        <v>24</v>
      </c>
      <c r="S34" s="21">
        <v>2.07672E-2</v>
      </c>
      <c r="T34">
        <f t="shared" si="2"/>
        <v>19.806296296296299</v>
      </c>
      <c r="U34">
        <f t="shared" si="3"/>
        <v>0.41404072092592598</v>
      </c>
      <c r="X34" s="9"/>
      <c r="Y34" s="21">
        <v>1.64917</v>
      </c>
      <c r="Z34" s="21">
        <v>14.488200000000001</v>
      </c>
      <c r="AA34" s="21">
        <v>-8.6883499999999992E-3</v>
      </c>
      <c r="AB34" s="21">
        <v>24</v>
      </c>
      <c r="AC34" s="21">
        <v>1.64886</v>
      </c>
      <c r="AD34">
        <f t="shared" si="4"/>
        <v>10.726358024691356</v>
      </c>
      <c r="AE34">
        <f t="shared" si="5"/>
        <v>17.689587863580243</v>
      </c>
      <c r="AF34" s="9"/>
      <c r="AG34" s="21">
        <v>2.0904499999999999E-2</v>
      </c>
      <c r="AH34" s="21">
        <v>18.247</v>
      </c>
      <c r="AI34" s="21">
        <v>-1.60065E-2</v>
      </c>
      <c r="AJ34" s="21">
        <v>24</v>
      </c>
      <c r="AK34" s="21">
        <v>2.0608499999999998E-2</v>
      </c>
      <c r="AL34">
        <f t="shared" si="6"/>
        <v>19.761111111111113</v>
      </c>
      <c r="AM34">
        <f t="shared" si="7"/>
        <v>0.41309614722222227</v>
      </c>
      <c r="AP34" s="9"/>
      <c r="AQ34" s="21">
        <v>1.64917</v>
      </c>
      <c r="AR34" s="21">
        <v>23.6844</v>
      </c>
      <c r="AS34" s="21">
        <v>-8.4594700000000002E-3</v>
      </c>
      <c r="AT34" s="21">
        <v>24</v>
      </c>
      <c r="AU34" s="21">
        <v>1.64825</v>
      </c>
      <c r="AV34">
        <f t="shared" si="8"/>
        <v>10.44379012345679</v>
      </c>
      <c r="AW34">
        <f t="shared" si="9"/>
        <v>17.223585357901236</v>
      </c>
      <c r="AX34" s="9"/>
      <c r="AY34" s="21">
        <v>2.0904499999999999E-2</v>
      </c>
      <c r="AZ34" s="21">
        <v>27.443200000000001</v>
      </c>
      <c r="BA34" s="21">
        <v>-1.6003400000000001E-2</v>
      </c>
      <c r="BB34" s="21">
        <v>24</v>
      </c>
      <c r="BC34" s="21">
        <v>2.0730599999999998E-2</v>
      </c>
      <c r="BD34">
        <f t="shared" si="10"/>
        <v>19.757283950617282</v>
      </c>
      <c r="BE34">
        <f t="shared" si="11"/>
        <v>0.41301614234567896</v>
      </c>
      <c r="BH34" s="9"/>
      <c r="BI34" s="21">
        <v>1.6291800000000001</v>
      </c>
      <c r="BJ34" s="21">
        <v>5.3120200000000004</v>
      </c>
      <c r="BK34" s="21">
        <v>-8.9202900000000009E-3</v>
      </c>
      <c r="BL34" s="21">
        <v>24</v>
      </c>
      <c r="BM34" s="21">
        <v>1.62842</v>
      </c>
      <c r="BN34">
        <f t="shared" si="12"/>
        <v>11.012703703703703</v>
      </c>
      <c r="BO34">
        <f t="shared" si="13"/>
        <v>17.941676619999999</v>
      </c>
      <c r="BP34" s="9"/>
      <c r="BQ34" s="21">
        <v>2.0904499999999999E-2</v>
      </c>
      <c r="BR34" s="21">
        <v>9.0305</v>
      </c>
      <c r="BS34" s="21">
        <v>-1.59363E-2</v>
      </c>
      <c r="BT34" s="21">
        <v>24</v>
      </c>
      <c r="BU34" s="21">
        <v>2.0748900000000001E-2</v>
      </c>
      <c r="BV34">
        <f t="shared" si="14"/>
        <v>19.674444444444443</v>
      </c>
      <c r="BW34">
        <f t="shared" si="15"/>
        <v>0.41128442388888886</v>
      </c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1.6441300000000001</v>
      </c>
      <c r="H35" s="21">
        <v>5.28911</v>
      </c>
      <c r="I35" s="21">
        <v>-9.7381599999999992E-3</v>
      </c>
      <c r="J35" s="21">
        <v>25</v>
      </c>
      <c r="K35" s="21">
        <v>1.64337</v>
      </c>
      <c r="L35">
        <f t="shared" si="0"/>
        <v>12.022419753086417</v>
      </c>
      <c r="M35">
        <f t="shared" si="1"/>
        <v>19.766420988641972</v>
      </c>
      <c r="N35" s="9"/>
      <c r="O35" s="21">
        <v>2.5939899999999998E-2</v>
      </c>
      <c r="P35" s="21">
        <v>9.0478699999999996</v>
      </c>
      <c r="Q35" s="21">
        <v>-1.6036999999999999E-2</v>
      </c>
      <c r="R35" s="21">
        <v>25</v>
      </c>
      <c r="S35" s="21">
        <v>2.57568E-2</v>
      </c>
      <c r="T35">
        <f t="shared" si="2"/>
        <v>19.798765432098762</v>
      </c>
      <c r="U35">
        <f t="shared" si="3"/>
        <v>0.51357799543209859</v>
      </c>
      <c r="X35" s="9"/>
      <c r="Y35" s="21">
        <v>1.6441300000000001</v>
      </c>
      <c r="Z35" s="21">
        <v>14.4983</v>
      </c>
      <c r="AA35" s="21">
        <v>-8.8928199999999992E-3</v>
      </c>
      <c r="AB35" s="21">
        <v>25</v>
      </c>
      <c r="AC35" s="21">
        <v>1.64307</v>
      </c>
      <c r="AD35">
        <f t="shared" si="4"/>
        <v>10.978790123456788</v>
      </c>
      <c r="AE35">
        <f t="shared" si="5"/>
        <v>18.05055820567901</v>
      </c>
      <c r="AF35" s="9"/>
      <c r="AG35" s="21">
        <v>2.5939899999999998E-2</v>
      </c>
      <c r="AH35" s="21">
        <v>18.257100000000001</v>
      </c>
      <c r="AI35" s="21">
        <v>-1.6000400000000001E-2</v>
      </c>
      <c r="AJ35" s="21">
        <v>25</v>
      </c>
      <c r="AK35" s="21">
        <v>2.57965E-2</v>
      </c>
      <c r="AL35">
        <f t="shared" si="6"/>
        <v>19.753580246913579</v>
      </c>
      <c r="AM35">
        <f t="shared" si="7"/>
        <v>0.51240589624691346</v>
      </c>
      <c r="AP35" s="9"/>
      <c r="AQ35" s="21">
        <v>1.6441300000000001</v>
      </c>
      <c r="AR35" s="21">
        <v>23.694500000000001</v>
      </c>
      <c r="AS35" s="21">
        <v>-8.6669899999999994E-3</v>
      </c>
      <c r="AT35" s="21">
        <v>25</v>
      </c>
      <c r="AU35" s="21">
        <v>1.64337</v>
      </c>
      <c r="AV35">
        <f t="shared" si="8"/>
        <v>10.699987654320985</v>
      </c>
      <c r="AW35">
        <f t="shared" si="9"/>
        <v>17.592170702098763</v>
      </c>
      <c r="AX35" s="9"/>
      <c r="AY35" s="21">
        <v>2.5939899999999998E-2</v>
      </c>
      <c r="AZ35" s="21">
        <v>27.453299999999999</v>
      </c>
      <c r="BA35" s="21">
        <v>-1.5997299999999999E-2</v>
      </c>
      <c r="BB35" s="21">
        <v>25</v>
      </c>
      <c r="BC35" s="21">
        <v>2.5802599999999998E-2</v>
      </c>
      <c r="BD35">
        <f t="shared" si="10"/>
        <v>19.749753086419751</v>
      </c>
      <c r="BE35">
        <f t="shared" si="11"/>
        <v>0.5123066200864197</v>
      </c>
      <c r="BH35" s="9"/>
      <c r="BI35" s="21">
        <v>1.62415</v>
      </c>
      <c r="BJ35" s="21">
        <v>5.3220999999999998</v>
      </c>
      <c r="BK35" s="21">
        <v>-9.1064500000000003E-3</v>
      </c>
      <c r="BL35" s="21">
        <v>25</v>
      </c>
      <c r="BM35" s="21">
        <v>1.62354</v>
      </c>
      <c r="BN35">
        <f t="shared" si="12"/>
        <v>11.24253086419753</v>
      </c>
      <c r="BO35">
        <f t="shared" si="13"/>
        <v>18.259556503086419</v>
      </c>
      <c r="BP35" s="9"/>
      <c r="BQ35" s="21">
        <v>2.5939899999999998E-2</v>
      </c>
      <c r="BR35" s="21">
        <v>9.0405700000000007</v>
      </c>
      <c r="BS35" s="21">
        <v>-1.59271E-2</v>
      </c>
      <c r="BT35" s="21">
        <v>25</v>
      </c>
      <c r="BU35" s="21">
        <v>2.5820900000000001E-2</v>
      </c>
      <c r="BV35">
        <f t="shared" si="14"/>
        <v>19.663086419753085</v>
      </c>
      <c r="BW35">
        <f t="shared" si="15"/>
        <v>0.51005849541975301</v>
      </c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1.6391</v>
      </c>
      <c r="H36" s="21">
        <v>5.2991799999999998</v>
      </c>
      <c r="I36" s="21">
        <v>-9.9212599999999995E-3</v>
      </c>
      <c r="J36" s="21">
        <v>26</v>
      </c>
      <c r="K36" s="21">
        <v>1.63849</v>
      </c>
      <c r="L36">
        <f t="shared" si="0"/>
        <v>12.248469135802468</v>
      </c>
      <c r="M36">
        <f t="shared" si="1"/>
        <v>20.076465760493825</v>
      </c>
      <c r="N36" s="9"/>
      <c r="O36" s="21">
        <v>3.0975300000000001E-2</v>
      </c>
      <c r="P36" s="21">
        <v>9.0579499999999999</v>
      </c>
      <c r="Q36" s="21">
        <v>-1.6030900000000001E-2</v>
      </c>
      <c r="R36" s="21">
        <v>26</v>
      </c>
      <c r="S36" s="21">
        <v>3.09235E-2</v>
      </c>
      <c r="T36">
        <f t="shared" si="2"/>
        <v>19.791234567901235</v>
      </c>
      <c r="U36">
        <f t="shared" si="3"/>
        <v>0.61303942811111112</v>
      </c>
      <c r="X36" s="9"/>
      <c r="Y36" s="21">
        <v>1.6391</v>
      </c>
      <c r="Z36" s="21">
        <v>14.5084</v>
      </c>
      <c r="AA36" s="21">
        <v>-9.0881299999999998E-3</v>
      </c>
      <c r="AB36" s="21">
        <v>26</v>
      </c>
      <c r="AC36" s="21">
        <v>1.63818</v>
      </c>
      <c r="AD36">
        <f t="shared" si="4"/>
        <v>11.219913580246914</v>
      </c>
      <c r="AE36">
        <f t="shared" si="5"/>
        <v>18.390560349382717</v>
      </c>
      <c r="AF36" s="9"/>
      <c r="AG36" s="21">
        <v>3.0975300000000001E-2</v>
      </c>
      <c r="AH36" s="21">
        <v>18.267099999999999</v>
      </c>
      <c r="AI36" s="21">
        <v>-1.5991200000000001E-2</v>
      </c>
      <c r="AJ36" s="21">
        <v>26</v>
      </c>
      <c r="AK36" s="21">
        <v>3.0835000000000001E-2</v>
      </c>
      <c r="AL36">
        <f t="shared" si="6"/>
        <v>19.742222222222221</v>
      </c>
      <c r="AM36">
        <f t="shared" si="7"/>
        <v>0.61152125599999996</v>
      </c>
      <c r="AP36" s="9"/>
      <c r="AQ36" s="21">
        <v>1.6391</v>
      </c>
      <c r="AR36" s="21">
        <v>23.704599999999999</v>
      </c>
      <c r="AS36" s="21">
        <v>-8.8684100000000002E-3</v>
      </c>
      <c r="AT36" s="21">
        <v>26</v>
      </c>
      <c r="AU36" s="21">
        <v>1.63818</v>
      </c>
      <c r="AV36">
        <f t="shared" si="8"/>
        <v>10.948654320987654</v>
      </c>
      <c r="AW36">
        <f t="shared" si="9"/>
        <v>17.945939297530863</v>
      </c>
      <c r="AX36" s="9"/>
      <c r="AY36" s="21">
        <v>3.0975300000000001E-2</v>
      </c>
      <c r="AZ36" s="21">
        <v>27.4634</v>
      </c>
      <c r="BA36" s="21">
        <v>-1.5988200000000001E-2</v>
      </c>
      <c r="BB36" s="21">
        <v>26</v>
      </c>
      <c r="BC36" s="21">
        <v>3.08685E-2</v>
      </c>
      <c r="BD36">
        <f t="shared" si="10"/>
        <v>19.738518518518521</v>
      </c>
      <c r="BE36">
        <f t="shared" si="11"/>
        <v>0.61140653266666678</v>
      </c>
      <c r="BH36" s="9"/>
      <c r="BI36" s="21">
        <v>1.61911</v>
      </c>
      <c r="BJ36" s="21">
        <v>5.3321699999999996</v>
      </c>
      <c r="BK36" s="21">
        <v>-9.2742899999999993E-3</v>
      </c>
      <c r="BL36" s="21">
        <v>26</v>
      </c>
      <c r="BM36" s="21">
        <v>1.61835</v>
      </c>
      <c r="BN36">
        <f t="shared" si="12"/>
        <v>11.44974074074074</v>
      </c>
      <c r="BO36">
        <f t="shared" si="13"/>
        <v>18.538389730740739</v>
      </c>
      <c r="BP36" s="9"/>
      <c r="BQ36" s="21">
        <v>3.0975300000000001E-2</v>
      </c>
      <c r="BR36" s="21">
        <v>9.0506499999999992</v>
      </c>
      <c r="BS36" s="21">
        <v>-1.5921000000000001E-2</v>
      </c>
      <c r="BT36" s="21">
        <v>26</v>
      </c>
      <c r="BU36" s="21">
        <v>3.0874599999999999E-2</v>
      </c>
      <c r="BV36">
        <f t="shared" si="14"/>
        <v>19.655555555555555</v>
      </c>
      <c r="BW36">
        <f t="shared" si="15"/>
        <v>0.60883673000000005</v>
      </c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1.6340600000000001</v>
      </c>
      <c r="H37" s="21">
        <v>5.3092499999999996</v>
      </c>
      <c r="I37" s="21">
        <v>-1.0092200000000001E-2</v>
      </c>
      <c r="J37" s="21">
        <v>27</v>
      </c>
      <c r="K37" s="21">
        <v>1.63361</v>
      </c>
      <c r="L37">
        <f t="shared" si="0"/>
        <v>12.459506172839507</v>
      </c>
      <c r="M37">
        <f t="shared" si="1"/>
        <v>20.359580656790126</v>
      </c>
      <c r="N37" s="9"/>
      <c r="O37" s="21">
        <v>3.60107E-2</v>
      </c>
      <c r="P37" s="21">
        <v>9.0680200000000006</v>
      </c>
      <c r="Q37" s="21">
        <v>-1.6027799999999998E-2</v>
      </c>
      <c r="R37" s="21">
        <v>27</v>
      </c>
      <c r="S37" s="21">
        <v>3.6065699999999999E-2</v>
      </c>
      <c r="T37">
        <f t="shared" si="2"/>
        <v>19.787407407407404</v>
      </c>
      <c r="U37">
        <f t="shared" si="3"/>
        <v>0.71255839192592574</v>
      </c>
      <c r="X37" s="9"/>
      <c r="Y37" s="21">
        <v>1.6340600000000001</v>
      </c>
      <c r="Z37" s="21">
        <v>14.5184</v>
      </c>
      <c r="AA37" s="21">
        <v>-9.2681900000000008E-3</v>
      </c>
      <c r="AB37" s="21">
        <v>27</v>
      </c>
      <c r="AC37" s="21">
        <v>1.6333</v>
      </c>
      <c r="AD37">
        <f t="shared" si="4"/>
        <v>11.44220987654321</v>
      </c>
      <c r="AE37">
        <f t="shared" si="5"/>
        <v>18.697257470864198</v>
      </c>
      <c r="AF37" s="9"/>
      <c r="AG37" s="21">
        <v>3.60107E-2</v>
      </c>
      <c r="AH37" s="21">
        <v>18.277200000000001</v>
      </c>
      <c r="AI37" s="21">
        <v>-1.5988200000000001E-2</v>
      </c>
      <c r="AJ37" s="21">
        <v>27</v>
      </c>
      <c r="AK37" s="21">
        <v>3.5855100000000001E-2</v>
      </c>
      <c r="AL37">
        <f t="shared" si="6"/>
        <v>19.738518518518521</v>
      </c>
      <c r="AM37">
        <f t="shared" si="7"/>
        <v>0.71079786881481488</v>
      </c>
      <c r="AP37" s="9"/>
      <c r="AQ37" s="21">
        <v>1.6340600000000001</v>
      </c>
      <c r="AR37" s="21">
        <v>23.714700000000001</v>
      </c>
      <c r="AS37" s="21">
        <v>-9.0576200000000006E-3</v>
      </c>
      <c r="AT37" s="21">
        <v>27</v>
      </c>
      <c r="AU37" s="21">
        <v>1.633</v>
      </c>
      <c r="AV37">
        <f t="shared" si="8"/>
        <v>11.182246913580247</v>
      </c>
      <c r="AW37">
        <f t="shared" si="9"/>
        <v>18.27246239160494</v>
      </c>
      <c r="AX37" s="9"/>
      <c r="AY37" s="21">
        <v>3.60107E-2</v>
      </c>
      <c r="AZ37" s="21">
        <v>27.473400000000002</v>
      </c>
      <c r="BA37" s="21">
        <v>-1.5982099999999999E-2</v>
      </c>
      <c r="BB37" s="21">
        <v>27</v>
      </c>
      <c r="BC37" s="21">
        <v>3.5833700000000003E-2</v>
      </c>
      <c r="BD37">
        <f t="shared" si="10"/>
        <v>19.730987654320984</v>
      </c>
      <c r="BE37">
        <f t="shared" si="11"/>
        <v>0.71052667712345663</v>
      </c>
      <c r="BH37" s="9"/>
      <c r="BI37" s="21">
        <v>1.6140699999999999</v>
      </c>
      <c r="BJ37" s="21">
        <v>5.3422400000000003</v>
      </c>
      <c r="BK37" s="21">
        <v>-9.4421399999999999E-3</v>
      </c>
      <c r="BL37" s="21">
        <v>27</v>
      </c>
      <c r="BM37" s="21">
        <v>1.6131599999999999</v>
      </c>
      <c r="BN37">
        <f t="shared" si="12"/>
        <v>11.656962962962963</v>
      </c>
      <c r="BO37">
        <f t="shared" si="13"/>
        <v>18.815154209629629</v>
      </c>
      <c r="BP37" s="9"/>
      <c r="BQ37" s="21">
        <v>3.60107E-2</v>
      </c>
      <c r="BR37" s="21">
        <v>9.0607199999999999</v>
      </c>
      <c r="BS37" s="21">
        <v>-1.5914899999999999E-2</v>
      </c>
      <c r="BT37" s="21">
        <v>27</v>
      </c>
      <c r="BU37" s="21">
        <v>3.5855100000000001E-2</v>
      </c>
      <c r="BV37">
        <f t="shared" si="14"/>
        <v>19.648024691358025</v>
      </c>
      <c r="BW37">
        <f t="shared" si="15"/>
        <v>0.70753912275308639</v>
      </c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1.62903</v>
      </c>
      <c r="H38" s="21">
        <v>5.3193200000000003</v>
      </c>
      <c r="I38" s="21">
        <v>-1.02448E-2</v>
      </c>
      <c r="J38" s="21">
        <v>28</v>
      </c>
      <c r="K38" s="21">
        <v>1.62781</v>
      </c>
      <c r="L38">
        <f t="shared" si="0"/>
        <v>12.6479012345679</v>
      </c>
      <c r="M38">
        <f t="shared" si="1"/>
        <v>20.603810548148147</v>
      </c>
      <c r="N38" s="9"/>
      <c r="O38" s="21">
        <v>4.1046100000000002E-2</v>
      </c>
      <c r="P38" s="21">
        <v>9.0780899999999995</v>
      </c>
      <c r="Q38" s="21">
        <v>-1.60217E-2</v>
      </c>
      <c r="R38" s="21">
        <v>28</v>
      </c>
      <c r="S38" s="21">
        <v>4.0841700000000002E-2</v>
      </c>
      <c r="T38">
        <f t="shared" si="2"/>
        <v>19.779876543209873</v>
      </c>
      <c r="U38">
        <f t="shared" si="3"/>
        <v>0.81188679058024682</v>
      </c>
      <c r="X38" s="9"/>
      <c r="Y38" s="21">
        <v>1.62903</v>
      </c>
      <c r="Z38" s="21">
        <v>14.528499999999999</v>
      </c>
      <c r="AA38" s="21">
        <v>-9.4360399999999997E-3</v>
      </c>
      <c r="AB38" s="21">
        <v>28</v>
      </c>
      <c r="AC38" s="21">
        <v>1.62842</v>
      </c>
      <c r="AD38">
        <f t="shared" si="4"/>
        <v>11.649432098765431</v>
      </c>
      <c r="AE38">
        <f t="shared" si="5"/>
        <v>18.977274371851848</v>
      </c>
      <c r="AF38" s="9"/>
      <c r="AG38" s="21">
        <v>4.1046100000000002E-2</v>
      </c>
      <c r="AH38" s="21">
        <v>18.287299999999998</v>
      </c>
      <c r="AI38" s="21">
        <v>-1.5979E-2</v>
      </c>
      <c r="AJ38" s="21">
        <v>28</v>
      </c>
      <c r="AK38" s="21">
        <v>4.1000399999999999E-2</v>
      </c>
      <c r="AL38">
        <f t="shared" si="6"/>
        <v>19.72716049382716</v>
      </c>
      <c r="AM38">
        <f t="shared" si="7"/>
        <v>0.80972300234567907</v>
      </c>
      <c r="AP38" s="9"/>
      <c r="AQ38" s="21">
        <v>1.62903</v>
      </c>
      <c r="AR38" s="21">
        <v>23.724699999999999</v>
      </c>
      <c r="AS38" s="21">
        <v>-9.2315699999999997E-3</v>
      </c>
      <c r="AT38" s="21">
        <v>28</v>
      </c>
      <c r="AU38" s="21">
        <v>1.6281099999999999</v>
      </c>
      <c r="AV38">
        <f t="shared" si="8"/>
        <v>11.396999999999998</v>
      </c>
      <c r="AW38">
        <f t="shared" si="9"/>
        <v>18.566054909999998</v>
      </c>
      <c r="AX38" s="9"/>
      <c r="AY38" s="21">
        <v>4.1046100000000002E-2</v>
      </c>
      <c r="AZ38" s="21">
        <v>27.483499999999999</v>
      </c>
      <c r="BA38" s="21">
        <v>-1.5976000000000001E-2</v>
      </c>
      <c r="BB38" s="21">
        <v>28</v>
      </c>
      <c r="BC38" s="21">
        <v>4.1043099999999999E-2</v>
      </c>
      <c r="BD38">
        <f t="shared" si="10"/>
        <v>19.723456790123457</v>
      </c>
      <c r="BE38">
        <f t="shared" si="11"/>
        <v>0.80957097975308645</v>
      </c>
      <c r="BH38" s="9"/>
      <c r="BI38" s="21">
        <v>1.60904</v>
      </c>
      <c r="BJ38" s="21">
        <v>5.3523100000000001</v>
      </c>
      <c r="BK38" s="21">
        <v>-9.6038800000000004E-3</v>
      </c>
      <c r="BL38" s="21">
        <v>28</v>
      </c>
      <c r="BM38" s="21">
        <v>1.6082799999999999</v>
      </c>
      <c r="BN38">
        <f t="shared" si="12"/>
        <v>11.856641975308643</v>
      </c>
      <c r="BO38">
        <f t="shared" si="13"/>
        <v>19.077811203950617</v>
      </c>
      <c r="BP38" s="9"/>
      <c r="BQ38" s="21">
        <v>4.1046100000000002E-2</v>
      </c>
      <c r="BR38" s="21">
        <v>9.0707900000000006</v>
      </c>
      <c r="BS38" s="21">
        <v>-1.5908800000000001E-2</v>
      </c>
      <c r="BT38" s="21">
        <v>28</v>
      </c>
      <c r="BU38" s="21">
        <v>4.0939299999999998E-2</v>
      </c>
      <c r="BV38">
        <f t="shared" si="14"/>
        <v>19.640493827160494</v>
      </c>
      <c r="BW38">
        <f t="shared" si="15"/>
        <v>0.80616567367901237</v>
      </c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1.62399</v>
      </c>
      <c r="H39" s="21">
        <v>5.3293900000000001</v>
      </c>
      <c r="I39" s="21">
        <v>-1.03943E-2</v>
      </c>
      <c r="J39" s="21">
        <v>29</v>
      </c>
      <c r="K39" s="21">
        <v>1.62384</v>
      </c>
      <c r="L39">
        <f t="shared" si="0"/>
        <v>12.832469135802469</v>
      </c>
      <c r="M39">
        <f t="shared" si="1"/>
        <v>20.839801551851853</v>
      </c>
      <c r="N39" s="9"/>
      <c r="O39" s="21">
        <v>4.6081499999999997E-2</v>
      </c>
      <c r="P39" s="21">
        <v>9.0881600000000002</v>
      </c>
      <c r="Q39" s="21">
        <v>-1.6015600000000001E-2</v>
      </c>
      <c r="R39" s="21">
        <v>29</v>
      </c>
      <c r="S39" s="21">
        <v>4.5928999999999998E-2</v>
      </c>
      <c r="T39">
        <f t="shared" si="2"/>
        <v>19.772345679012346</v>
      </c>
      <c r="U39">
        <f t="shared" si="3"/>
        <v>0.91113934740740743</v>
      </c>
      <c r="X39" s="9"/>
      <c r="Y39" s="21">
        <v>1.62399</v>
      </c>
      <c r="Z39" s="21">
        <v>14.538600000000001</v>
      </c>
      <c r="AA39" s="21">
        <v>-9.5916700000000001E-3</v>
      </c>
      <c r="AB39" s="21">
        <v>29</v>
      </c>
      <c r="AC39" s="21">
        <v>1.62354</v>
      </c>
      <c r="AD39">
        <f t="shared" si="4"/>
        <v>11.841567901234567</v>
      </c>
      <c r="AE39">
        <f t="shared" si="5"/>
        <v>19.230587855925926</v>
      </c>
      <c r="AF39" s="9"/>
      <c r="AG39" s="21">
        <v>4.6081499999999997E-2</v>
      </c>
      <c r="AH39" s="21">
        <v>18.2973</v>
      </c>
      <c r="AI39" s="21">
        <v>-1.5972900000000002E-2</v>
      </c>
      <c r="AJ39" s="21">
        <v>29</v>
      </c>
      <c r="AK39" s="21">
        <v>4.58649E-2</v>
      </c>
      <c r="AL39">
        <f t="shared" si="6"/>
        <v>19.719629629629633</v>
      </c>
      <c r="AM39">
        <f t="shared" si="7"/>
        <v>0.90871011277777791</v>
      </c>
      <c r="AP39" s="9"/>
      <c r="AQ39" s="21">
        <v>1.62399</v>
      </c>
      <c r="AR39" s="21">
        <v>23.7348</v>
      </c>
      <c r="AS39" s="21">
        <v>-9.3933100000000002E-3</v>
      </c>
      <c r="AT39" s="21">
        <v>29</v>
      </c>
      <c r="AU39" s="21">
        <v>1.62354</v>
      </c>
      <c r="AV39">
        <f t="shared" si="8"/>
        <v>11.596679012345678</v>
      </c>
      <c r="AW39">
        <f t="shared" si="9"/>
        <v>18.83289074925926</v>
      </c>
      <c r="AX39" s="9"/>
      <c r="AY39" s="21">
        <v>4.6081499999999997E-2</v>
      </c>
      <c r="AZ39" s="21">
        <v>27.493600000000001</v>
      </c>
      <c r="BA39" s="21">
        <v>-1.5969799999999999E-2</v>
      </c>
      <c r="BB39" s="21">
        <v>29</v>
      </c>
      <c r="BC39" s="21">
        <v>4.6078500000000001E-2</v>
      </c>
      <c r="BD39">
        <f t="shared" si="10"/>
        <v>19.715802469135802</v>
      </c>
      <c r="BE39">
        <f t="shared" si="11"/>
        <v>0.90853375148148141</v>
      </c>
      <c r="BH39" s="9"/>
      <c r="BI39" s="21">
        <v>1.6040000000000001</v>
      </c>
      <c r="BJ39" s="21">
        <v>5.3623799999999999</v>
      </c>
      <c r="BK39" s="21">
        <v>-9.7473100000000003E-3</v>
      </c>
      <c r="BL39" s="21">
        <v>29</v>
      </c>
      <c r="BM39" s="21">
        <v>1.6036999999999999</v>
      </c>
      <c r="BN39">
        <f t="shared" si="12"/>
        <v>12.033716049382717</v>
      </c>
      <c r="BO39">
        <f t="shared" si="13"/>
        <v>19.302080543209879</v>
      </c>
      <c r="BP39" s="9"/>
      <c r="BQ39" s="21">
        <v>4.6081499999999997E-2</v>
      </c>
      <c r="BR39" s="21">
        <v>9.0808599999999995</v>
      </c>
      <c r="BS39" s="21">
        <v>-1.5902699999999999E-2</v>
      </c>
      <c r="BT39" s="21">
        <v>29</v>
      </c>
      <c r="BU39" s="21">
        <v>4.5983900000000001E-2</v>
      </c>
      <c r="BV39">
        <f t="shared" si="14"/>
        <v>19.63296296296296</v>
      </c>
      <c r="BW39">
        <f t="shared" si="15"/>
        <v>0.90471638277777755</v>
      </c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1.61896</v>
      </c>
      <c r="H40" s="21">
        <v>5.3394700000000004</v>
      </c>
      <c r="I40" s="21">
        <v>-1.05316E-2</v>
      </c>
      <c r="J40" s="21">
        <v>30</v>
      </c>
      <c r="K40" s="21">
        <v>1.6180399999999999</v>
      </c>
      <c r="L40">
        <f t="shared" si="0"/>
        <v>13.001975308641976</v>
      </c>
      <c r="M40">
        <f t="shared" si="1"/>
        <v>21.049677945679012</v>
      </c>
      <c r="N40" s="9"/>
      <c r="O40" s="21">
        <v>5.11169E-2</v>
      </c>
      <c r="P40" s="21">
        <v>9.0982299999999992</v>
      </c>
      <c r="Q40" s="21">
        <v>-1.6009499999999999E-2</v>
      </c>
      <c r="R40" s="21">
        <v>30</v>
      </c>
      <c r="S40" s="21">
        <v>5.0750700000000003E-2</v>
      </c>
      <c r="T40">
        <f t="shared" si="2"/>
        <v>19.764814814814812</v>
      </c>
      <c r="U40">
        <f t="shared" si="3"/>
        <v>1.0103160624074072</v>
      </c>
      <c r="X40" s="9"/>
      <c r="Y40" s="21">
        <v>1.61896</v>
      </c>
      <c r="Z40" s="21">
        <v>14.5487</v>
      </c>
      <c r="AA40" s="21">
        <v>-9.7412100000000001E-3</v>
      </c>
      <c r="AB40" s="21">
        <v>30</v>
      </c>
      <c r="AC40" s="21">
        <v>1.6180399999999999</v>
      </c>
      <c r="AD40">
        <f t="shared" si="4"/>
        <v>12.026185185185184</v>
      </c>
      <c r="AE40">
        <f t="shared" si="5"/>
        <v>19.469912767407404</v>
      </c>
      <c r="AF40" s="9"/>
      <c r="AG40" s="21">
        <v>5.11169E-2</v>
      </c>
      <c r="AH40" s="21">
        <v>18.307400000000001</v>
      </c>
      <c r="AI40" s="21">
        <v>-1.59668E-2</v>
      </c>
      <c r="AJ40" s="21">
        <v>30</v>
      </c>
      <c r="AK40" s="21">
        <v>5.0967400000000003E-2</v>
      </c>
      <c r="AL40">
        <f t="shared" si="6"/>
        <v>19.712098765432096</v>
      </c>
      <c r="AM40">
        <f t="shared" si="7"/>
        <v>1.007621381382716</v>
      </c>
      <c r="AP40" s="9"/>
      <c r="AQ40" s="21">
        <v>1.61896</v>
      </c>
      <c r="AR40" s="21">
        <v>23.744900000000001</v>
      </c>
      <c r="AS40" s="21">
        <v>-9.5550500000000007E-3</v>
      </c>
      <c r="AT40" s="21">
        <v>30</v>
      </c>
      <c r="AU40" s="21">
        <v>1.6180399999999999</v>
      </c>
      <c r="AV40">
        <f t="shared" si="8"/>
        <v>11.796358024691358</v>
      </c>
      <c r="AW40">
        <f t="shared" si="9"/>
        <v>19.097831787654322</v>
      </c>
      <c r="AX40" s="9"/>
      <c r="AY40" s="21">
        <v>5.11169E-2</v>
      </c>
      <c r="AZ40" s="21">
        <v>27.503599999999999</v>
      </c>
      <c r="BA40" s="21">
        <v>-1.5963700000000001E-2</v>
      </c>
      <c r="BB40" s="21">
        <v>30</v>
      </c>
      <c r="BC40" s="21">
        <v>5.0945999999999998E-2</v>
      </c>
      <c r="BD40">
        <f t="shared" si="10"/>
        <v>19.708271604938272</v>
      </c>
      <c r="BE40">
        <f t="shared" si="11"/>
        <v>1.0074257488024692</v>
      </c>
      <c r="BH40" s="9"/>
      <c r="BI40" s="21">
        <v>1.59897</v>
      </c>
      <c r="BJ40" s="21">
        <v>5.3724499999999997</v>
      </c>
      <c r="BK40" s="21">
        <v>-9.8968500000000004E-3</v>
      </c>
      <c r="BL40" s="21">
        <v>30</v>
      </c>
      <c r="BM40" s="21">
        <v>1.5982099999999999</v>
      </c>
      <c r="BN40">
        <f t="shared" si="12"/>
        <v>12.218333333333332</v>
      </c>
      <c r="BO40">
        <f t="shared" si="13"/>
        <v>19.536748449999997</v>
      </c>
      <c r="BP40" s="9"/>
      <c r="BQ40" s="21">
        <v>5.11169E-2</v>
      </c>
      <c r="BR40" s="21">
        <v>9.0909300000000002</v>
      </c>
      <c r="BS40" s="21">
        <v>-1.58966E-2</v>
      </c>
      <c r="BT40" s="21">
        <v>30</v>
      </c>
      <c r="BU40" s="21">
        <v>5.1052899999999998E-2</v>
      </c>
      <c r="BV40">
        <f t="shared" si="14"/>
        <v>19.625432098765433</v>
      </c>
      <c r="BW40">
        <f t="shared" si="15"/>
        <v>1.0031912500493827</v>
      </c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1.61392</v>
      </c>
      <c r="H41" s="21">
        <v>5.3495400000000002</v>
      </c>
      <c r="I41" s="21">
        <v>-1.0671999999999999E-2</v>
      </c>
      <c r="J41" s="21">
        <v>31</v>
      </c>
      <c r="K41" s="21">
        <v>1.6137699999999999</v>
      </c>
      <c r="L41">
        <f t="shared" si="0"/>
        <v>13.175308641975306</v>
      </c>
      <c r="M41">
        <f t="shared" si="1"/>
        <v>21.263894123456787</v>
      </c>
      <c r="N41" s="9"/>
      <c r="O41" s="21">
        <v>5.6152300000000002E-2</v>
      </c>
      <c r="P41" s="21">
        <v>9.1082999999999998</v>
      </c>
      <c r="Q41" s="21">
        <v>-1.6000400000000001E-2</v>
      </c>
      <c r="R41" s="21">
        <v>31</v>
      </c>
      <c r="S41" s="21">
        <v>5.5603E-2</v>
      </c>
      <c r="T41">
        <f t="shared" si="2"/>
        <v>19.753580246913579</v>
      </c>
      <c r="U41">
        <f t="shared" si="3"/>
        <v>1.1092089640987655</v>
      </c>
      <c r="X41" s="9"/>
      <c r="Y41" s="21">
        <v>1.61392</v>
      </c>
      <c r="Z41" s="21">
        <v>14.5587</v>
      </c>
      <c r="AA41" s="21">
        <v>-9.8876999999999993E-3</v>
      </c>
      <c r="AB41" s="21">
        <v>31</v>
      </c>
      <c r="AC41" s="21">
        <v>1.6131599999999999</v>
      </c>
      <c r="AD41">
        <f t="shared" si="4"/>
        <v>12.207037037037034</v>
      </c>
      <c r="AE41">
        <f t="shared" si="5"/>
        <v>19.70118121481481</v>
      </c>
      <c r="AF41" s="9"/>
      <c r="AG41" s="21">
        <v>5.6152300000000002E-2</v>
      </c>
      <c r="AH41" s="21">
        <v>18.317499999999999</v>
      </c>
      <c r="AI41" s="21">
        <v>-1.5957599999999999E-2</v>
      </c>
      <c r="AJ41" s="21">
        <v>31</v>
      </c>
      <c r="AK41" s="21">
        <v>5.5542000000000001E-2</v>
      </c>
      <c r="AL41">
        <f t="shared" si="6"/>
        <v>19.700740740740738</v>
      </c>
      <c r="AM41">
        <f t="shared" si="7"/>
        <v>1.1062419042962961</v>
      </c>
      <c r="AP41" s="9"/>
      <c r="AQ41" s="21">
        <v>1.61392</v>
      </c>
      <c r="AR41" s="21">
        <v>23.754899999999999</v>
      </c>
      <c r="AS41" s="21">
        <v>-9.6984900000000006E-3</v>
      </c>
      <c r="AT41" s="21">
        <v>31</v>
      </c>
      <c r="AU41" s="21">
        <v>1.6125499999999999</v>
      </c>
      <c r="AV41">
        <f t="shared" si="8"/>
        <v>11.973444444444445</v>
      </c>
      <c r="AW41">
        <f t="shared" si="9"/>
        <v>19.32418145777778</v>
      </c>
      <c r="AX41" s="9"/>
      <c r="AY41" s="21">
        <v>5.6152300000000002E-2</v>
      </c>
      <c r="AZ41" s="21">
        <v>27.5137</v>
      </c>
      <c r="BA41" s="21">
        <v>-1.5957599999999999E-2</v>
      </c>
      <c r="BB41" s="21">
        <v>31</v>
      </c>
      <c r="BC41" s="21">
        <v>5.5572499999999997E-2</v>
      </c>
      <c r="BD41">
        <f t="shared" si="10"/>
        <v>19.700740740740738</v>
      </c>
      <c r="BE41">
        <f t="shared" si="11"/>
        <v>1.1062419042962961</v>
      </c>
      <c r="BH41" s="9"/>
      <c r="BI41" s="21">
        <v>1.5939300000000001</v>
      </c>
      <c r="BJ41" s="21">
        <v>5.3825200000000004</v>
      </c>
      <c r="BK41" s="21">
        <v>-1.0031099999999999E-2</v>
      </c>
      <c r="BL41" s="21">
        <v>31</v>
      </c>
      <c r="BM41" s="21">
        <v>1.5933200000000001</v>
      </c>
      <c r="BN41">
        <f t="shared" si="12"/>
        <v>12.384074074074071</v>
      </c>
      <c r="BO41">
        <f t="shared" si="13"/>
        <v>19.739347188888885</v>
      </c>
      <c r="BP41" s="9"/>
      <c r="BQ41" s="21">
        <v>5.6152300000000002E-2</v>
      </c>
      <c r="BR41" s="21">
        <v>9.1010000000000009</v>
      </c>
      <c r="BS41" s="21">
        <v>-1.5890499999999998E-2</v>
      </c>
      <c r="BT41" s="21">
        <v>31</v>
      </c>
      <c r="BU41" s="21">
        <v>5.5755600000000002E-2</v>
      </c>
      <c r="BV41">
        <f t="shared" si="14"/>
        <v>19.617901234567896</v>
      </c>
      <c r="BW41">
        <f t="shared" si="15"/>
        <v>1.1015902754938269</v>
      </c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1.6088899999999999</v>
      </c>
      <c r="H42" s="21">
        <v>5.35961</v>
      </c>
      <c r="I42" s="21">
        <v>-1.0809300000000001E-2</v>
      </c>
      <c r="J42" s="21">
        <v>32</v>
      </c>
      <c r="K42" s="21">
        <v>1.6079699999999999</v>
      </c>
      <c r="L42">
        <f t="shared" si="0"/>
        <v>13.344814814814814</v>
      </c>
      <c r="M42">
        <f t="shared" si="1"/>
        <v>21.470339107407405</v>
      </c>
      <c r="N42" s="9"/>
      <c r="O42" s="21">
        <v>6.1187699999999998E-2</v>
      </c>
      <c r="P42" s="21">
        <v>9.1183700000000005</v>
      </c>
      <c r="Q42" s="21">
        <v>-1.5994299999999999E-2</v>
      </c>
      <c r="R42" s="21">
        <v>32</v>
      </c>
      <c r="S42" s="21">
        <v>6.0577400000000003E-2</v>
      </c>
      <c r="T42">
        <f t="shared" si="2"/>
        <v>19.746049382716048</v>
      </c>
      <c r="U42">
        <f t="shared" si="3"/>
        <v>1.2082153458148146</v>
      </c>
      <c r="X42" s="9"/>
      <c r="Y42" s="21">
        <v>1.6088899999999999</v>
      </c>
      <c r="Z42" s="21">
        <v>14.5688</v>
      </c>
      <c r="AA42" s="21">
        <v>-1.00342E-2</v>
      </c>
      <c r="AB42" s="21">
        <v>32</v>
      </c>
      <c r="AC42" s="21">
        <v>1.6079699999999999</v>
      </c>
      <c r="AD42">
        <f t="shared" si="4"/>
        <v>12.3879012345679</v>
      </c>
      <c r="AE42">
        <f t="shared" si="5"/>
        <v>19.930770417283949</v>
      </c>
      <c r="AF42" s="9"/>
      <c r="AG42" s="21">
        <v>6.1187699999999998E-2</v>
      </c>
      <c r="AH42" s="21">
        <v>18.3276</v>
      </c>
      <c r="AI42" s="21">
        <v>-1.5948500000000001E-2</v>
      </c>
      <c r="AJ42" s="21">
        <v>32</v>
      </c>
      <c r="AK42" s="21">
        <v>6.0729999999999999E-2</v>
      </c>
      <c r="AL42">
        <f t="shared" si="6"/>
        <v>19.689506172839504</v>
      </c>
      <c r="AM42">
        <f t="shared" si="7"/>
        <v>1.2047555968518517</v>
      </c>
      <c r="AP42" s="9"/>
      <c r="AQ42" s="21">
        <v>1.6088899999999999</v>
      </c>
      <c r="AR42" s="21">
        <v>23.765000000000001</v>
      </c>
      <c r="AS42" s="21">
        <v>-9.85107E-3</v>
      </c>
      <c r="AT42" s="21">
        <v>32</v>
      </c>
      <c r="AU42" s="21">
        <v>1.6082799999999999</v>
      </c>
      <c r="AV42">
        <f t="shared" si="8"/>
        <v>12.161814814814814</v>
      </c>
      <c r="AW42">
        <f t="shared" si="9"/>
        <v>19.567022237407407</v>
      </c>
      <c r="AX42" s="9"/>
      <c r="AY42" s="21">
        <v>6.1187699999999998E-2</v>
      </c>
      <c r="AZ42" s="21">
        <v>27.523800000000001</v>
      </c>
      <c r="BA42" s="21">
        <v>-1.5948500000000001E-2</v>
      </c>
      <c r="BB42" s="21">
        <v>32</v>
      </c>
      <c r="BC42" s="21">
        <v>6.0760500000000002E-2</v>
      </c>
      <c r="BD42">
        <f t="shared" si="10"/>
        <v>19.689506172839504</v>
      </c>
      <c r="BE42">
        <f t="shared" si="11"/>
        <v>1.2047555968518517</v>
      </c>
      <c r="BH42" s="9"/>
      <c r="BI42" s="21">
        <v>1.5889</v>
      </c>
      <c r="BJ42" s="21">
        <v>5.3925900000000002</v>
      </c>
      <c r="BK42" s="21">
        <v>-1.01563E-2</v>
      </c>
      <c r="BL42" s="21">
        <v>32</v>
      </c>
      <c r="BM42" s="21">
        <v>1.5878300000000001</v>
      </c>
      <c r="BN42">
        <f t="shared" si="12"/>
        <v>12.538641975308641</v>
      </c>
      <c r="BO42">
        <f t="shared" si="13"/>
        <v>19.922648234567898</v>
      </c>
      <c r="BP42" s="9"/>
      <c r="BQ42" s="21">
        <v>6.1187699999999998E-2</v>
      </c>
      <c r="BR42" s="21">
        <v>9.1110699999999998</v>
      </c>
      <c r="BS42" s="21">
        <v>-1.5881300000000001E-2</v>
      </c>
      <c r="BT42" s="21">
        <v>32</v>
      </c>
      <c r="BU42" s="21">
        <v>6.0760500000000002E-2</v>
      </c>
      <c r="BV42">
        <f t="shared" si="14"/>
        <v>19.606543209876545</v>
      </c>
      <c r="BW42">
        <f t="shared" si="15"/>
        <v>1.1996792839629631</v>
      </c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1.60385</v>
      </c>
      <c r="H43" s="21">
        <v>5.3696799999999998</v>
      </c>
      <c r="I43" s="21">
        <v>-1.0931400000000001E-2</v>
      </c>
      <c r="J43" s="21">
        <v>33</v>
      </c>
      <c r="K43" s="21">
        <v>1.6030899999999999</v>
      </c>
      <c r="L43">
        <f t="shared" si="0"/>
        <v>13.495555555555557</v>
      </c>
      <c r="M43">
        <f t="shared" si="1"/>
        <v>21.644846777777779</v>
      </c>
      <c r="N43" s="9"/>
      <c r="O43" s="21">
        <v>6.6223099999999993E-2</v>
      </c>
      <c r="P43" s="21">
        <v>9.1284399999999994</v>
      </c>
      <c r="Q43" s="21">
        <v>-1.5985099999999999E-2</v>
      </c>
      <c r="R43" s="21">
        <v>33</v>
      </c>
      <c r="S43" s="21">
        <v>6.5704299999999993E-2</v>
      </c>
      <c r="T43">
        <f t="shared" si="2"/>
        <v>19.734691358024687</v>
      </c>
      <c r="U43">
        <f t="shared" si="3"/>
        <v>1.3068924392716046</v>
      </c>
      <c r="X43" s="9"/>
      <c r="Y43" s="21">
        <v>1.60385</v>
      </c>
      <c r="Z43" s="21">
        <v>14.578900000000001</v>
      </c>
      <c r="AA43" s="21">
        <v>-1.01654E-2</v>
      </c>
      <c r="AB43" s="21">
        <v>33</v>
      </c>
      <c r="AC43" s="21">
        <v>1.6027800000000001</v>
      </c>
      <c r="AD43">
        <f t="shared" si="4"/>
        <v>12.549876543209876</v>
      </c>
      <c r="AE43">
        <f t="shared" si="5"/>
        <v>20.12811949382716</v>
      </c>
      <c r="AF43" s="9"/>
      <c r="AG43" s="21">
        <v>6.6223099999999993E-2</v>
      </c>
      <c r="AH43" s="21">
        <v>18.337599999999998</v>
      </c>
      <c r="AI43" s="21">
        <v>-1.5942399999999999E-2</v>
      </c>
      <c r="AJ43" s="21">
        <v>33</v>
      </c>
      <c r="AK43" s="21">
        <v>6.5826399999999993E-2</v>
      </c>
      <c r="AL43">
        <f t="shared" si="6"/>
        <v>19.681975308641974</v>
      </c>
      <c r="AM43">
        <f t="shared" si="7"/>
        <v>1.3034014190617282</v>
      </c>
      <c r="AP43" s="9"/>
      <c r="AQ43" s="21">
        <v>1.60385</v>
      </c>
      <c r="AR43" s="21">
        <v>23.775099999999998</v>
      </c>
      <c r="AS43" s="21">
        <v>-9.9914600000000006E-3</v>
      </c>
      <c r="AT43" s="21">
        <v>33</v>
      </c>
      <c r="AU43" s="21">
        <v>1.6027800000000001</v>
      </c>
      <c r="AV43">
        <f t="shared" si="8"/>
        <v>12.335135802469136</v>
      </c>
      <c r="AW43">
        <f t="shared" si="9"/>
        <v>19.783707556790123</v>
      </c>
      <c r="AX43" s="9"/>
      <c r="AY43" s="21">
        <v>6.6223099999999993E-2</v>
      </c>
      <c r="AZ43" s="21">
        <v>27.533799999999999</v>
      </c>
      <c r="BA43" s="21">
        <v>-1.59393E-2</v>
      </c>
      <c r="BB43" s="21">
        <v>33</v>
      </c>
      <c r="BC43" s="21">
        <v>6.5460199999999996E-2</v>
      </c>
      <c r="BD43">
        <f t="shared" si="10"/>
        <v>19.678148148148146</v>
      </c>
      <c r="BE43">
        <f t="shared" si="11"/>
        <v>1.3031479726296293</v>
      </c>
      <c r="BH43" s="9"/>
      <c r="BI43" s="21">
        <v>1.58386</v>
      </c>
      <c r="BJ43" s="21">
        <v>5.40266</v>
      </c>
      <c r="BK43" s="21">
        <v>-1.0290499999999999E-2</v>
      </c>
      <c r="BL43" s="21">
        <v>33</v>
      </c>
      <c r="BM43" s="21">
        <v>1.5829500000000001</v>
      </c>
      <c r="BN43">
        <f t="shared" si="12"/>
        <v>12.70432098765432</v>
      </c>
      <c r="BO43">
        <f t="shared" si="13"/>
        <v>20.121865839506171</v>
      </c>
      <c r="BP43" s="9"/>
      <c r="BQ43" s="21">
        <v>6.6223099999999993E-2</v>
      </c>
      <c r="BR43" s="21">
        <v>9.1211400000000005</v>
      </c>
      <c r="BS43" s="21">
        <v>-1.5875199999999999E-2</v>
      </c>
      <c r="BT43" s="21">
        <v>33</v>
      </c>
      <c r="BU43" s="21">
        <v>6.5673800000000004E-2</v>
      </c>
      <c r="BV43">
        <f t="shared" si="14"/>
        <v>19.599012345679007</v>
      </c>
      <c r="BW43">
        <f t="shared" si="15"/>
        <v>1.2979073544691353</v>
      </c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1.5988199999999999</v>
      </c>
      <c r="H44" s="21">
        <v>5.3797499999999996</v>
      </c>
      <c r="I44" s="21">
        <v>-1.10565E-2</v>
      </c>
      <c r="J44" s="21">
        <v>34</v>
      </c>
      <c r="K44" s="21">
        <v>1.5979000000000001</v>
      </c>
      <c r="L44">
        <f t="shared" si="0"/>
        <v>13.649999999999999</v>
      </c>
      <c r="M44">
        <f t="shared" si="1"/>
        <v>21.823892999999998</v>
      </c>
      <c r="N44" s="9"/>
      <c r="O44" s="21">
        <v>7.1258500000000002E-2</v>
      </c>
      <c r="P44" s="21">
        <v>9.1385100000000001</v>
      </c>
      <c r="Q44" s="21">
        <v>-1.5976000000000001E-2</v>
      </c>
      <c r="R44" s="21">
        <v>34</v>
      </c>
      <c r="S44" s="21">
        <v>7.0678699999999997E-2</v>
      </c>
      <c r="T44">
        <f t="shared" si="2"/>
        <v>19.723456790123457</v>
      </c>
      <c r="U44">
        <f t="shared" si="3"/>
        <v>1.4054639456790123</v>
      </c>
      <c r="X44" s="9"/>
      <c r="Y44" s="21">
        <v>1.5988199999999999</v>
      </c>
      <c r="Z44" s="21">
        <v>14.588900000000001</v>
      </c>
      <c r="AA44" s="21">
        <v>-1.03088E-2</v>
      </c>
      <c r="AB44" s="21">
        <v>34</v>
      </c>
      <c r="AC44" s="21">
        <v>1.5979000000000001</v>
      </c>
      <c r="AD44">
        <f t="shared" si="4"/>
        <v>12.726913580246912</v>
      </c>
      <c r="AE44">
        <f t="shared" si="5"/>
        <v>20.348043970370366</v>
      </c>
      <c r="AF44" s="9"/>
      <c r="AG44" s="21">
        <v>7.1258500000000002E-2</v>
      </c>
      <c r="AH44" s="21">
        <v>18.3477</v>
      </c>
      <c r="AI44" s="21">
        <v>-1.59363E-2</v>
      </c>
      <c r="AJ44" s="21">
        <v>34</v>
      </c>
      <c r="AK44" s="21">
        <v>7.0465100000000003E-2</v>
      </c>
      <c r="AL44">
        <f t="shared" si="6"/>
        <v>19.674444444444443</v>
      </c>
      <c r="AM44">
        <f t="shared" si="7"/>
        <v>1.4019713994444445</v>
      </c>
      <c r="AP44" s="9"/>
      <c r="AQ44" s="21">
        <v>1.5988199999999999</v>
      </c>
      <c r="AR44" s="21">
        <v>23.7852</v>
      </c>
      <c r="AS44" s="21">
        <v>-1.01318E-2</v>
      </c>
      <c r="AT44" s="21">
        <v>34</v>
      </c>
      <c r="AU44" s="21">
        <v>1.5979000000000001</v>
      </c>
      <c r="AV44">
        <f t="shared" si="8"/>
        <v>12.508395061728393</v>
      </c>
      <c r="AW44">
        <f t="shared" si="9"/>
        <v>19.99867219259259</v>
      </c>
      <c r="AX44" s="9"/>
      <c r="AY44" s="21">
        <v>7.1258500000000002E-2</v>
      </c>
      <c r="AZ44" s="21">
        <v>27.543900000000001</v>
      </c>
      <c r="BA44" s="21">
        <v>-1.5933200000000002E-2</v>
      </c>
      <c r="BB44" s="21">
        <v>34</v>
      </c>
      <c r="BC44" s="21">
        <v>7.0922899999999997E-2</v>
      </c>
      <c r="BD44">
        <f t="shared" si="10"/>
        <v>19.670617283950619</v>
      </c>
      <c r="BE44">
        <f t="shared" si="11"/>
        <v>1.4016986817283952</v>
      </c>
      <c r="BH44" s="9"/>
      <c r="BI44" s="21">
        <v>1.57883</v>
      </c>
      <c r="BJ44" s="21">
        <v>5.4127299999999998</v>
      </c>
      <c r="BK44" s="21">
        <v>-1.03943E-2</v>
      </c>
      <c r="BL44" s="21">
        <v>34</v>
      </c>
      <c r="BM44" s="21">
        <v>1.57806</v>
      </c>
      <c r="BN44">
        <f t="shared" si="12"/>
        <v>12.832469135802469</v>
      </c>
      <c r="BO44">
        <f t="shared" si="13"/>
        <v>20.260287245679013</v>
      </c>
      <c r="BP44" s="9"/>
      <c r="BQ44" s="21">
        <v>7.1258500000000002E-2</v>
      </c>
      <c r="BR44" s="21">
        <v>9.1312099999999994</v>
      </c>
      <c r="BS44" s="21">
        <v>-1.5869100000000001E-2</v>
      </c>
      <c r="BT44" s="21">
        <v>34</v>
      </c>
      <c r="BU44" s="21">
        <v>7.0922899999999997E-2</v>
      </c>
      <c r="BV44">
        <f t="shared" si="14"/>
        <v>19.59148148148148</v>
      </c>
      <c r="BW44">
        <f t="shared" si="15"/>
        <v>1.3960595831481482</v>
      </c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1.59378</v>
      </c>
      <c r="H45" s="21">
        <v>5.3898200000000003</v>
      </c>
      <c r="I45" s="21">
        <v>-1.11755E-2</v>
      </c>
      <c r="J45" s="21">
        <v>35</v>
      </c>
      <c r="K45" s="21">
        <v>1.5924100000000001</v>
      </c>
      <c r="L45">
        <f t="shared" si="0"/>
        <v>13.796913580246912</v>
      </c>
      <c r="M45">
        <f t="shared" si="1"/>
        <v>21.989244925925924</v>
      </c>
      <c r="N45" s="9"/>
      <c r="O45" s="21">
        <v>7.6293899999999998E-2</v>
      </c>
      <c r="P45" s="21">
        <v>9.1485800000000008</v>
      </c>
      <c r="Q45" s="21">
        <v>-1.5969799999999999E-2</v>
      </c>
      <c r="R45" s="21">
        <v>35</v>
      </c>
      <c r="S45" s="21">
        <v>7.5836200000000006E-2</v>
      </c>
      <c r="T45">
        <f t="shared" si="2"/>
        <v>19.715802469135802</v>
      </c>
      <c r="U45">
        <f t="shared" si="3"/>
        <v>1.504195462</v>
      </c>
      <c r="X45" s="9"/>
      <c r="Y45" s="21">
        <v>1.59378</v>
      </c>
      <c r="Z45" s="21">
        <v>14.599</v>
      </c>
      <c r="AA45" s="21">
        <v>-1.04248E-2</v>
      </c>
      <c r="AB45" s="21">
        <v>35</v>
      </c>
      <c r="AC45" s="21">
        <v>1.5930200000000001</v>
      </c>
      <c r="AD45">
        <f t="shared" si="4"/>
        <v>12.870123456790122</v>
      </c>
      <c r="AE45">
        <f t="shared" si="5"/>
        <v>20.512145362962961</v>
      </c>
      <c r="AF45" s="9"/>
      <c r="AG45" s="21">
        <v>7.6293899999999998E-2</v>
      </c>
      <c r="AH45" s="21">
        <v>18.357800000000001</v>
      </c>
      <c r="AI45" s="21">
        <v>-1.5933200000000002E-2</v>
      </c>
      <c r="AJ45" s="21">
        <v>35</v>
      </c>
      <c r="AK45" s="21">
        <v>7.5836200000000006E-2</v>
      </c>
      <c r="AL45">
        <f t="shared" si="6"/>
        <v>19.670617283950619</v>
      </c>
      <c r="AM45">
        <f t="shared" si="7"/>
        <v>1.500748108</v>
      </c>
      <c r="AP45" s="9"/>
      <c r="AQ45" s="21">
        <v>1.59378</v>
      </c>
      <c r="AR45" s="21">
        <v>23.795200000000001</v>
      </c>
      <c r="AS45" s="21">
        <v>-1.0269199999999999E-2</v>
      </c>
      <c r="AT45" s="21">
        <v>35</v>
      </c>
      <c r="AU45" s="21">
        <v>1.5927100000000001</v>
      </c>
      <c r="AV45">
        <f t="shared" si="8"/>
        <v>12.678024691358022</v>
      </c>
      <c r="AW45">
        <f t="shared" si="9"/>
        <v>20.20598219259259</v>
      </c>
      <c r="AX45" s="9"/>
      <c r="AY45" s="21">
        <v>7.6293899999999998E-2</v>
      </c>
      <c r="AZ45" s="21">
        <v>27.553999999999998</v>
      </c>
      <c r="BA45" s="21">
        <v>-1.59241E-2</v>
      </c>
      <c r="BB45" s="21">
        <v>35</v>
      </c>
      <c r="BC45" s="21">
        <v>7.5683600000000004E-2</v>
      </c>
      <c r="BD45">
        <f t="shared" si="10"/>
        <v>19.659382716049382</v>
      </c>
      <c r="BE45">
        <f t="shared" si="11"/>
        <v>1.4998909789999999</v>
      </c>
      <c r="BH45" s="9"/>
      <c r="BI45" s="21">
        <v>1.57379</v>
      </c>
      <c r="BJ45" s="21">
        <v>5.4228100000000001</v>
      </c>
      <c r="BK45" s="21">
        <v>-1.05103E-2</v>
      </c>
      <c r="BL45" s="21">
        <v>35</v>
      </c>
      <c r="BM45" s="21">
        <v>1.57257</v>
      </c>
      <c r="BN45">
        <f t="shared" si="12"/>
        <v>12.97567901234568</v>
      </c>
      <c r="BO45">
        <f t="shared" si="13"/>
        <v>20.420993872839507</v>
      </c>
      <c r="BP45" s="9"/>
      <c r="BQ45" s="21">
        <v>7.6293899999999998E-2</v>
      </c>
      <c r="BR45" s="21">
        <v>9.1412800000000001</v>
      </c>
      <c r="BS45" s="21">
        <v>-1.5859999999999999E-2</v>
      </c>
      <c r="BT45" s="21">
        <v>35</v>
      </c>
      <c r="BU45" s="21">
        <v>7.5775099999999998E-2</v>
      </c>
      <c r="BV45">
        <f t="shared" si="14"/>
        <v>19.580246913580247</v>
      </c>
      <c r="BW45">
        <f t="shared" si="15"/>
        <v>1.4938533999999999</v>
      </c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1.5887500000000001</v>
      </c>
      <c r="H46" s="21">
        <v>5.3998900000000001</v>
      </c>
      <c r="I46" s="21">
        <v>-1.12823E-2</v>
      </c>
      <c r="J46" s="21">
        <v>36</v>
      </c>
      <c r="K46" s="21">
        <v>1.5878300000000001</v>
      </c>
      <c r="L46">
        <f t="shared" si="0"/>
        <v>13.928765432098766</v>
      </c>
      <c r="M46">
        <f t="shared" si="1"/>
        <v>22.129326080246916</v>
      </c>
      <c r="N46" s="9"/>
      <c r="O46" s="21">
        <v>8.1329299999999993E-2</v>
      </c>
      <c r="P46" s="21">
        <v>9.1586599999999994</v>
      </c>
      <c r="Q46" s="21">
        <v>-1.5963700000000001E-2</v>
      </c>
      <c r="R46" s="21">
        <v>36</v>
      </c>
      <c r="S46" s="21">
        <v>8.0780000000000005E-2</v>
      </c>
      <c r="T46">
        <f t="shared" si="2"/>
        <v>19.708271604938272</v>
      </c>
      <c r="U46">
        <f t="shared" si="3"/>
        <v>1.602859933839506</v>
      </c>
      <c r="X46" s="9"/>
      <c r="Y46" s="21">
        <v>1.5887500000000001</v>
      </c>
      <c r="Z46" s="21">
        <v>14.6091</v>
      </c>
      <c r="AA46" s="21">
        <v>-1.0549899999999999E-2</v>
      </c>
      <c r="AB46" s="21">
        <v>36</v>
      </c>
      <c r="AC46" s="21">
        <v>1.58752</v>
      </c>
      <c r="AD46">
        <f t="shared" si="4"/>
        <v>13.024567901234567</v>
      </c>
      <c r="AE46">
        <f t="shared" si="5"/>
        <v>20.69278225308642</v>
      </c>
      <c r="AF46" s="9"/>
      <c r="AG46" s="21">
        <v>8.1329299999999993E-2</v>
      </c>
      <c r="AH46" s="21">
        <v>18.367799999999999</v>
      </c>
      <c r="AI46" s="21">
        <v>-1.59241E-2</v>
      </c>
      <c r="AJ46" s="21">
        <v>36</v>
      </c>
      <c r="AK46" s="21">
        <v>8.0780000000000005E-2</v>
      </c>
      <c r="AL46">
        <f t="shared" si="6"/>
        <v>19.659382716049382</v>
      </c>
      <c r="AM46">
        <f t="shared" si="7"/>
        <v>1.5988838347283949</v>
      </c>
      <c r="AP46" s="9"/>
      <c r="AQ46" s="21">
        <v>1.5887500000000001</v>
      </c>
      <c r="AR46" s="21">
        <v>23.805299999999999</v>
      </c>
      <c r="AS46" s="21">
        <v>-1.03912E-2</v>
      </c>
      <c r="AT46" s="21">
        <v>36</v>
      </c>
      <c r="AU46" s="21">
        <v>1.5878300000000001</v>
      </c>
      <c r="AV46">
        <f t="shared" si="8"/>
        <v>12.828641975308642</v>
      </c>
      <c r="AW46">
        <f t="shared" si="9"/>
        <v>20.381504938271608</v>
      </c>
      <c r="AX46" s="9"/>
      <c r="AY46" s="21">
        <v>8.1329299999999993E-2</v>
      </c>
      <c r="AZ46" s="21">
        <v>27.5641</v>
      </c>
      <c r="BA46" s="21">
        <v>-1.5918000000000002E-2</v>
      </c>
      <c r="BB46" s="21">
        <v>36</v>
      </c>
      <c r="BC46" s="21">
        <v>8.0932599999999993E-2</v>
      </c>
      <c r="BD46">
        <f t="shared" si="10"/>
        <v>19.651851851851852</v>
      </c>
      <c r="BE46">
        <f t="shared" si="11"/>
        <v>1.5982713548148146</v>
      </c>
      <c r="BH46" s="9"/>
      <c r="BI46" s="21">
        <v>1.5687599999999999</v>
      </c>
      <c r="BJ46" s="21">
        <v>5.4328799999999999</v>
      </c>
      <c r="BK46" s="21">
        <v>-1.0623199999999999E-2</v>
      </c>
      <c r="BL46" s="21">
        <v>36</v>
      </c>
      <c r="BM46" s="21">
        <v>1.5683</v>
      </c>
      <c r="BN46">
        <f t="shared" si="12"/>
        <v>13.115061728395061</v>
      </c>
      <c r="BO46">
        <f t="shared" si="13"/>
        <v>20.574384237037034</v>
      </c>
      <c r="BP46" s="9"/>
      <c r="BQ46" s="21">
        <v>8.1329299999999993E-2</v>
      </c>
      <c r="BR46" s="21">
        <v>9.1513600000000004</v>
      </c>
      <c r="BS46" s="21">
        <v>-1.5853900000000001E-2</v>
      </c>
      <c r="BT46" s="21">
        <v>36</v>
      </c>
      <c r="BU46" s="21">
        <v>8.0810499999999993E-2</v>
      </c>
      <c r="BV46">
        <f t="shared" si="14"/>
        <v>19.572716049382716</v>
      </c>
      <c r="BW46">
        <f t="shared" si="15"/>
        <v>1.5918352953950616</v>
      </c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1.58371</v>
      </c>
      <c r="H47" s="21">
        <v>5.4099599999999999</v>
      </c>
      <c r="I47" s="21">
        <v>-1.13922E-2</v>
      </c>
      <c r="J47" s="21">
        <v>37</v>
      </c>
      <c r="K47" s="21">
        <v>1.5829500000000001</v>
      </c>
      <c r="L47">
        <f t="shared" si="0"/>
        <v>14.064444444444444</v>
      </c>
      <c r="M47">
        <f t="shared" si="1"/>
        <v>22.27400131111111</v>
      </c>
      <c r="N47" s="9"/>
      <c r="O47" s="21">
        <v>8.6364700000000003E-2</v>
      </c>
      <c r="P47" s="21">
        <v>9.16873</v>
      </c>
      <c r="Q47" s="21">
        <v>-1.5957599999999999E-2</v>
      </c>
      <c r="R47" s="21">
        <v>37</v>
      </c>
      <c r="S47" s="21">
        <v>8.58154E-2</v>
      </c>
      <c r="T47">
        <f t="shared" si="2"/>
        <v>19.700740740740738</v>
      </c>
      <c r="U47">
        <f t="shared" si="3"/>
        <v>1.7014485638518517</v>
      </c>
      <c r="X47" s="9"/>
      <c r="Y47" s="21">
        <v>1.58371</v>
      </c>
      <c r="Z47" s="21">
        <v>14.6191</v>
      </c>
      <c r="AA47" s="21">
        <v>-1.06628E-2</v>
      </c>
      <c r="AB47" s="21">
        <v>37</v>
      </c>
      <c r="AC47" s="21">
        <v>1.58325</v>
      </c>
      <c r="AD47">
        <f t="shared" si="4"/>
        <v>13.16395061728395</v>
      </c>
      <c r="AE47">
        <f t="shared" si="5"/>
        <v>20.847880232098763</v>
      </c>
      <c r="AF47" s="9"/>
      <c r="AG47" s="21">
        <v>8.6364700000000003E-2</v>
      </c>
      <c r="AH47" s="21">
        <v>18.3779</v>
      </c>
      <c r="AI47" s="21">
        <v>-1.5918000000000002E-2</v>
      </c>
      <c r="AJ47" s="21">
        <v>37</v>
      </c>
      <c r="AK47" s="21">
        <v>8.5784899999999997E-2</v>
      </c>
      <c r="AL47">
        <f t="shared" si="6"/>
        <v>19.651851851851852</v>
      </c>
      <c r="AM47">
        <f t="shared" si="7"/>
        <v>1.6972262896296297</v>
      </c>
      <c r="AP47" s="9"/>
      <c r="AQ47" s="21">
        <v>1.58371</v>
      </c>
      <c r="AR47" s="21">
        <v>23.8154</v>
      </c>
      <c r="AS47" s="21">
        <v>-1.05164E-2</v>
      </c>
      <c r="AT47" s="21">
        <v>37</v>
      </c>
      <c r="AU47" s="21">
        <v>1.58264</v>
      </c>
      <c r="AV47">
        <f t="shared" si="8"/>
        <v>12.98320987654321</v>
      </c>
      <c r="AW47">
        <f t="shared" si="9"/>
        <v>20.561639313580248</v>
      </c>
      <c r="AX47" s="9"/>
      <c r="AY47" s="21">
        <v>8.6364700000000003E-2</v>
      </c>
      <c r="AZ47" s="21">
        <v>27.574100000000001</v>
      </c>
      <c r="BA47" s="21">
        <v>-1.5914899999999999E-2</v>
      </c>
      <c r="BB47" s="21">
        <v>37</v>
      </c>
      <c r="BC47" s="21">
        <v>8.5845900000000003E-2</v>
      </c>
      <c r="BD47">
        <f t="shared" si="10"/>
        <v>19.648024691358025</v>
      </c>
      <c r="BE47">
        <f t="shared" si="11"/>
        <v>1.6968957580617285</v>
      </c>
      <c r="BH47" s="9"/>
      <c r="BI47" s="21">
        <v>1.56372</v>
      </c>
      <c r="BJ47" s="21">
        <v>5.4429499999999997</v>
      </c>
      <c r="BK47" s="21">
        <v>-1.0732999999999999E-2</v>
      </c>
      <c r="BL47" s="21">
        <v>37</v>
      </c>
      <c r="BM47" s="21">
        <v>1.56281</v>
      </c>
      <c r="BN47">
        <f t="shared" si="12"/>
        <v>13.250617283950616</v>
      </c>
      <c r="BO47">
        <f t="shared" si="13"/>
        <v>20.720255259259257</v>
      </c>
      <c r="BP47" s="9"/>
      <c r="BQ47" s="21">
        <v>8.6364700000000003E-2</v>
      </c>
      <c r="BR47" s="21">
        <v>9.1614299999999993</v>
      </c>
      <c r="BS47" s="21">
        <v>-1.58447E-2</v>
      </c>
      <c r="BT47" s="21">
        <v>37</v>
      </c>
      <c r="BU47" s="21">
        <v>8.58154E-2</v>
      </c>
      <c r="BV47">
        <f t="shared" si="14"/>
        <v>19.561358024691359</v>
      </c>
      <c r="BW47">
        <f t="shared" si="15"/>
        <v>1.6894108173950617</v>
      </c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1.57867</v>
      </c>
      <c r="H48" s="21">
        <v>5.4200299999999997</v>
      </c>
      <c r="I48" s="21">
        <v>-1.1495999999999999E-2</v>
      </c>
      <c r="J48" s="21">
        <v>38</v>
      </c>
      <c r="K48" s="21">
        <v>1.5777600000000001</v>
      </c>
      <c r="L48">
        <f t="shared" si="0"/>
        <v>14.19259259259259</v>
      </c>
      <c r="M48">
        <f t="shared" si="1"/>
        <v>22.405420148148142</v>
      </c>
      <c r="N48" s="9"/>
      <c r="O48" s="21">
        <v>9.1400099999999998E-2</v>
      </c>
      <c r="P48" s="21">
        <v>9.1788000000000007</v>
      </c>
      <c r="Q48" s="21">
        <v>-1.59515E-2</v>
      </c>
      <c r="R48" s="21">
        <v>38</v>
      </c>
      <c r="S48" s="21">
        <v>9.0667700000000004E-2</v>
      </c>
      <c r="T48">
        <f t="shared" si="2"/>
        <v>19.693209876543211</v>
      </c>
      <c r="U48">
        <f t="shared" si="3"/>
        <v>1.799961352037037</v>
      </c>
      <c r="X48" s="9"/>
      <c r="Y48" s="21">
        <v>1.57867</v>
      </c>
      <c r="Z48" s="21">
        <v>14.629200000000001</v>
      </c>
      <c r="AA48" s="21">
        <v>-1.0794099999999999E-2</v>
      </c>
      <c r="AB48" s="21">
        <v>38</v>
      </c>
      <c r="AC48" s="21">
        <v>1.57806</v>
      </c>
      <c r="AD48">
        <f t="shared" si="4"/>
        <v>13.326049382716048</v>
      </c>
      <c r="AE48">
        <f t="shared" si="5"/>
        <v>21.037434379012346</v>
      </c>
      <c r="AF48" s="9"/>
      <c r="AG48" s="21">
        <v>9.1400099999999998E-2</v>
      </c>
      <c r="AH48" s="21">
        <v>18.388000000000002</v>
      </c>
      <c r="AI48" s="21">
        <v>-1.59119E-2</v>
      </c>
      <c r="AJ48" s="21">
        <v>38</v>
      </c>
      <c r="AK48" s="21">
        <v>9.0972899999999995E-2</v>
      </c>
      <c r="AL48">
        <f t="shared" si="6"/>
        <v>19.644320987654318</v>
      </c>
      <c r="AM48">
        <f t="shared" si="7"/>
        <v>1.7954929027037034</v>
      </c>
      <c r="AP48" s="9"/>
      <c r="AQ48" s="21">
        <v>1.57867</v>
      </c>
      <c r="AR48" s="21">
        <v>23.825399999999998</v>
      </c>
      <c r="AS48" s="21">
        <v>-1.06293E-2</v>
      </c>
      <c r="AT48" s="21">
        <v>38</v>
      </c>
      <c r="AU48" s="21">
        <v>1.57745</v>
      </c>
      <c r="AV48">
        <f t="shared" si="8"/>
        <v>13.122592592592593</v>
      </c>
      <c r="AW48">
        <f t="shared" si="9"/>
        <v>20.71624324814815</v>
      </c>
      <c r="AX48" s="9"/>
      <c r="AY48" s="21">
        <v>9.1400099999999998E-2</v>
      </c>
      <c r="AZ48" s="21">
        <v>27.584199999999999</v>
      </c>
      <c r="BA48" s="21">
        <v>-1.5905800000000001E-2</v>
      </c>
      <c r="BB48" s="21">
        <v>38</v>
      </c>
      <c r="BC48" s="21">
        <v>9.0759300000000001E-2</v>
      </c>
      <c r="BD48">
        <f t="shared" si="10"/>
        <v>19.636790123456791</v>
      </c>
      <c r="BE48">
        <f t="shared" si="11"/>
        <v>1.7948045809629629</v>
      </c>
      <c r="BH48" s="9"/>
      <c r="BI48" s="21">
        <v>1.5586899999999999</v>
      </c>
      <c r="BJ48" s="21">
        <v>5.4530200000000004</v>
      </c>
      <c r="BK48" s="21">
        <v>-1.0836800000000001E-2</v>
      </c>
      <c r="BL48" s="21">
        <v>38</v>
      </c>
      <c r="BM48" s="21">
        <v>1.55823</v>
      </c>
      <c r="BN48">
        <f t="shared" si="12"/>
        <v>13.378765432098765</v>
      </c>
      <c r="BO48">
        <f t="shared" si="13"/>
        <v>20.853347891358023</v>
      </c>
      <c r="BP48" s="9"/>
      <c r="BQ48" s="21">
        <v>9.1400099999999998E-2</v>
      </c>
      <c r="BR48" s="21">
        <v>9.1715</v>
      </c>
      <c r="BS48" s="21">
        <v>-1.5838600000000001E-2</v>
      </c>
      <c r="BT48" s="21">
        <v>38</v>
      </c>
      <c r="BU48" s="21">
        <v>9.0820300000000007E-2</v>
      </c>
      <c r="BV48">
        <f t="shared" si="14"/>
        <v>19.553827160493825</v>
      </c>
      <c r="BW48">
        <f t="shared" si="15"/>
        <v>1.7872217578518517</v>
      </c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1.5736399999999999</v>
      </c>
      <c r="H49" s="21">
        <v>5.4301000000000004</v>
      </c>
      <c r="I49" s="21">
        <v>-1.1599699999999999E-2</v>
      </c>
      <c r="J49" s="21">
        <v>39</v>
      </c>
      <c r="K49" s="21">
        <v>1.5728800000000001</v>
      </c>
      <c r="L49">
        <f t="shared" si="0"/>
        <v>14.320617283950616</v>
      </c>
      <c r="M49">
        <f t="shared" si="1"/>
        <v>22.535496182716045</v>
      </c>
      <c r="N49" s="9"/>
      <c r="O49" s="21">
        <v>9.6435499999999993E-2</v>
      </c>
      <c r="P49" s="21">
        <v>9.1888699999999996</v>
      </c>
      <c r="Q49" s="21">
        <v>-1.5942399999999999E-2</v>
      </c>
      <c r="R49" s="21">
        <v>39</v>
      </c>
      <c r="S49" s="21">
        <v>9.5947299999999999E-2</v>
      </c>
      <c r="T49">
        <f t="shared" si="2"/>
        <v>19.681975308641974</v>
      </c>
      <c r="U49">
        <f t="shared" si="3"/>
        <v>1.8980411298765429</v>
      </c>
      <c r="X49" s="9"/>
      <c r="Y49" s="21">
        <v>1.5736399999999999</v>
      </c>
      <c r="Z49" s="21">
        <v>14.6393</v>
      </c>
      <c r="AA49" s="21">
        <v>-1.09009E-2</v>
      </c>
      <c r="AB49" s="21">
        <v>39</v>
      </c>
      <c r="AC49" s="21">
        <v>1.57257</v>
      </c>
      <c r="AD49">
        <f t="shared" si="4"/>
        <v>13.457901234567899</v>
      </c>
      <c r="AE49">
        <f t="shared" si="5"/>
        <v>21.177891698765428</v>
      </c>
      <c r="AF49" s="9"/>
      <c r="AG49" s="21">
        <v>9.6435499999999993E-2</v>
      </c>
      <c r="AH49" s="21">
        <v>18.398099999999999</v>
      </c>
      <c r="AI49" s="21">
        <v>-1.5902699999999999E-2</v>
      </c>
      <c r="AJ49" s="21">
        <v>39</v>
      </c>
      <c r="AK49" s="21">
        <v>9.5916699999999994E-2</v>
      </c>
      <c r="AL49">
        <f t="shared" si="6"/>
        <v>19.63296296296296</v>
      </c>
      <c r="AM49">
        <f t="shared" si="7"/>
        <v>1.8933145998148144</v>
      </c>
      <c r="AP49" s="9"/>
      <c r="AQ49" s="21">
        <v>1.5736399999999999</v>
      </c>
      <c r="AR49" s="21">
        <v>23.8355</v>
      </c>
      <c r="AS49" s="21">
        <v>-1.0748300000000001E-2</v>
      </c>
      <c r="AT49" s="21">
        <v>39</v>
      </c>
      <c r="AU49" s="21">
        <v>1.57318</v>
      </c>
      <c r="AV49">
        <f t="shared" si="8"/>
        <v>13.269506172839506</v>
      </c>
      <c r="AW49">
        <f t="shared" si="9"/>
        <v>20.881425693827158</v>
      </c>
      <c r="AX49" s="9"/>
      <c r="AY49" s="21">
        <v>9.6435499999999993E-2</v>
      </c>
      <c r="AZ49" s="21">
        <v>27.5943</v>
      </c>
      <c r="BA49" s="21">
        <v>-1.58966E-2</v>
      </c>
      <c r="BB49" s="21">
        <v>39</v>
      </c>
      <c r="BC49" s="21">
        <v>9.5764199999999994E-2</v>
      </c>
      <c r="BD49">
        <f t="shared" si="10"/>
        <v>19.625432098765433</v>
      </c>
      <c r="BE49">
        <f t="shared" si="11"/>
        <v>1.8925883571604938</v>
      </c>
      <c r="BH49" s="9"/>
      <c r="BI49" s="21">
        <v>1.55365</v>
      </c>
      <c r="BJ49" s="21">
        <v>5.4630900000000002</v>
      </c>
      <c r="BK49" s="21">
        <v>-1.0937499999999999E-2</v>
      </c>
      <c r="BL49" s="21">
        <v>39</v>
      </c>
      <c r="BM49" s="21">
        <v>1.55304</v>
      </c>
      <c r="BN49">
        <f t="shared" si="12"/>
        <v>13.503086419753084</v>
      </c>
      <c r="BO49">
        <f t="shared" si="13"/>
        <v>20.979070216049379</v>
      </c>
      <c r="BP49" s="9"/>
      <c r="BQ49" s="21">
        <v>9.6435499999999993E-2</v>
      </c>
      <c r="BR49" s="21">
        <v>9.1815700000000007</v>
      </c>
      <c r="BS49" s="21">
        <v>-1.5832499999999999E-2</v>
      </c>
      <c r="BT49" s="21">
        <v>39</v>
      </c>
      <c r="BU49" s="21">
        <v>9.5855700000000002E-2</v>
      </c>
      <c r="BV49">
        <f t="shared" si="14"/>
        <v>19.546296296296294</v>
      </c>
      <c r="BW49">
        <f t="shared" si="15"/>
        <v>1.8849568564814811</v>
      </c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1.5686</v>
      </c>
      <c r="H50" s="21">
        <v>5.4401799999999998</v>
      </c>
      <c r="I50" s="21">
        <v>-1.1688199999999999E-2</v>
      </c>
      <c r="J50" s="21">
        <v>40</v>
      </c>
      <c r="K50" s="21">
        <v>1.56799</v>
      </c>
      <c r="L50">
        <f t="shared" si="0"/>
        <v>14.429876543209874</v>
      </c>
      <c r="M50">
        <f t="shared" si="1"/>
        <v>22.634704345679008</v>
      </c>
      <c r="N50" s="9"/>
      <c r="O50" s="21">
        <v>0.10147100000000001</v>
      </c>
      <c r="P50" s="21">
        <v>9.1989400000000003</v>
      </c>
      <c r="Q50" s="21">
        <v>-1.59363E-2</v>
      </c>
      <c r="R50" s="21">
        <v>40</v>
      </c>
      <c r="S50" s="21">
        <v>0.100983</v>
      </c>
      <c r="T50">
        <f t="shared" si="2"/>
        <v>19.674444444444443</v>
      </c>
      <c r="U50">
        <f t="shared" si="3"/>
        <v>1.9963855522222222</v>
      </c>
      <c r="X50" s="9"/>
      <c r="Y50" s="21">
        <v>1.5686</v>
      </c>
      <c r="Z50" s="21">
        <v>14.6494</v>
      </c>
      <c r="AA50" s="21">
        <v>-1.09985E-2</v>
      </c>
      <c r="AB50" s="21">
        <v>40</v>
      </c>
      <c r="AC50" s="21">
        <v>1.56769</v>
      </c>
      <c r="AD50">
        <f t="shared" si="4"/>
        <v>13.578395061728394</v>
      </c>
      <c r="AE50">
        <f t="shared" si="5"/>
        <v>21.299070493827159</v>
      </c>
      <c r="AF50" s="9"/>
      <c r="AG50" s="21">
        <v>0.10147100000000001</v>
      </c>
      <c r="AH50" s="21">
        <v>18.408100000000001</v>
      </c>
      <c r="AI50" s="21">
        <v>-1.5899699999999999E-2</v>
      </c>
      <c r="AJ50" s="21">
        <v>40</v>
      </c>
      <c r="AK50" s="21">
        <v>0.100922</v>
      </c>
      <c r="AL50">
        <f t="shared" si="6"/>
        <v>19.629259259259257</v>
      </c>
      <c r="AM50">
        <f t="shared" si="7"/>
        <v>1.9918005662962961</v>
      </c>
      <c r="AP50" s="9"/>
      <c r="AQ50" s="21">
        <v>1.5686</v>
      </c>
      <c r="AR50" s="21">
        <v>23.845600000000001</v>
      </c>
      <c r="AS50" s="21">
        <v>-1.08582E-2</v>
      </c>
      <c r="AT50" s="21">
        <v>40</v>
      </c>
      <c r="AU50" s="21">
        <v>1.56769</v>
      </c>
      <c r="AV50">
        <f t="shared" si="8"/>
        <v>13.405185185185186</v>
      </c>
      <c r="AW50">
        <f t="shared" si="9"/>
        <v>21.027373481481483</v>
      </c>
      <c r="AX50" s="9"/>
      <c r="AY50" s="21">
        <v>0.10147100000000001</v>
      </c>
      <c r="AZ50" s="21">
        <v>27.604299999999999</v>
      </c>
      <c r="BA50" s="21">
        <v>-1.5890499999999998E-2</v>
      </c>
      <c r="BB50" s="21">
        <v>40</v>
      </c>
      <c r="BC50" s="21">
        <v>0.100922</v>
      </c>
      <c r="BD50">
        <f t="shared" si="10"/>
        <v>19.617901234567896</v>
      </c>
      <c r="BE50">
        <f t="shared" si="11"/>
        <v>1.990648056172839</v>
      </c>
      <c r="BH50" s="9"/>
      <c r="BI50" s="21">
        <v>1.54861</v>
      </c>
      <c r="BJ50" s="21">
        <v>5.47316</v>
      </c>
      <c r="BK50" s="21">
        <v>-1.10413E-2</v>
      </c>
      <c r="BL50" s="21">
        <v>40</v>
      </c>
      <c r="BM50" s="21">
        <v>1.5478499999999999</v>
      </c>
      <c r="BN50">
        <f t="shared" si="12"/>
        <v>13.631234567901235</v>
      </c>
      <c r="BO50">
        <f t="shared" si="13"/>
        <v>21.109466164197531</v>
      </c>
      <c r="BP50" s="9"/>
      <c r="BQ50" s="21">
        <v>0.10147100000000001</v>
      </c>
      <c r="BR50" s="21">
        <v>9.1916399999999996</v>
      </c>
      <c r="BS50" s="21">
        <v>-1.5826400000000001E-2</v>
      </c>
      <c r="BT50" s="21">
        <v>40</v>
      </c>
      <c r="BU50" s="21">
        <v>0.10101300000000001</v>
      </c>
      <c r="BV50">
        <f t="shared" si="14"/>
        <v>19.538765432098767</v>
      </c>
      <c r="BW50">
        <f t="shared" si="15"/>
        <v>1.982618067160494</v>
      </c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1.5635699999999999</v>
      </c>
      <c r="H51" s="21">
        <v>5.4502499999999996</v>
      </c>
      <c r="I51" s="21">
        <v>-1.17798E-2</v>
      </c>
      <c r="J51" s="21">
        <v>41</v>
      </c>
      <c r="K51" s="21">
        <v>1.56281</v>
      </c>
      <c r="L51">
        <f t="shared" si="0"/>
        <v>14.542962962962962</v>
      </c>
      <c r="M51">
        <f t="shared" si="1"/>
        <v>22.738940599999996</v>
      </c>
      <c r="N51" s="9"/>
      <c r="O51" s="21">
        <v>0.106506</v>
      </c>
      <c r="P51" s="21">
        <v>9.2090099999999993</v>
      </c>
      <c r="Q51" s="21">
        <v>-1.59271E-2</v>
      </c>
      <c r="R51" s="21">
        <v>41</v>
      </c>
      <c r="S51" s="21">
        <v>0.105957</v>
      </c>
      <c r="T51">
        <f t="shared" si="2"/>
        <v>19.663086419753085</v>
      </c>
      <c r="U51">
        <f t="shared" si="3"/>
        <v>2.0942366822222223</v>
      </c>
      <c r="X51" s="9"/>
      <c r="Y51" s="21">
        <v>1.5635699999999999</v>
      </c>
      <c r="Z51" s="21">
        <v>14.6594</v>
      </c>
      <c r="AA51" s="21">
        <v>-1.10992E-2</v>
      </c>
      <c r="AB51" s="21">
        <v>41</v>
      </c>
      <c r="AC51" s="21">
        <v>1.56219</v>
      </c>
      <c r="AD51">
        <f t="shared" si="4"/>
        <v>13.702716049382715</v>
      </c>
      <c r="AE51">
        <f t="shared" si="5"/>
        <v>21.42515573333333</v>
      </c>
      <c r="AF51" s="9"/>
      <c r="AG51" s="21">
        <v>0.106506</v>
      </c>
      <c r="AH51" s="21">
        <v>18.418199999999999</v>
      </c>
      <c r="AI51" s="21">
        <v>-1.5893600000000001E-2</v>
      </c>
      <c r="AJ51" s="21">
        <v>41</v>
      </c>
      <c r="AK51" s="21">
        <v>0.10611</v>
      </c>
      <c r="AL51">
        <f t="shared" si="6"/>
        <v>19.621728395061727</v>
      </c>
      <c r="AM51">
        <f t="shared" si="7"/>
        <v>2.0898318044444442</v>
      </c>
      <c r="AP51" s="9"/>
      <c r="AQ51" s="21">
        <v>1.5635699999999999</v>
      </c>
      <c r="AR51" s="21">
        <v>23.855699999999999</v>
      </c>
      <c r="AS51" s="21">
        <v>-1.0971099999999999E-2</v>
      </c>
      <c r="AT51" s="21">
        <v>41</v>
      </c>
      <c r="AU51" s="21">
        <v>1.5625</v>
      </c>
      <c r="AV51">
        <f t="shared" si="8"/>
        <v>13.544567901234567</v>
      </c>
      <c r="AW51">
        <f t="shared" si="9"/>
        <v>21.177880033333331</v>
      </c>
      <c r="AX51" s="9"/>
      <c r="AY51" s="21">
        <v>0.106506</v>
      </c>
      <c r="AZ51" s="21">
        <v>27.6144</v>
      </c>
      <c r="BA51" s="21">
        <v>-1.58844E-2</v>
      </c>
      <c r="BB51" s="21">
        <v>41</v>
      </c>
      <c r="BC51" s="21">
        <v>0.106018</v>
      </c>
      <c r="BD51">
        <f t="shared" si="10"/>
        <v>19.610370370370369</v>
      </c>
      <c r="BE51">
        <f t="shared" si="11"/>
        <v>2.0886221066666666</v>
      </c>
      <c r="BH51" s="9"/>
      <c r="BI51" s="21">
        <v>1.54358</v>
      </c>
      <c r="BJ51" s="21">
        <v>5.4832299999999998</v>
      </c>
      <c r="BK51" s="21">
        <v>-1.1145E-2</v>
      </c>
      <c r="BL51" s="21">
        <v>41</v>
      </c>
      <c r="BM51" s="21">
        <v>1.54297</v>
      </c>
      <c r="BN51">
        <f t="shared" si="12"/>
        <v>13.75925925925926</v>
      </c>
      <c r="BO51">
        <f t="shared" si="13"/>
        <v>21.238517407407407</v>
      </c>
      <c r="BP51" s="9"/>
      <c r="BQ51" s="21">
        <v>0.106506</v>
      </c>
      <c r="BR51" s="21">
        <v>9.2017100000000003</v>
      </c>
      <c r="BS51" s="21">
        <v>-1.5820299999999999E-2</v>
      </c>
      <c r="BT51" s="21">
        <v>41</v>
      </c>
      <c r="BU51" s="21">
        <v>0.105743</v>
      </c>
      <c r="BV51">
        <f t="shared" si="14"/>
        <v>19.53123456790123</v>
      </c>
      <c r="BW51">
        <f t="shared" si="15"/>
        <v>2.0801936688888882</v>
      </c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1.55853</v>
      </c>
      <c r="H52" s="21">
        <v>5.4603200000000003</v>
      </c>
      <c r="I52" s="21">
        <v>-1.18744E-2</v>
      </c>
      <c r="J52" s="21">
        <v>42</v>
      </c>
      <c r="K52" s="21">
        <v>1.55762</v>
      </c>
      <c r="L52">
        <f t="shared" si="0"/>
        <v>14.659753086419753</v>
      </c>
      <c r="M52">
        <f t="shared" si="1"/>
        <v>22.847664977777779</v>
      </c>
      <c r="N52" s="9"/>
      <c r="O52" s="21">
        <v>0.111542</v>
      </c>
      <c r="P52" s="21">
        <v>9.2190799999999999</v>
      </c>
      <c r="Q52" s="21">
        <v>-1.5921000000000001E-2</v>
      </c>
      <c r="R52" s="21">
        <v>42</v>
      </c>
      <c r="S52" s="21">
        <v>0.11087</v>
      </c>
      <c r="T52">
        <f t="shared" si="2"/>
        <v>19.655555555555555</v>
      </c>
      <c r="U52">
        <f t="shared" si="3"/>
        <v>2.192419977777778</v>
      </c>
      <c r="X52" s="9"/>
      <c r="Y52" s="21">
        <v>1.55853</v>
      </c>
      <c r="Z52" s="21">
        <v>14.669499999999999</v>
      </c>
      <c r="AA52" s="21">
        <v>-1.1196899999999999E-2</v>
      </c>
      <c r="AB52" s="21">
        <v>42</v>
      </c>
      <c r="AC52" s="21">
        <v>1.55731</v>
      </c>
      <c r="AD52">
        <f t="shared" si="4"/>
        <v>13.823333333333332</v>
      </c>
      <c r="AE52">
        <f t="shared" si="5"/>
        <v>21.544079699999998</v>
      </c>
      <c r="AF52" s="9"/>
      <c r="AG52" s="21">
        <v>0.111542</v>
      </c>
      <c r="AH52" s="21">
        <v>18.4283</v>
      </c>
      <c r="AI52" s="21">
        <v>-1.5887499999999999E-2</v>
      </c>
      <c r="AJ52" s="21">
        <v>42</v>
      </c>
      <c r="AK52" s="21">
        <v>0.11096200000000001</v>
      </c>
      <c r="AL52">
        <f t="shared" si="6"/>
        <v>19.614197530864196</v>
      </c>
      <c r="AM52">
        <f t="shared" si="7"/>
        <v>2.187806820987654</v>
      </c>
      <c r="AP52" s="9"/>
      <c r="AQ52" s="21">
        <v>1.55853</v>
      </c>
      <c r="AR52" s="21">
        <v>23.8657</v>
      </c>
      <c r="AS52" s="21">
        <v>-1.1065699999999999E-2</v>
      </c>
      <c r="AT52" s="21">
        <v>42</v>
      </c>
      <c r="AU52" s="21">
        <v>1.55792</v>
      </c>
      <c r="AV52">
        <f t="shared" si="8"/>
        <v>13.661358024691356</v>
      </c>
      <c r="AW52">
        <f t="shared" si="9"/>
        <v>21.291636322222221</v>
      </c>
      <c r="AX52" s="9"/>
      <c r="AY52" s="21">
        <v>0.111542</v>
      </c>
      <c r="AZ52" s="21">
        <v>27.624500000000001</v>
      </c>
      <c r="BA52" s="21">
        <v>-1.5878300000000001E-2</v>
      </c>
      <c r="BB52" s="21">
        <v>42</v>
      </c>
      <c r="BC52" s="21">
        <v>0.11111500000000001</v>
      </c>
      <c r="BD52">
        <f t="shared" si="10"/>
        <v>19.602839506172842</v>
      </c>
      <c r="BE52">
        <f t="shared" si="11"/>
        <v>2.1865399241975312</v>
      </c>
      <c r="BH52" s="9"/>
      <c r="BI52" s="21">
        <v>1.53854</v>
      </c>
      <c r="BJ52" s="21">
        <v>5.4932999999999996</v>
      </c>
      <c r="BK52" s="21">
        <v>-1.1236599999999999E-2</v>
      </c>
      <c r="BL52" s="21">
        <v>42</v>
      </c>
      <c r="BM52" s="21">
        <v>1.5371699999999999</v>
      </c>
      <c r="BN52">
        <f t="shared" si="12"/>
        <v>13.872345679012344</v>
      </c>
      <c r="BO52">
        <f t="shared" si="13"/>
        <v>21.343158720987653</v>
      </c>
      <c r="BP52" s="9"/>
      <c r="BQ52" s="21">
        <v>0.111542</v>
      </c>
      <c r="BR52" s="21">
        <v>9.2117799999999992</v>
      </c>
      <c r="BS52" s="21">
        <v>-1.58142E-2</v>
      </c>
      <c r="BT52" s="21">
        <v>42</v>
      </c>
      <c r="BU52" s="21">
        <v>0.11099199999999999</v>
      </c>
      <c r="BV52">
        <f t="shared" si="14"/>
        <v>19.523703703703703</v>
      </c>
      <c r="BW52">
        <f t="shared" si="15"/>
        <v>2.1777129585185184</v>
      </c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1.5535000000000001</v>
      </c>
      <c r="H53" s="21">
        <v>5.4703900000000001</v>
      </c>
      <c r="I53" s="21">
        <v>-1.19659E-2</v>
      </c>
      <c r="J53" s="21">
        <v>43</v>
      </c>
      <c r="K53" s="21">
        <v>1.5527299999999999</v>
      </c>
      <c r="L53">
        <f t="shared" si="0"/>
        <v>14.772716049382716</v>
      </c>
      <c r="M53">
        <f t="shared" si="1"/>
        <v>22.94941438271605</v>
      </c>
      <c r="N53" s="9"/>
      <c r="O53" s="21">
        <v>0.116577</v>
      </c>
      <c r="P53" s="21">
        <v>9.2291500000000006</v>
      </c>
      <c r="Q53" s="21">
        <v>-1.5914899999999999E-2</v>
      </c>
      <c r="R53" s="21">
        <v>43</v>
      </c>
      <c r="S53" s="21">
        <v>0.11602800000000001</v>
      </c>
      <c r="T53">
        <f t="shared" si="2"/>
        <v>19.648024691358025</v>
      </c>
      <c r="U53">
        <f t="shared" si="3"/>
        <v>2.2905077744444444</v>
      </c>
      <c r="X53" s="9"/>
      <c r="Y53" s="21">
        <v>1.5535000000000001</v>
      </c>
      <c r="Z53" s="21">
        <v>14.679600000000001</v>
      </c>
      <c r="AA53" s="21">
        <v>-1.1291499999999999E-2</v>
      </c>
      <c r="AB53" s="21">
        <v>43</v>
      </c>
      <c r="AC53" s="21">
        <v>1.5521199999999999</v>
      </c>
      <c r="AD53">
        <f t="shared" si="4"/>
        <v>13.940123456790122</v>
      </c>
      <c r="AE53">
        <f t="shared" si="5"/>
        <v>21.655981790123455</v>
      </c>
      <c r="AF53" s="9"/>
      <c r="AG53" s="21">
        <v>0.116577</v>
      </c>
      <c r="AH53" s="21">
        <v>18.438300000000002</v>
      </c>
      <c r="AI53" s="21">
        <v>-1.5881300000000001E-2</v>
      </c>
      <c r="AJ53" s="21">
        <v>43</v>
      </c>
      <c r="AK53" s="21">
        <v>0.115936</v>
      </c>
      <c r="AL53">
        <f t="shared" si="6"/>
        <v>19.606543209876545</v>
      </c>
      <c r="AM53">
        <f t="shared" si="7"/>
        <v>2.285671987777778</v>
      </c>
      <c r="AP53" s="9"/>
      <c r="AQ53" s="21">
        <v>1.5535000000000001</v>
      </c>
      <c r="AR53" s="21">
        <v>23.875800000000002</v>
      </c>
      <c r="AS53" s="21">
        <v>-1.1163299999999999E-2</v>
      </c>
      <c r="AT53" s="21">
        <v>43</v>
      </c>
      <c r="AU53" s="21">
        <v>1.5521199999999999</v>
      </c>
      <c r="AV53">
        <f t="shared" si="8"/>
        <v>13.781851851851851</v>
      </c>
      <c r="AW53">
        <f t="shared" si="9"/>
        <v>21.41010685185185</v>
      </c>
      <c r="AX53" s="9"/>
      <c r="AY53" s="21">
        <v>0.116577</v>
      </c>
      <c r="AZ53" s="21">
        <v>27.634599999999999</v>
      </c>
      <c r="BA53" s="21">
        <v>-1.58722E-2</v>
      </c>
      <c r="BB53" s="21">
        <v>43</v>
      </c>
      <c r="BC53" s="21">
        <v>0.11587500000000001</v>
      </c>
      <c r="BD53">
        <f t="shared" si="10"/>
        <v>19.595308641975304</v>
      </c>
      <c r="BE53">
        <f t="shared" si="11"/>
        <v>2.2843622955555549</v>
      </c>
      <c r="BH53" s="9"/>
      <c r="BI53" s="21">
        <v>1.5335099999999999</v>
      </c>
      <c r="BJ53" s="21">
        <v>5.5033700000000003</v>
      </c>
      <c r="BK53" s="21">
        <v>-1.1328100000000001E-2</v>
      </c>
      <c r="BL53" s="21">
        <v>43</v>
      </c>
      <c r="BM53" s="21">
        <v>1.5316799999999999</v>
      </c>
      <c r="BN53">
        <f t="shared" si="12"/>
        <v>13.985308641975308</v>
      </c>
      <c r="BO53">
        <f t="shared" si="13"/>
        <v>21.446610655555553</v>
      </c>
      <c r="BP53" s="9"/>
      <c r="BQ53" s="21">
        <v>0.116577</v>
      </c>
      <c r="BR53" s="21">
        <v>9.2218499999999999</v>
      </c>
      <c r="BS53" s="21">
        <v>-1.5811200000000001E-2</v>
      </c>
      <c r="BT53" s="21">
        <v>43</v>
      </c>
      <c r="BU53" s="21">
        <v>0.115997</v>
      </c>
      <c r="BV53">
        <f t="shared" si="14"/>
        <v>19.52</v>
      </c>
      <c r="BW53">
        <f t="shared" si="15"/>
        <v>2.2755830399999999</v>
      </c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1.5484599999999999</v>
      </c>
      <c r="H54" s="21">
        <v>5.4804599999999999</v>
      </c>
      <c r="I54" s="21">
        <v>-1.20483E-2</v>
      </c>
      <c r="J54" s="21">
        <v>44</v>
      </c>
      <c r="K54" s="21">
        <v>1.54755</v>
      </c>
      <c r="L54">
        <f t="shared" si="0"/>
        <v>14.874444444444444</v>
      </c>
      <c r="M54">
        <f t="shared" si="1"/>
        <v>23.032482244444445</v>
      </c>
      <c r="N54" s="9"/>
      <c r="O54" s="21">
        <v>0.121613</v>
      </c>
      <c r="P54" s="21">
        <v>9.2392199999999995</v>
      </c>
      <c r="Q54" s="21">
        <v>-1.5908800000000001E-2</v>
      </c>
      <c r="R54" s="21">
        <v>44</v>
      </c>
      <c r="S54" s="21">
        <v>0.121185</v>
      </c>
      <c r="T54">
        <f t="shared" si="2"/>
        <v>19.640493827160494</v>
      </c>
      <c r="U54">
        <f t="shared" si="3"/>
        <v>2.3885393758024693</v>
      </c>
      <c r="X54" s="9"/>
      <c r="Y54" s="21">
        <v>1.5484599999999999</v>
      </c>
      <c r="Z54" s="21">
        <v>14.6896</v>
      </c>
      <c r="AA54" s="21">
        <v>-1.13831E-2</v>
      </c>
      <c r="AB54" s="21">
        <v>44</v>
      </c>
      <c r="AC54" s="21">
        <v>1.54755</v>
      </c>
      <c r="AD54">
        <f t="shared" si="4"/>
        <v>14.053209876543209</v>
      </c>
      <c r="AE54">
        <f t="shared" si="5"/>
        <v>21.760833365432095</v>
      </c>
      <c r="AF54" s="9"/>
      <c r="AG54" s="21">
        <v>0.121613</v>
      </c>
      <c r="AH54" s="21">
        <v>18.448399999999999</v>
      </c>
      <c r="AI54" s="21">
        <v>-1.5875199999999999E-2</v>
      </c>
      <c r="AJ54" s="21">
        <v>44</v>
      </c>
      <c r="AK54" s="21">
        <v>0.12124600000000001</v>
      </c>
      <c r="AL54">
        <f t="shared" si="6"/>
        <v>19.599012345679007</v>
      </c>
      <c r="AM54">
        <f t="shared" si="7"/>
        <v>2.3834946883950612</v>
      </c>
      <c r="AP54" s="9"/>
      <c r="AQ54" s="21">
        <v>1.5484599999999999</v>
      </c>
      <c r="AR54" s="21">
        <v>23.885899999999999</v>
      </c>
      <c r="AS54" s="21">
        <v>-1.12488E-2</v>
      </c>
      <c r="AT54" s="21">
        <v>44</v>
      </c>
      <c r="AU54" s="21">
        <v>1.54755</v>
      </c>
      <c r="AV54">
        <f t="shared" si="8"/>
        <v>13.887407407407405</v>
      </c>
      <c r="AW54">
        <f t="shared" si="9"/>
        <v>21.50409487407407</v>
      </c>
      <c r="AX54" s="9"/>
      <c r="AY54" s="21">
        <v>0.121613</v>
      </c>
      <c r="AZ54" s="21">
        <v>27.644600000000001</v>
      </c>
      <c r="BA54" s="21">
        <v>-1.5866100000000001E-2</v>
      </c>
      <c r="BB54" s="21">
        <v>44</v>
      </c>
      <c r="BC54" s="21">
        <v>0.121033</v>
      </c>
      <c r="BD54">
        <f t="shared" si="10"/>
        <v>19.587777777777777</v>
      </c>
      <c r="BE54">
        <f t="shared" si="11"/>
        <v>2.3821284188888887</v>
      </c>
      <c r="BH54" s="9"/>
      <c r="BI54" s="21">
        <v>1.52847</v>
      </c>
      <c r="BJ54" s="21">
        <v>5.5134400000000001</v>
      </c>
      <c r="BK54" s="21">
        <v>-1.1413599999999999E-2</v>
      </c>
      <c r="BL54" s="21">
        <v>44</v>
      </c>
      <c r="BM54" s="21">
        <v>1.5274000000000001</v>
      </c>
      <c r="BN54">
        <f t="shared" si="12"/>
        <v>14.090864197530863</v>
      </c>
      <c r="BO54">
        <f t="shared" si="13"/>
        <v>21.537463199999998</v>
      </c>
      <c r="BP54" s="9"/>
      <c r="BQ54" s="21">
        <v>0.121613</v>
      </c>
      <c r="BR54" s="21">
        <v>9.2319200000000006</v>
      </c>
      <c r="BS54" s="21">
        <v>-1.5802E-2</v>
      </c>
      <c r="BT54" s="21">
        <v>44</v>
      </c>
      <c r="BU54" s="21">
        <v>0.121033</v>
      </c>
      <c r="BV54">
        <f t="shared" si="14"/>
        <v>19.508641975308638</v>
      </c>
      <c r="BW54">
        <f t="shared" si="15"/>
        <v>2.3725044765432095</v>
      </c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1.5434300000000001</v>
      </c>
      <c r="H55" s="21">
        <v>5.4905299999999997</v>
      </c>
      <c r="I55" s="21">
        <v>-1.21429E-2</v>
      </c>
      <c r="J55" s="21">
        <v>45</v>
      </c>
      <c r="K55" s="21">
        <v>1.54236</v>
      </c>
      <c r="L55">
        <f t="shared" si="0"/>
        <v>14.991234567901234</v>
      </c>
      <c r="M55">
        <f t="shared" si="1"/>
        <v>23.137921169135804</v>
      </c>
      <c r="N55" s="9"/>
      <c r="O55" s="21">
        <v>0.12664800000000001</v>
      </c>
      <c r="P55" s="21">
        <v>9.2492900000000002</v>
      </c>
      <c r="Q55" s="21">
        <v>-1.5902699999999999E-2</v>
      </c>
      <c r="R55" s="21">
        <v>45</v>
      </c>
      <c r="S55" s="21">
        <v>0.12619</v>
      </c>
      <c r="T55">
        <f t="shared" si="2"/>
        <v>19.63296296296296</v>
      </c>
      <c r="U55">
        <f t="shared" si="3"/>
        <v>2.4864754933333333</v>
      </c>
      <c r="X55" s="9"/>
      <c r="Y55" s="21">
        <v>1.5434300000000001</v>
      </c>
      <c r="Z55" s="21">
        <v>14.6997</v>
      </c>
      <c r="AA55" s="21">
        <v>-1.14685E-2</v>
      </c>
      <c r="AB55" s="21">
        <v>45</v>
      </c>
      <c r="AC55" s="21">
        <v>1.5426599999999999</v>
      </c>
      <c r="AD55">
        <f t="shared" si="4"/>
        <v>14.15864197530864</v>
      </c>
      <c r="AE55">
        <f t="shared" si="5"/>
        <v>21.852872783950616</v>
      </c>
      <c r="AF55" s="9"/>
      <c r="AG55" s="21">
        <v>0.12664800000000001</v>
      </c>
      <c r="AH55" s="21">
        <v>18.458500000000001</v>
      </c>
      <c r="AI55" s="21">
        <v>-1.5866100000000001E-2</v>
      </c>
      <c r="AJ55" s="21">
        <v>45</v>
      </c>
      <c r="AK55" s="21">
        <v>0.126221</v>
      </c>
      <c r="AL55">
        <f t="shared" si="6"/>
        <v>19.587777777777777</v>
      </c>
      <c r="AM55">
        <f t="shared" si="7"/>
        <v>2.4807528800000003</v>
      </c>
      <c r="AP55" s="9"/>
      <c r="AQ55" s="21">
        <v>1.5434300000000001</v>
      </c>
      <c r="AR55" s="21">
        <v>23.895900000000001</v>
      </c>
      <c r="AS55" s="21">
        <v>-1.1340299999999999E-2</v>
      </c>
      <c r="AT55" s="21">
        <v>45</v>
      </c>
      <c r="AU55" s="21">
        <v>1.54297</v>
      </c>
      <c r="AV55">
        <f t="shared" si="8"/>
        <v>14.000370370370367</v>
      </c>
      <c r="AW55">
        <f t="shared" si="9"/>
        <v>21.608591640740737</v>
      </c>
      <c r="AX55" s="9"/>
      <c r="AY55" s="21">
        <v>0.12664800000000001</v>
      </c>
      <c r="AZ55" s="21">
        <v>27.654699999999998</v>
      </c>
      <c r="BA55" s="21">
        <v>-1.5859999999999999E-2</v>
      </c>
      <c r="BB55" s="21">
        <v>45</v>
      </c>
      <c r="BC55" s="21">
        <v>0.125916</v>
      </c>
      <c r="BD55">
        <f t="shared" si="10"/>
        <v>19.580246913580247</v>
      </c>
      <c r="BE55">
        <f t="shared" si="11"/>
        <v>2.4797991111111113</v>
      </c>
      <c r="BH55" s="9"/>
      <c r="BI55" s="21">
        <v>1.5234399999999999</v>
      </c>
      <c r="BJ55" s="21">
        <v>5.5235200000000004</v>
      </c>
      <c r="BK55" s="21">
        <v>-1.14868E-2</v>
      </c>
      <c r="BL55" s="21">
        <v>45</v>
      </c>
      <c r="BM55" s="21">
        <v>1.5225200000000001</v>
      </c>
      <c r="BN55">
        <f t="shared" si="12"/>
        <v>14.181234567901233</v>
      </c>
      <c r="BO55">
        <f t="shared" si="13"/>
        <v>21.604259990123452</v>
      </c>
      <c r="BP55" s="9"/>
      <c r="BQ55" s="21">
        <v>0.12664800000000001</v>
      </c>
      <c r="BR55" s="21">
        <v>9.2419899999999995</v>
      </c>
      <c r="BS55" s="21">
        <v>-1.5795900000000002E-2</v>
      </c>
      <c r="BT55" s="21">
        <v>45</v>
      </c>
      <c r="BU55" s="21">
        <v>0.12609899999999999</v>
      </c>
      <c r="BV55">
        <f t="shared" si="14"/>
        <v>19.501111111111111</v>
      </c>
      <c r="BW55">
        <f t="shared" si="15"/>
        <v>2.46977672</v>
      </c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1.5383899999999999</v>
      </c>
      <c r="H56" s="21">
        <v>5.5006000000000004</v>
      </c>
      <c r="I56" s="21">
        <v>-1.22192E-2</v>
      </c>
      <c r="J56" s="21">
        <v>46</v>
      </c>
      <c r="K56" s="21">
        <v>1.53748</v>
      </c>
      <c r="L56">
        <f t="shared" si="0"/>
        <v>15.08543209876543</v>
      </c>
      <c r="M56">
        <f t="shared" si="1"/>
        <v>23.20727788641975</v>
      </c>
      <c r="N56" s="9"/>
      <c r="O56" s="21">
        <v>0.13168299999999999</v>
      </c>
      <c r="P56" s="21">
        <v>9.2593700000000005</v>
      </c>
      <c r="Q56" s="21">
        <v>-1.58966E-2</v>
      </c>
      <c r="R56" s="21">
        <v>46</v>
      </c>
      <c r="S56" s="21">
        <v>0.13119500000000001</v>
      </c>
      <c r="T56">
        <f t="shared" si="2"/>
        <v>19.625432098765433</v>
      </c>
      <c r="U56">
        <f t="shared" si="3"/>
        <v>2.5843357750617284</v>
      </c>
      <c r="X56" s="9"/>
      <c r="Y56" s="21">
        <v>1.5383899999999999</v>
      </c>
      <c r="Z56" s="21">
        <v>14.7098</v>
      </c>
      <c r="AA56" s="21">
        <v>-1.15601E-2</v>
      </c>
      <c r="AB56" s="21">
        <v>46</v>
      </c>
      <c r="AC56" s="21">
        <v>1.53809</v>
      </c>
      <c r="AD56">
        <f t="shared" si="4"/>
        <v>14.271728395061727</v>
      </c>
      <c r="AE56">
        <f t="shared" si="5"/>
        <v>21.95548424567901</v>
      </c>
      <c r="AF56" s="9"/>
      <c r="AG56" s="21">
        <v>0.13168299999999999</v>
      </c>
      <c r="AH56" s="21">
        <v>18.468599999999999</v>
      </c>
      <c r="AI56" s="21">
        <v>-1.5859999999999999E-2</v>
      </c>
      <c r="AJ56" s="21">
        <v>46</v>
      </c>
      <c r="AK56" s="21">
        <v>0.131134</v>
      </c>
      <c r="AL56">
        <f t="shared" si="6"/>
        <v>19.580246913580247</v>
      </c>
      <c r="AM56">
        <f t="shared" si="7"/>
        <v>2.5783856543209875</v>
      </c>
      <c r="AP56" s="9"/>
      <c r="AQ56" s="21">
        <v>1.5383899999999999</v>
      </c>
      <c r="AR56" s="21">
        <v>23.905999999999999</v>
      </c>
      <c r="AS56" s="21">
        <v>-1.14197E-2</v>
      </c>
      <c r="AT56" s="21">
        <v>46</v>
      </c>
      <c r="AU56" s="21">
        <v>1.5377799999999999</v>
      </c>
      <c r="AV56">
        <f t="shared" si="8"/>
        <v>14.098395061728393</v>
      </c>
      <c r="AW56">
        <f t="shared" si="9"/>
        <v>21.68882997901234</v>
      </c>
      <c r="AX56" s="9"/>
      <c r="AY56" s="21">
        <v>0.13168299999999999</v>
      </c>
      <c r="AZ56" s="21">
        <v>27.6648</v>
      </c>
      <c r="BA56" s="21">
        <v>-1.5853900000000001E-2</v>
      </c>
      <c r="BB56" s="21">
        <v>46</v>
      </c>
      <c r="BC56" s="21">
        <v>0.131165</v>
      </c>
      <c r="BD56">
        <f t="shared" si="10"/>
        <v>19.572716049382716</v>
      </c>
      <c r="BE56">
        <f t="shared" si="11"/>
        <v>2.5773939675308641</v>
      </c>
      <c r="BH56" s="9"/>
      <c r="BI56" s="21">
        <v>1.5184</v>
      </c>
      <c r="BJ56" s="21">
        <v>5.5335900000000002</v>
      </c>
      <c r="BK56" s="21">
        <v>-1.15692E-2</v>
      </c>
      <c r="BL56" s="21">
        <v>46</v>
      </c>
      <c r="BM56" s="21">
        <v>1.5176400000000001</v>
      </c>
      <c r="BN56">
        <f t="shared" si="12"/>
        <v>14.282962962962962</v>
      </c>
      <c r="BO56">
        <f t="shared" si="13"/>
        <v>21.68725096296296</v>
      </c>
      <c r="BP56" s="9"/>
      <c r="BQ56" s="21">
        <v>0.13168299999999999</v>
      </c>
      <c r="BR56" s="21">
        <v>9.2520699999999998</v>
      </c>
      <c r="BS56" s="21">
        <v>-1.57898E-2</v>
      </c>
      <c r="BT56" s="21">
        <v>46</v>
      </c>
      <c r="BU56" s="21">
        <v>0.13122600000000001</v>
      </c>
      <c r="BV56">
        <f t="shared" si="14"/>
        <v>19.493580246913581</v>
      </c>
      <c r="BW56">
        <f t="shared" si="15"/>
        <v>2.5669731276543208</v>
      </c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1.5333600000000001</v>
      </c>
      <c r="H57" s="21">
        <v>5.5106700000000002</v>
      </c>
      <c r="I57" s="21">
        <v>-1.2295499999999999E-2</v>
      </c>
      <c r="J57" s="21">
        <v>47</v>
      </c>
      <c r="K57" s="21">
        <v>1.5322899999999999</v>
      </c>
      <c r="L57">
        <f t="shared" si="0"/>
        <v>15.179629629629629</v>
      </c>
      <c r="M57">
        <f t="shared" si="1"/>
        <v>23.27583688888889</v>
      </c>
      <c r="N57" s="9"/>
      <c r="O57" s="21">
        <v>0.13671900000000001</v>
      </c>
      <c r="P57" s="21">
        <v>9.2694399999999995</v>
      </c>
      <c r="Q57" s="21">
        <v>-1.5890499999999998E-2</v>
      </c>
      <c r="R57" s="21">
        <v>47</v>
      </c>
      <c r="S57" s="21">
        <v>0.135986</v>
      </c>
      <c r="T57">
        <f t="shared" si="2"/>
        <v>19.617901234567896</v>
      </c>
      <c r="U57">
        <f t="shared" si="3"/>
        <v>2.6821398388888884</v>
      </c>
      <c r="X57" s="9"/>
      <c r="Y57" s="21">
        <v>1.5333600000000001</v>
      </c>
      <c r="Z57" s="21">
        <v>14.719900000000001</v>
      </c>
      <c r="AA57" s="21">
        <v>-1.1639399999999999E-2</v>
      </c>
      <c r="AB57" s="21">
        <v>47</v>
      </c>
      <c r="AC57" s="21">
        <v>1.5325899999999999</v>
      </c>
      <c r="AD57">
        <f t="shared" si="4"/>
        <v>14.369629629629628</v>
      </c>
      <c r="AE57">
        <f t="shared" si="5"/>
        <v>22.033815288888889</v>
      </c>
      <c r="AF57" s="9"/>
      <c r="AG57" s="21">
        <v>0.13671900000000001</v>
      </c>
      <c r="AH57" s="21">
        <v>18.4786</v>
      </c>
      <c r="AI57" s="21">
        <v>-1.5853900000000001E-2</v>
      </c>
      <c r="AJ57" s="21">
        <v>47</v>
      </c>
      <c r="AK57" s="21">
        <v>0.136322</v>
      </c>
      <c r="AL57">
        <f t="shared" si="6"/>
        <v>19.572716049382716</v>
      </c>
      <c r="AM57">
        <f t="shared" si="7"/>
        <v>2.6759621655555557</v>
      </c>
      <c r="AP57" s="9"/>
      <c r="AQ57" s="21">
        <v>1.5333600000000001</v>
      </c>
      <c r="AR57" s="21">
        <v>23.9161</v>
      </c>
      <c r="AS57" s="21">
        <v>-1.1511199999999999E-2</v>
      </c>
      <c r="AT57" s="21">
        <v>47</v>
      </c>
      <c r="AU57" s="21">
        <v>1.5322899999999999</v>
      </c>
      <c r="AV57">
        <f t="shared" si="8"/>
        <v>14.211358024691357</v>
      </c>
      <c r="AW57">
        <f t="shared" si="9"/>
        <v>21.79112794074074</v>
      </c>
      <c r="AX57" s="9"/>
      <c r="AY57" s="21">
        <v>0.13671900000000001</v>
      </c>
      <c r="AZ57" s="21">
        <v>27.674800000000001</v>
      </c>
      <c r="BA57" s="21">
        <v>-1.5847799999999999E-2</v>
      </c>
      <c r="BB57" s="21">
        <v>47</v>
      </c>
      <c r="BC57" s="21">
        <v>0.136078</v>
      </c>
      <c r="BD57">
        <f t="shared" si="10"/>
        <v>19.565185185185182</v>
      </c>
      <c r="BE57">
        <f t="shared" si="11"/>
        <v>2.674932553333333</v>
      </c>
      <c r="BH57" s="9"/>
      <c r="BI57" s="21">
        <v>1.5133700000000001</v>
      </c>
      <c r="BJ57" s="21">
        <v>5.54366</v>
      </c>
      <c r="BK57" s="21">
        <v>-1.16455E-2</v>
      </c>
      <c r="BL57" s="21">
        <v>47</v>
      </c>
      <c r="BM57" s="21">
        <v>1.5124500000000001</v>
      </c>
      <c r="BN57">
        <f t="shared" si="12"/>
        <v>14.37716049382716</v>
      </c>
      <c r="BO57">
        <f t="shared" si="13"/>
        <v>21.757963376543213</v>
      </c>
      <c r="BP57" s="9"/>
      <c r="BQ57" s="21">
        <v>0.13671900000000001</v>
      </c>
      <c r="BR57" s="21">
        <v>9.2621400000000005</v>
      </c>
      <c r="BS57" s="21">
        <v>-1.5783700000000001E-2</v>
      </c>
      <c r="BT57" s="21">
        <v>47</v>
      </c>
      <c r="BU57" s="21">
        <v>0.13619999999999999</v>
      </c>
      <c r="BV57">
        <f t="shared" si="14"/>
        <v>19.486049382716047</v>
      </c>
      <c r="BW57">
        <f t="shared" si="15"/>
        <v>2.6641131855555553</v>
      </c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1.5283199999999999</v>
      </c>
      <c r="H58" s="21">
        <v>5.52074</v>
      </c>
      <c r="I58" s="21">
        <v>-1.2377900000000001E-2</v>
      </c>
      <c r="J58" s="21">
        <v>48</v>
      </c>
      <c r="K58" s="21">
        <v>1.5283199999999999</v>
      </c>
      <c r="L58">
        <f t="shared" si="0"/>
        <v>15.281358024691359</v>
      </c>
      <c r="M58">
        <f t="shared" si="1"/>
        <v>23.354805096296296</v>
      </c>
      <c r="N58" s="9"/>
      <c r="O58" s="21">
        <v>0.14175399999999999</v>
      </c>
      <c r="P58" s="21">
        <v>9.2795100000000001</v>
      </c>
      <c r="Q58" s="21">
        <v>-1.5887499999999999E-2</v>
      </c>
      <c r="R58" s="21">
        <v>48</v>
      </c>
      <c r="S58" s="21">
        <v>0.14132700000000001</v>
      </c>
      <c r="T58">
        <f t="shared" si="2"/>
        <v>19.614197530864196</v>
      </c>
      <c r="U58">
        <f t="shared" si="3"/>
        <v>2.7803909567901233</v>
      </c>
      <c r="X58" s="9"/>
      <c r="Y58" s="21">
        <v>1.5283199999999999</v>
      </c>
      <c r="Z58" s="21">
        <v>14.729900000000001</v>
      </c>
      <c r="AA58" s="21">
        <v>-1.1727899999999999E-2</v>
      </c>
      <c r="AB58" s="21">
        <v>48</v>
      </c>
      <c r="AC58" s="21">
        <v>1.5274000000000001</v>
      </c>
      <c r="AD58">
        <f t="shared" si="4"/>
        <v>14.478888888888887</v>
      </c>
      <c r="AE58">
        <f t="shared" si="5"/>
        <v>22.128375466666665</v>
      </c>
      <c r="AF58" s="9"/>
      <c r="AG58" s="21">
        <v>0.14175399999999999</v>
      </c>
      <c r="AH58" s="21">
        <v>18.488700000000001</v>
      </c>
      <c r="AI58" s="21">
        <v>-1.58447E-2</v>
      </c>
      <c r="AJ58" s="21">
        <v>48</v>
      </c>
      <c r="AK58" s="21">
        <v>0.141235</v>
      </c>
      <c r="AL58">
        <f t="shared" si="6"/>
        <v>19.561358024691359</v>
      </c>
      <c r="AM58">
        <f t="shared" si="7"/>
        <v>2.7729007454320986</v>
      </c>
      <c r="AP58" s="9"/>
      <c r="AQ58" s="21">
        <v>1.5283199999999999</v>
      </c>
      <c r="AR58" s="21">
        <v>23.926100000000002</v>
      </c>
      <c r="AS58" s="21">
        <v>-1.1587500000000001E-2</v>
      </c>
      <c r="AT58" s="21">
        <v>48</v>
      </c>
      <c r="AU58" s="21">
        <v>1.5280199999999999</v>
      </c>
      <c r="AV58">
        <f t="shared" si="8"/>
        <v>14.305555555555555</v>
      </c>
      <c r="AW58">
        <f t="shared" si="9"/>
        <v>21.863466666666664</v>
      </c>
      <c r="AX58" s="9"/>
      <c r="AY58" s="21">
        <v>0.14175399999999999</v>
      </c>
      <c r="AZ58" s="21">
        <v>27.684899999999999</v>
      </c>
      <c r="BA58" s="21">
        <v>-1.58447E-2</v>
      </c>
      <c r="BB58" s="21">
        <v>48</v>
      </c>
      <c r="BC58" s="21">
        <v>0.14111299999999999</v>
      </c>
      <c r="BD58">
        <f t="shared" si="10"/>
        <v>19.561358024691359</v>
      </c>
      <c r="BE58">
        <f t="shared" si="11"/>
        <v>2.7729007454320986</v>
      </c>
      <c r="BH58" s="9"/>
      <c r="BI58" s="21">
        <v>1.5083299999999999</v>
      </c>
      <c r="BJ58" s="21">
        <v>5.5537299999999998</v>
      </c>
      <c r="BK58" s="21">
        <v>-1.17126E-2</v>
      </c>
      <c r="BL58" s="21">
        <v>48</v>
      </c>
      <c r="BM58" s="21">
        <v>1.5075700000000001</v>
      </c>
      <c r="BN58">
        <f t="shared" si="12"/>
        <v>14.459999999999999</v>
      </c>
      <c r="BO58">
        <f t="shared" si="13"/>
        <v>21.810451799999999</v>
      </c>
      <c r="BP58" s="9"/>
      <c r="BQ58" s="21">
        <v>0.14175399999999999</v>
      </c>
      <c r="BR58" s="21">
        <v>9.2722099999999994</v>
      </c>
      <c r="BS58" s="21">
        <v>-1.5777599999999999E-2</v>
      </c>
      <c r="BT58" s="21">
        <v>48</v>
      </c>
      <c r="BU58" s="21">
        <v>0.14117399999999999</v>
      </c>
      <c r="BV58">
        <f t="shared" si="14"/>
        <v>19.478518518518516</v>
      </c>
      <c r="BW58">
        <f t="shared" si="15"/>
        <v>2.7611579140740736</v>
      </c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1.52328</v>
      </c>
      <c r="H59" s="21">
        <v>5.5308099999999998</v>
      </c>
      <c r="I59" s="21">
        <v>-1.2451200000000001E-2</v>
      </c>
      <c r="J59" s="21">
        <v>49</v>
      </c>
      <c r="K59" s="21">
        <v>1.5225200000000001</v>
      </c>
      <c r="L59">
        <f t="shared" si="0"/>
        <v>15.371851851851853</v>
      </c>
      <c r="M59">
        <f t="shared" si="1"/>
        <v>23.415634488888891</v>
      </c>
      <c r="N59" s="9"/>
      <c r="O59" s="21">
        <v>0.14679</v>
      </c>
      <c r="P59" s="21">
        <v>9.2895800000000008</v>
      </c>
      <c r="Q59" s="21">
        <v>-1.5881300000000001E-2</v>
      </c>
      <c r="R59" s="21">
        <v>49</v>
      </c>
      <c r="S59" s="21">
        <v>0.14630099999999999</v>
      </c>
      <c r="T59">
        <f t="shared" si="2"/>
        <v>19.606543209876545</v>
      </c>
      <c r="U59">
        <f t="shared" si="3"/>
        <v>2.8780444777777783</v>
      </c>
      <c r="X59" s="9"/>
      <c r="Y59" s="21">
        <v>1.52328</v>
      </c>
      <c r="Z59" s="21">
        <v>14.74</v>
      </c>
      <c r="AA59" s="21">
        <v>-1.18011E-2</v>
      </c>
      <c r="AB59" s="21">
        <v>49</v>
      </c>
      <c r="AC59" s="21">
        <v>1.5225200000000001</v>
      </c>
      <c r="AD59">
        <f t="shared" si="4"/>
        <v>14.56925925925926</v>
      </c>
      <c r="AE59">
        <f t="shared" si="5"/>
        <v>22.193061244444444</v>
      </c>
      <c r="AF59" s="9"/>
      <c r="AG59" s="21">
        <v>0.14679</v>
      </c>
      <c r="AH59" s="21">
        <v>18.498799999999999</v>
      </c>
      <c r="AI59" s="21">
        <v>-1.5838600000000001E-2</v>
      </c>
      <c r="AJ59" s="21">
        <v>49</v>
      </c>
      <c r="AK59" s="21">
        <v>0.14627100000000001</v>
      </c>
      <c r="AL59">
        <f t="shared" si="6"/>
        <v>19.553827160493825</v>
      </c>
      <c r="AM59">
        <f t="shared" si="7"/>
        <v>2.8703062888888886</v>
      </c>
      <c r="AP59" s="9"/>
      <c r="AQ59" s="21">
        <v>1.52328</v>
      </c>
      <c r="AR59" s="21">
        <v>23.936199999999999</v>
      </c>
      <c r="AS59" s="21">
        <v>-1.1666899999999999E-2</v>
      </c>
      <c r="AT59" s="21">
        <v>49</v>
      </c>
      <c r="AU59" s="21">
        <v>1.5225200000000001</v>
      </c>
      <c r="AV59">
        <f t="shared" si="8"/>
        <v>14.403580246913579</v>
      </c>
      <c r="AW59">
        <f t="shared" si="9"/>
        <v>21.940685718518516</v>
      </c>
      <c r="AX59" s="9"/>
      <c r="AY59" s="21">
        <v>0.14679</v>
      </c>
      <c r="AZ59" s="21">
        <v>27.695</v>
      </c>
      <c r="BA59" s="21">
        <v>-1.5838600000000001E-2</v>
      </c>
      <c r="BB59" s="21">
        <v>49</v>
      </c>
      <c r="BC59" s="21">
        <v>0.14627100000000001</v>
      </c>
      <c r="BD59">
        <f t="shared" si="10"/>
        <v>19.553827160493825</v>
      </c>
      <c r="BE59">
        <f t="shared" si="11"/>
        <v>2.8703062888888886</v>
      </c>
      <c r="BH59" s="9"/>
      <c r="BI59" s="21">
        <v>1.5033000000000001</v>
      </c>
      <c r="BJ59" s="21">
        <v>5.5637999999999996</v>
      </c>
      <c r="BK59" s="21">
        <v>-1.17828E-2</v>
      </c>
      <c r="BL59" s="21">
        <v>49</v>
      </c>
      <c r="BM59" s="21">
        <v>1.5020800000000001</v>
      </c>
      <c r="BN59">
        <f t="shared" si="12"/>
        <v>14.546666666666665</v>
      </c>
      <c r="BO59">
        <f t="shared" si="13"/>
        <v>21.868003999999999</v>
      </c>
      <c r="BP59" s="9"/>
      <c r="BQ59" s="21">
        <v>0.14679</v>
      </c>
      <c r="BR59" s="21">
        <v>9.2822800000000001</v>
      </c>
      <c r="BS59" s="21">
        <v>-1.5771500000000001E-2</v>
      </c>
      <c r="BT59" s="21">
        <v>49</v>
      </c>
      <c r="BU59" s="21">
        <v>0.14627100000000001</v>
      </c>
      <c r="BV59">
        <f t="shared" si="14"/>
        <v>19.470987654320989</v>
      </c>
      <c r="BW59">
        <f t="shared" si="15"/>
        <v>2.8581462777777782</v>
      </c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1.5182500000000001</v>
      </c>
      <c r="H60" s="21">
        <v>5.5408900000000001</v>
      </c>
      <c r="I60" s="21">
        <v>-1.25214E-2</v>
      </c>
      <c r="J60" s="21">
        <v>50</v>
      </c>
      <c r="K60" s="21">
        <v>1.5176400000000001</v>
      </c>
      <c r="L60">
        <f t="shared" si="0"/>
        <v>15.458518518518517</v>
      </c>
      <c r="M60">
        <f t="shared" si="1"/>
        <v>23.469895740740739</v>
      </c>
      <c r="N60" s="9"/>
      <c r="O60" s="21">
        <v>0.15182499999999999</v>
      </c>
      <c r="P60" s="21">
        <v>9.2996499999999997</v>
      </c>
      <c r="Q60" s="21">
        <v>-1.58722E-2</v>
      </c>
      <c r="R60" s="21">
        <v>50</v>
      </c>
      <c r="S60" s="21">
        <v>0.15124499999999999</v>
      </c>
      <c r="T60">
        <f t="shared" si="2"/>
        <v>19.595308641975304</v>
      </c>
      <c r="U60">
        <f t="shared" si="3"/>
        <v>2.9750577345679003</v>
      </c>
      <c r="X60" s="9"/>
      <c r="Y60" s="21">
        <v>1.5182500000000001</v>
      </c>
      <c r="Z60" s="21">
        <v>14.7501</v>
      </c>
      <c r="AA60" s="21">
        <v>-1.18744E-2</v>
      </c>
      <c r="AB60" s="21">
        <v>50</v>
      </c>
      <c r="AC60" s="21">
        <v>1.5179400000000001</v>
      </c>
      <c r="AD60">
        <f t="shared" si="4"/>
        <v>14.659753086419753</v>
      </c>
      <c r="AE60">
        <f t="shared" si="5"/>
        <v>22.257170123456792</v>
      </c>
      <c r="AF60" s="9"/>
      <c r="AG60" s="21">
        <v>0.15182499999999999</v>
      </c>
      <c r="AH60" s="21">
        <v>18.508800000000001</v>
      </c>
      <c r="AI60" s="21">
        <v>-1.58295E-2</v>
      </c>
      <c r="AJ60" s="21">
        <v>50</v>
      </c>
      <c r="AK60" s="21">
        <v>0.15115400000000001</v>
      </c>
      <c r="AL60">
        <f t="shared" si="6"/>
        <v>19.542592592592591</v>
      </c>
      <c r="AM60">
        <f t="shared" si="7"/>
        <v>2.9670541203703698</v>
      </c>
      <c r="AP60" s="9"/>
      <c r="AQ60" s="21">
        <v>1.5182500000000001</v>
      </c>
      <c r="AR60" s="21">
        <v>23.946300000000001</v>
      </c>
      <c r="AS60" s="21">
        <v>-1.17462E-2</v>
      </c>
      <c r="AT60" s="21">
        <v>50</v>
      </c>
      <c r="AU60" s="21">
        <v>1.5173300000000001</v>
      </c>
      <c r="AV60">
        <f t="shared" si="8"/>
        <v>14.501481481481481</v>
      </c>
      <c r="AW60">
        <f t="shared" si="9"/>
        <v>22.016874259259261</v>
      </c>
      <c r="AX60" s="9"/>
      <c r="AY60" s="21">
        <v>0.15182499999999999</v>
      </c>
      <c r="AZ60" s="21">
        <v>27.705100000000002</v>
      </c>
      <c r="BA60" s="21">
        <v>-1.5832499999999999E-2</v>
      </c>
      <c r="BB60" s="21">
        <v>50</v>
      </c>
      <c r="BC60" s="21">
        <v>0.15112300000000001</v>
      </c>
      <c r="BD60">
        <f t="shared" si="10"/>
        <v>19.546296296296294</v>
      </c>
      <c r="BE60">
        <f t="shared" si="11"/>
        <v>2.9676164351851848</v>
      </c>
      <c r="BH60" s="9"/>
      <c r="BI60" s="21">
        <v>1.4982599999999999</v>
      </c>
      <c r="BJ60" s="21">
        <v>5.5738700000000003</v>
      </c>
      <c r="BK60" s="21">
        <v>-1.18469E-2</v>
      </c>
      <c r="BL60" s="21">
        <v>50</v>
      </c>
      <c r="BM60" s="21">
        <v>1.4975000000000001</v>
      </c>
      <c r="BN60">
        <f t="shared" si="12"/>
        <v>14.625802469135802</v>
      </c>
      <c r="BO60">
        <f t="shared" si="13"/>
        <v>21.913254807407405</v>
      </c>
      <c r="BP60" s="9"/>
      <c r="BQ60" s="21">
        <v>0.15182499999999999</v>
      </c>
      <c r="BR60" s="21">
        <v>9.2923500000000008</v>
      </c>
      <c r="BS60" s="21">
        <v>-1.5765399999999999E-2</v>
      </c>
      <c r="BT60" s="21">
        <v>50</v>
      </c>
      <c r="BU60" s="21">
        <v>0.151337</v>
      </c>
      <c r="BV60">
        <f t="shared" si="14"/>
        <v>19.463456790123452</v>
      </c>
      <c r="BW60">
        <f t="shared" si="15"/>
        <v>2.9550393271604927</v>
      </c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1.5132099999999999</v>
      </c>
      <c r="H61" s="21">
        <v>5.5509599999999999</v>
      </c>
      <c r="I61" s="21">
        <v>-1.2582400000000001E-2</v>
      </c>
      <c r="J61" s="21">
        <v>51</v>
      </c>
      <c r="K61" s="21">
        <v>1.5127600000000001</v>
      </c>
      <c r="L61">
        <f t="shared" si="0"/>
        <v>15.533827160493827</v>
      </c>
      <c r="M61">
        <f t="shared" si="1"/>
        <v>23.505942597530861</v>
      </c>
      <c r="N61" s="9"/>
      <c r="O61" s="21">
        <v>0.15686</v>
      </c>
      <c r="P61" s="21">
        <v>9.3097200000000004</v>
      </c>
      <c r="Q61" s="21">
        <v>-1.5866100000000001E-2</v>
      </c>
      <c r="R61" s="21">
        <v>51</v>
      </c>
      <c r="S61" s="21">
        <v>0.15631100000000001</v>
      </c>
      <c r="T61">
        <f t="shared" si="2"/>
        <v>19.587777777777777</v>
      </c>
      <c r="U61">
        <f t="shared" si="3"/>
        <v>3.0725388222222221</v>
      </c>
      <c r="X61" s="9"/>
      <c r="Y61" s="21">
        <v>1.5132099999999999</v>
      </c>
      <c r="Z61" s="21">
        <v>14.7601</v>
      </c>
      <c r="AA61" s="21">
        <v>-1.19507E-2</v>
      </c>
      <c r="AB61" s="21">
        <v>51</v>
      </c>
      <c r="AC61" s="21">
        <v>1.5124500000000001</v>
      </c>
      <c r="AD61">
        <f t="shared" si="4"/>
        <v>14.75395061728395</v>
      </c>
      <c r="AE61">
        <f t="shared" si="5"/>
        <v>22.325825613580246</v>
      </c>
      <c r="AF61" s="9"/>
      <c r="AG61" s="21">
        <v>0.15686</v>
      </c>
      <c r="AH61" s="21">
        <v>18.518899999999999</v>
      </c>
      <c r="AI61" s="21">
        <v>-1.5823400000000001E-2</v>
      </c>
      <c r="AJ61" s="21">
        <v>51</v>
      </c>
      <c r="AK61" s="21">
        <v>0.156281</v>
      </c>
      <c r="AL61">
        <f t="shared" si="6"/>
        <v>19.535061728395064</v>
      </c>
      <c r="AM61">
        <f t="shared" si="7"/>
        <v>3.0642697827160497</v>
      </c>
      <c r="AP61" s="9"/>
      <c r="AQ61" s="21">
        <v>1.5132099999999999</v>
      </c>
      <c r="AR61" s="21">
        <v>23.956399999999999</v>
      </c>
      <c r="AS61" s="21">
        <v>-1.18256E-2</v>
      </c>
      <c r="AT61" s="21">
        <v>51</v>
      </c>
      <c r="AU61" s="21">
        <v>1.5118400000000001</v>
      </c>
      <c r="AV61">
        <f t="shared" si="8"/>
        <v>14.599506172839504</v>
      </c>
      <c r="AW61">
        <f t="shared" si="9"/>
        <v>22.092118735802465</v>
      </c>
      <c r="AX61" s="9"/>
      <c r="AY61" s="21">
        <v>0.15686</v>
      </c>
      <c r="AZ61" s="21">
        <v>27.7151</v>
      </c>
      <c r="BA61" s="21">
        <v>-1.5823400000000001E-2</v>
      </c>
      <c r="BB61" s="21">
        <v>51</v>
      </c>
      <c r="BC61" s="21">
        <v>0.156219</v>
      </c>
      <c r="BD61">
        <f t="shared" si="10"/>
        <v>19.535061728395064</v>
      </c>
      <c r="BE61">
        <f t="shared" si="11"/>
        <v>3.0642697827160497</v>
      </c>
      <c r="BH61" s="9"/>
      <c r="BI61" s="21">
        <v>1.4932300000000001</v>
      </c>
      <c r="BJ61" s="21">
        <v>5.5839400000000001</v>
      </c>
      <c r="BK61" s="21">
        <v>-1.19171E-2</v>
      </c>
      <c r="BL61" s="21">
        <v>51</v>
      </c>
      <c r="BM61" s="21">
        <v>1.49231</v>
      </c>
      <c r="BN61">
        <f t="shared" si="12"/>
        <v>14.712469135802468</v>
      </c>
      <c r="BO61">
        <f t="shared" si="13"/>
        <v>21.969100287654321</v>
      </c>
      <c r="BP61" s="9"/>
      <c r="BQ61" s="21">
        <v>0.15686</v>
      </c>
      <c r="BR61" s="21">
        <v>9.3024199999999997</v>
      </c>
      <c r="BS61" s="21">
        <v>-1.57593E-2</v>
      </c>
      <c r="BT61" s="21">
        <v>51</v>
      </c>
      <c r="BU61" s="21">
        <v>0.15625</v>
      </c>
      <c r="BV61">
        <f t="shared" si="14"/>
        <v>19.455925925925925</v>
      </c>
      <c r="BW61">
        <f t="shared" si="15"/>
        <v>3.0518565407407405</v>
      </c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1.5081800000000001</v>
      </c>
      <c r="H62" s="21">
        <v>5.5610299999999997</v>
      </c>
      <c r="I62" s="21">
        <v>-1.26526E-2</v>
      </c>
      <c r="J62" s="21">
        <v>52</v>
      </c>
      <c r="K62" s="21">
        <v>1.50726</v>
      </c>
      <c r="L62">
        <f t="shared" si="0"/>
        <v>15.620493827160493</v>
      </c>
      <c r="M62">
        <f t="shared" si="1"/>
        <v>23.558516380246914</v>
      </c>
      <c r="N62" s="9"/>
      <c r="O62" s="21">
        <v>0.16189600000000001</v>
      </c>
      <c r="P62" s="21">
        <v>9.3197899999999994</v>
      </c>
      <c r="Q62" s="21">
        <v>-1.5859999999999999E-2</v>
      </c>
      <c r="R62" s="21">
        <v>52</v>
      </c>
      <c r="S62" s="21">
        <v>0.16153000000000001</v>
      </c>
      <c r="T62">
        <f t="shared" si="2"/>
        <v>19.580246913580247</v>
      </c>
      <c r="U62">
        <f t="shared" si="3"/>
        <v>3.1699636543209877</v>
      </c>
      <c r="X62" s="9"/>
      <c r="Y62" s="21">
        <v>1.5081800000000001</v>
      </c>
      <c r="Z62" s="21">
        <v>14.770200000000001</v>
      </c>
      <c r="AA62" s="21">
        <v>-1.20178E-2</v>
      </c>
      <c r="AB62" s="21">
        <v>52</v>
      </c>
      <c r="AC62" s="21">
        <v>1.50726</v>
      </c>
      <c r="AD62">
        <f t="shared" si="4"/>
        <v>14.836790123456788</v>
      </c>
      <c r="AE62">
        <f t="shared" si="5"/>
        <v>22.37655012839506</v>
      </c>
      <c r="AF62" s="9"/>
      <c r="AG62" s="21">
        <v>0.16189600000000001</v>
      </c>
      <c r="AH62" s="21">
        <v>18.529</v>
      </c>
      <c r="AI62" s="21">
        <v>-1.5817299999999999E-2</v>
      </c>
      <c r="AJ62" s="21">
        <v>52</v>
      </c>
      <c r="AK62" s="21">
        <v>0.16125500000000001</v>
      </c>
      <c r="AL62">
        <f t="shared" si="6"/>
        <v>19.527530864197526</v>
      </c>
      <c r="AM62">
        <f t="shared" si="7"/>
        <v>3.1614291367901228</v>
      </c>
      <c r="AP62" s="9"/>
      <c r="AQ62" s="21">
        <v>1.5081800000000001</v>
      </c>
      <c r="AR62" s="21">
        <v>23.9664</v>
      </c>
      <c r="AS62" s="21">
        <v>-1.1892700000000001E-2</v>
      </c>
      <c r="AT62" s="21">
        <v>52</v>
      </c>
      <c r="AU62" s="21">
        <v>1.50787</v>
      </c>
      <c r="AV62">
        <f t="shared" si="8"/>
        <v>14.682345679012347</v>
      </c>
      <c r="AW62">
        <f t="shared" si="9"/>
        <v>22.143620106172843</v>
      </c>
      <c r="AX62" s="9"/>
      <c r="AY62" s="21">
        <v>0.16189600000000001</v>
      </c>
      <c r="AZ62" s="21">
        <v>27.725200000000001</v>
      </c>
      <c r="BA62" s="21">
        <v>-1.5817299999999999E-2</v>
      </c>
      <c r="BB62" s="21">
        <v>52</v>
      </c>
      <c r="BC62" s="21">
        <v>0.16131599999999999</v>
      </c>
      <c r="BD62">
        <f t="shared" si="10"/>
        <v>19.527530864197526</v>
      </c>
      <c r="BE62">
        <f t="shared" si="11"/>
        <v>3.1614291367901228</v>
      </c>
      <c r="BH62" s="9"/>
      <c r="BI62" s="21">
        <v>1.4881899999999999</v>
      </c>
      <c r="BJ62" s="21">
        <v>5.5940099999999999</v>
      </c>
      <c r="BK62" s="21">
        <v>-1.1981199999999999E-2</v>
      </c>
      <c r="BL62" s="21">
        <v>52</v>
      </c>
      <c r="BM62" s="21">
        <v>1.48712</v>
      </c>
      <c r="BN62">
        <f t="shared" si="12"/>
        <v>14.791604938271602</v>
      </c>
      <c r="BO62">
        <f t="shared" si="13"/>
        <v>22.012718553086415</v>
      </c>
      <c r="BP62" s="9"/>
      <c r="BQ62" s="21">
        <v>0.16189600000000001</v>
      </c>
      <c r="BR62" s="21">
        <v>9.3124900000000004</v>
      </c>
      <c r="BS62" s="21">
        <v>-1.5753199999999998E-2</v>
      </c>
      <c r="BT62" s="21">
        <v>52</v>
      </c>
      <c r="BU62" s="21">
        <v>0.16125500000000001</v>
      </c>
      <c r="BV62">
        <f t="shared" si="14"/>
        <v>19.448395061728394</v>
      </c>
      <c r="BW62">
        <f t="shared" si="15"/>
        <v>3.1486173669135802</v>
      </c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1.5031399999999999</v>
      </c>
      <c r="H63" s="21">
        <v>5.5711000000000004</v>
      </c>
      <c r="I63" s="21">
        <v>-1.27136E-2</v>
      </c>
      <c r="J63" s="21">
        <v>53</v>
      </c>
      <c r="K63" s="21">
        <v>1.50238</v>
      </c>
      <c r="L63">
        <f t="shared" si="0"/>
        <v>15.695802469135801</v>
      </c>
      <c r="M63">
        <f t="shared" si="1"/>
        <v>23.592988523456786</v>
      </c>
      <c r="N63" s="9"/>
      <c r="O63" s="21">
        <v>0.166931</v>
      </c>
      <c r="P63" s="21">
        <v>9.32986</v>
      </c>
      <c r="Q63" s="21">
        <v>-1.58569E-2</v>
      </c>
      <c r="R63" s="21">
        <v>53</v>
      </c>
      <c r="S63" s="21">
        <v>0.166351</v>
      </c>
      <c r="T63">
        <f t="shared" si="2"/>
        <v>19.576419753086416</v>
      </c>
      <c r="U63">
        <f t="shared" si="3"/>
        <v>3.2679113258024683</v>
      </c>
      <c r="X63" s="9"/>
      <c r="Y63" s="21">
        <v>1.5031399999999999</v>
      </c>
      <c r="Z63" s="21">
        <v>14.7803</v>
      </c>
      <c r="AA63" s="21">
        <v>-1.2097200000000001E-2</v>
      </c>
      <c r="AB63" s="21">
        <v>53</v>
      </c>
      <c r="AC63" s="21">
        <v>1.5020800000000001</v>
      </c>
      <c r="AD63">
        <f t="shared" si="4"/>
        <v>14.934814814814814</v>
      </c>
      <c r="AE63">
        <f t="shared" si="5"/>
        <v>22.449117540740737</v>
      </c>
      <c r="AF63" s="9"/>
      <c r="AG63" s="21">
        <v>0.166931</v>
      </c>
      <c r="AH63" s="21">
        <v>18.539100000000001</v>
      </c>
      <c r="AI63" s="21">
        <v>-1.5811200000000001E-2</v>
      </c>
      <c r="AJ63" s="21">
        <v>53</v>
      </c>
      <c r="AK63" s="21">
        <v>0.166382</v>
      </c>
      <c r="AL63">
        <f t="shared" si="6"/>
        <v>19.52</v>
      </c>
      <c r="AM63">
        <f t="shared" si="7"/>
        <v>3.2584931199999998</v>
      </c>
      <c r="AP63" s="9"/>
      <c r="AQ63" s="21">
        <v>1.5031399999999999</v>
      </c>
      <c r="AR63" s="21">
        <v>23.976500000000001</v>
      </c>
      <c r="AS63" s="21">
        <v>-1.19629E-2</v>
      </c>
      <c r="AT63" s="21">
        <v>53</v>
      </c>
      <c r="AU63" s="21">
        <v>1.50238</v>
      </c>
      <c r="AV63">
        <f t="shared" si="8"/>
        <v>14.769012345679011</v>
      </c>
      <c r="AW63">
        <f t="shared" si="9"/>
        <v>22.199893217283947</v>
      </c>
      <c r="AX63" s="9"/>
      <c r="AY63" s="21">
        <v>0.166931</v>
      </c>
      <c r="AZ63" s="21">
        <v>27.735299999999999</v>
      </c>
      <c r="BA63" s="21">
        <v>-1.5811200000000001E-2</v>
      </c>
      <c r="BB63" s="21">
        <v>53</v>
      </c>
      <c r="BC63" s="21">
        <v>0.166321</v>
      </c>
      <c r="BD63">
        <f t="shared" si="10"/>
        <v>19.52</v>
      </c>
      <c r="BE63">
        <f t="shared" si="11"/>
        <v>3.2584931199999998</v>
      </c>
      <c r="BH63" s="9"/>
      <c r="BI63" s="21">
        <v>1.48315</v>
      </c>
      <c r="BJ63" s="21">
        <v>5.6040799999999997</v>
      </c>
      <c r="BK63" s="21">
        <v>-1.2057500000000001E-2</v>
      </c>
      <c r="BL63" s="21">
        <v>53</v>
      </c>
      <c r="BM63" s="21">
        <v>1.48224</v>
      </c>
      <c r="BN63">
        <f t="shared" si="12"/>
        <v>14.885802469135802</v>
      </c>
      <c r="BO63">
        <f t="shared" si="13"/>
        <v>22.077877932098765</v>
      </c>
      <c r="BP63" s="9"/>
      <c r="BQ63" s="21">
        <v>0.166931</v>
      </c>
      <c r="BR63" s="21">
        <v>9.3225599999999993</v>
      </c>
      <c r="BS63" s="21">
        <v>-1.57471E-2</v>
      </c>
      <c r="BT63" s="21">
        <v>53</v>
      </c>
      <c r="BU63" s="21">
        <v>0.166351</v>
      </c>
      <c r="BV63">
        <f t="shared" si="14"/>
        <v>19.44086419753086</v>
      </c>
      <c r="BW63">
        <f t="shared" si="15"/>
        <v>3.2452829013580238</v>
      </c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1.4981100000000001</v>
      </c>
      <c r="H64" s="21">
        <v>5.5811700000000002</v>
      </c>
      <c r="I64" s="21">
        <v>-1.27686E-2</v>
      </c>
      <c r="J64" s="21">
        <v>54</v>
      </c>
      <c r="K64" s="21">
        <v>1.49719</v>
      </c>
      <c r="L64">
        <f t="shared" si="0"/>
        <v>15.763703703703703</v>
      </c>
      <c r="M64">
        <f t="shared" si="1"/>
        <v>23.615762155555554</v>
      </c>
      <c r="N64" s="9"/>
      <c r="O64" s="21">
        <v>0.17196700000000001</v>
      </c>
      <c r="P64" s="21">
        <v>9.3399300000000007</v>
      </c>
      <c r="Q64" s="21">
        <v>-1.5847799999999999E-2</v>
      </c>
      <c r="R64" s="21">
        <v>54</v>
      </c>
      <c r="S64" s="21">
        <v>0.1716</v>
      </c>
      <c r="T64">
        <f t="shared" si="2"/>
        <v>19.565185185185182</v>
      </c>
      <c r="U64">
        <f t="shared" si="3"/>
        <v>3.3645662007407404</v>
      </c>
      <c r="X64" s="9"/>
      <c r="Y64" s="21">
        <v>1.4981100000000001</v>
      </c>
      <c r="Z64" s="21">
        <v>14.7904</v>
      </c>
      <c r="AA64" s="21">
        <v>-1.2164299999999999E-2</v>
      </c>
      <c r="AB64" s="21">
        <v>54</v>
      </c>
      <c r="AC64" s="21">
        <v>1.4975000000000001</v>
      </c>
      <c r="AD64">
        <f t="shared" si="4"/>
        <v>15.017654320987653</v>
      </c>
      <c r="AE64">
        <f t="shared" si="5"/>
        <v>22.498098114814812</v>
      </c>
      <c r="AF64" s="9"/>
      <c r="AG64" s="21">
        <v>0.17196700000000001</v>
      </c>
      <c r="AH64" s="21">
        <v>18.549099999999999</v>
      </c>
      <c r="AI64" s="21">
        <v>-1.5808099999999999E-2</v>
      </c>
      <c r="AJ64" s="21">
        <v>54</v>
      </c>
      <c r="AK64" s="21">
        <v>0.17135600000000001</v>
      </c>
      <c r="AL64">
        <f t="shared" si="6"/>
        <v>19.516172839506172</v>
      </c>
      <c r="AM64">
        <f t="shared" si="7"/>
        <v>3.3561376946913581</v>
      </c>
      <c r="AP64" s="9"/>
      <c r="AQ64" s="21">
        <v>1.4981100000000001</v>
      </c>
      <c r="AR64" s="21">
        <v>23.986599999999999</v>
      </c>
      <c r="AS64" s="21">
        <v>-1.20331E-2</v>
      </c>
      <c r="AT64" s="21">
        <v>54</v>
      </c>
      <c r="AU64" s="21">
        <v>1.4975000000000001</v>
      </c>
      <c r="AV64">
        <f t="shared" si="8"/>
        <v>14.855679012345679</v>
      </c>
      <c r="AW64">
        <f t="shared" si="9"/>
        <v>22.255441285185185</v>
      </c>
      <c r="AX64" s="9"/>
      <c r="AY64" s="21">
        <v>0.17196700000000001</v>
      </c>
      <c r="AZ64" s="21">
        <v>27.7453</v>
      </c>
      <c r="BA64" s="21">
        <v>-1.5805099999999999E-2</v>
      </c>
      <c r="BB64" s="21">
        <v>54</v>
      </c>
      <c r="BC64" s="21">
        <v>0.171265</v>
      </c>
      <c r="BD64">
        <f t="shared" si="10"/>
        <v>19.512469135802469</v>
      </c>
      <c r="BE64">
        <f t="shared" si="11"/>
        <v>3.3555007798765435</v>
      </c>
      <c r="BH64" s="9"/>
      <c r="BI64" s="21">
        <v>1.4781200000000001</v>
      </c>
      <c r="BJ64" s="21">
        <v>5.6141500000000004</v>
      </c>
      <c r="BK64" s="21">
        <v>-1.21277E-2</v>
      </c>
      <c r="BL64" s="21">
        <v>54</v>
      </c>
      <c r="BM64" s="21">
        <v>1.47736</v>
      </c>
      <c r="BN64">
        <f t="shared" si="12"/>
        <v>14.972469135802468</v>
      </c>
      <c r="BO64">
        <f t="shared" si="13"/>
        <v>22.131106079012344</v>
      </c>
      <c r="BP64" s="9"/>
      <c r="BQ64" s="21">
        <v>0.17196700000000001</v>
      </c>
      <c r="BR64" s="21">
        <v>9.33263</v>
      </c>
      <c r="BS64" s="21">
        <v>-1.5741000000000002E-2</v>
      </c>
      <c r="BT64" s="21">
        <v>54</v>
      </c>
      <c r="BU64" s="21">
        <v>0.17138700000000001</v>
      </c>
      <c r="BV64">
        <f t="shared" si="14"/>
        <v>19.433333333333334</v>
      </c>
      <c r="BW64">
        <f t="shared" si="15"/>
        <v>3.3418920333333335</v>
      </c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1.4930699999999999</v>
      </c>
      <c r="H65" s="21">
        <v>5.59124</v>
      </c>
      <c r="I65" s="21">
        <v>-1.28326E-2</v>
      </c>
      <c r="J65" s="21">
        <v>55</v>
      </c>
      <c r="K65" s="21">
        <v>1.49231</v>
      </c>
      <c r="L65">
        <f t="shared" si="0"/>
        <v>15.842716049382712</v>
      </c>
      <c r="M65">
        <f t="shared" si="1"/>
        <v>23.654284051851846</v>
      </c>
      <c r="N65" s="9"/>
      <c r="O65" s="21">
        <v>0.17700199999999999</v>
      </c>
      <c r="P65" s="21">
        <v>9.35</v>
      </c>
      <c r="Q65" s="21">
        <v>-1.5838600000000001E-2</v>
      </c>
      <c r="R65" s="21">
        <v>55</v>
      </c>
      <c r="S65" s="21">
        <v>0.17636099999999999</v>
      </c>
      <c r="T65">
        <f t="shared" si="2"/>
        <v>19.553827160493825</v>
      </c>
      <c r="U65">
        <f t="shared" si="3"/>
        <v>3.4610665150617277</v>
      </c>
      <c r="X65" s="9"/>
      <c r="Y65" s="21">
        <v>1.4930699999999999</v>
      </c>
      <c r="Z65" s="21">
        <v>14.8004</v>
      </c>
      <c r="AA65" s="21">
        <v>-1.22375E-2</v>
      </c>
      <c r="AB65" s="21">
        <v>55</v>
      </c>
      <c r="AC65" s="21">
        <v>1.492</v>
      </c>
      <c r="AD65">
        <f t="shared" si="4"/>
        <v>15.108024691358024</v>
      </c>
      <c r="AE65">
        <f t="shared" si="5"/>
        <v>22.557338425925924</v>
      </c>
      <c r="AF65" s="9"/>
      <c r="AG65" s="21">
        <v>0.17700199999999999</v>
      </c>
      <c r="AH65" s="21">
        <v>18.559200000000001</v>
      </c>
      <c r="AI65" s="21">
        <v>-1.5805099999999999E-2</v>
      </c>
      <c r="AJ65" s="21">
        <v>55</v>
      </c>
      <c r="AK65" s="21">
        <v>0.17654400000000001</v>
      </c>
      <c r="AL65">
        <f t="shared" si="6"/>
        <v>19.512469135802469</v>
      </c>
      <c r="AM65">
        <f t="shared" si="7"/>
        <v>3.4537460619753086</v>
      </c>
      <c r="AP65" s="9"/>
      <c r="AQ65" s="21">
        <v>1.4930699999999999</v>
      </c>
      <c r="AR65" s="21">
        <v>23.996600000000001</v>
      </c>
      <c r="AS65" s="21">
        <v>-1.2103300000000001E-2</v>
      </c>
      <c r="AT65" s="21">
        <v>55</v>
      </c>
      <c r="AU65" s="21">
        <v>1.49231</v>
      </c>
      <c r="AV65">
        <f t="shared" si="8"/>
        <v>14.942345679012346</v>
      </c>
      <c r="AW65">
        <f t="shared" si="9"/>
        <v>22.309968062962962</v>
      </c>
      <c r="AX65" s="9"/>
      <c r="AY65" s="21">
        <v>0.17700199999999999</v>
      </c>
      <c r="AZ65" s="21">
        <v>27.755400000000002</v>
      </c>
      <c r="BA65" s="21">
        <v>-1.5799000000000001E-2</v>
      </c>
      <c r="BB65" s="21">
        <v>55</v>
      </c>
      <c r="BC65" s="21">
        <v>0.176453</v>
      </c>
      <c r="BD65">
        <f t="shared" si="10"/>
        <v>19.504938271604939</v>
      </c>
      <c r="BE65">
        <f t="shared" si="11"/>
        <v>3.4524130839506171</v>
      </c>
      <c r="BH65" s="9"/>
      <c r="BI65" s="21">
        <v>1.4730799999999999</v>
      </c>
      <c r="BJ65" s="21">
        <v>5.6242299999999998</v>
      </c>
      <c r="BK65" s="21">
        <v>-1.2197899999999999E-2</v>
      </c>
      <c r="BL65" s="21">
        <v>55</v>
      </c>
      <c r="BM65" s="21">
        <v>1.47217</v>
      </c>
      <c r="BN65">
        <f t="shared" si="12"/>
        <v>15.059135802469134</v>
      </c>
      <c r="BO65">
        <f t="shared" si="13"/>
        <v>22.18331176790123</v>
      </c>
      <c r="BP65" s="9"/>
      <c r="BQ65" s="21">
        <v>0.17700199999999999</v>
      </c>
      <c r="BR65" s="21">
        <v>9.3427000000000007</v>
      </c>
      <c r="BS65" s="21">
        <v>-1.57349E-2</v>
      </c>
      <c r="BT65" s="21">
        <v>55</v>
      </c>
      <c r="BU65" s="21">
        <v>0.176453</v>
      </c>
      <c r="BV65">
        <f t="shared" si="14"/>
        <v>19.425802469135803</v>
      </c>
      <c r="BW65">
        <f t="shared" si="15"/>
        <v>3.4384058886419755</v>
      </c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1.48804</v>
      </c>
      <c r="H66" s="21">
        <v>5.6013099999999998</v>
      </c>
      <c r="I66" s="21">
        <v>-1.2881500000000001E-2</v>
      </c>
      <c r="J66" s="21">
        <v>56</v>
      </c>
      <c r="K66" s="21">
        <v>1.48712</v>
      </c>
      <c r="L66">
        <f t="shared" si="0"/>
        <v>15.903086419753087</v>
      </c>
      <c r="M66">
        <f t="shared" si="1"/>
        <v>23.664428716049386</v>
      </c>
      <c r="N66" s="9"/>
      <c r="O66" s="21">
        <v>0.182037</v>
      </c>
      <c r="P66" s="21">
        <v>9.36008</v>
      </c>
      <c r="Q66" s="21">
        <v>-1.5835599999999998E-2</v>
      </c>
      <c r="R66" s="21">
        <v>56</v>
      </c>
      <c r="S66" s="21">
        <v>0.181396</v>
      </c>
      <c r="T66">
        <f t="shared" si="2"/>
        <v>19.550123456790118</v>
      </c>
      <c r="U66">
        <f t="shared" si="3"/>
        <v>3.5588458237037028</v>
      </c>
      <c r="X66" s="9"/>
      <c r="Y66" s="21">
        <v>1.48804</v>
      </c>
      <c r="Z66" s="21">
        <v>14.810499999999999</v>
      </c>
      <c r="AA66" s="21">
        <v>-1.2295499999999999E-2</v>
      </c>
      <c r="AB66" s="21">
        <v>56</v>
      </c>
      <c r="AC66" s="21">
        <v>1.48743</v>
      </c>
      <c r="AD66">
        <f t="shared" si="4"/>
        <v>15.179629629629629</v>
      </c>
      <c r="AE66">
        <f t="shared" si="5"/>
        <v>22.587896074074074</v>
      </c>
      <c r="AF66" s="9"/>
      <c r="AG66" s="21">
        <v>0.182037</v>
      </c>
      <c r="AH66" s="21">
        <v>18.569299999999998</v>
      </c>
      <c r="AI66" s="21">
        <v>-1.5799000000000001E-2</v>
      </c>
      <c r="AJ66" s="21">
        <v>56</v>
      </c>
      <c r="AK66" s="21">
        <v>0.18145800000000001</v>
      </c>
      <c r="AL66">
        <f t="shared" si="6"/>
        <v>19.504938271604939</v>
      </c>
      <c r="AM66">
        <f t="shared" si="7"/>
        <v>3.5506204481481483</v>
      </c>
      <c r="AP66" s="9"/>
      <c r="AQ66" s="21">
        <v>1.48804</v>
      </c>
      <c r="AR66" s="21">
        <v>24.006699999999999</v>
      </c>
      <c r="AS66" s="21">
        <v>-1.21704E-2</v>
      </c>
      <c r="AT66" s="21">
        <v>56</v>
      </c>
      <c r="AU66" s="21">
        <v>1.48743</v>
      </c>
      <c r="AV66">
        <f t="shared" si="8"/>
        <v>15.025185185185183</v>
      </c>
      <c r="AW66">
        <f t="shared" si="9"/>
        <v>22.35807656296296</v>
      </c>
      <c r="AX66" s="9"/>
      <c r="AY66" s="21">
        <v>0.182037</v>
      </c>
      <c r="AZ66" s="21">
        <v>27.765499999999999</v>
      </c>
      <c r="BA66" s="21">
        <v>-1.5792799999999999E-2</v>
      </c>
      <c r="BB66" s="21">
        <v>56</v>
      </c>
      <c r="BC66" s="21">
        <v>0.18154899999999999</v>
      </c>
      <c r="BD66">
        <f t="shared" si="10"/>
        <v>19.49728395061728</v>
      </c>
      <c r="BE66">
        <f t="shared" si="11"/>
        <v>3.549227078518518</v>
      </c>
      <c r="BH66" s="9"/>
      <c r="BI66" s="21">
        <v>1.4680500000000001</v>
      </c>
      <c r="BJ66" s="21">
        <v>5.6342999999999996</v>
      </c>
      <c r="BK66" s="21">
        <v>-1.2262E-2</v>
      </c>
      <c r="BL66" s="21">
        <v>56</v>
      </c>
      <c r="BM66" s="21">
        <v>1.4666699999999999</v>
      </c>
      <c r="BN66">
        <f t="shared" si="12"/>
        <v>15.138271604938272</v>
      </c>
      <c r="BO66">
        <f t="shared" si="13"/>
        <v>22.22373962962963</v>
      </c>
      <c r="BP66" s="9"/>
      <c r="BQ66" s="21">
        <v>0.182037</v>
      </c>
      <c r="BR66" s="21">
        <v>9.3527799999999992</v>
      </c>
      <c r="BS66" s="21">
        <v>-1.5731800000000001E-2</v>
      </c>
      <c r="BT66" s="21">
        <v>56</v>
      </c>
      <c r="BU66" s="21">
        <v>0.181671</v>
      </c>
      <c r="BV66">
        <f t="shared" si="14"/>
        <v>19.421975308641976</v>
      </c>
      <c r="BW66">
        <f t="shared" si="15"/>
        <v>3.5355181192592595</v>
      </c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1.4830000000000001</v>
      </c>
      <c r="H67" s="21">
        <v>5.6113799999999996</v>
      </c>
      <c r="I67" s="21">
        <v>-1.2942499999999999E-2</v>
      </c>
      <c r="J67" s="21">
        <v>57</v>
      </c>
      <c r="K67" s="21">
        <v>1.48224</v>
      </c>
      <c r="L67">
        <f t="shared" si="0"/>
        <v>15.978395061728392</v>
      </c>
      <c r="M67">
        <f t="shared" si="1"/>
        <v>23.695959876543206</v>
      </c>
      <c r="N67" s="9"/>
      <c r="O67" s="21">
        <v>0.18707299999999999</v>
      </c>
      <c r="P67" s="21">
        <v>9.3701500000000006</v>
      </c>
      <c r="Q67" s="21">
        <v>-1.58295E-2</v>
      </c>
      <c r="R67" s="21">
        <v>57</v>
      </c>
      <c r="S67" s="21">
        <v>0.18652299999999999</v>
      </c>
      <c r="T67">
        <f t="shared" si="2"/>
        <v>19.542592592592591</v>
      </c>
      <c r="U67">
        <f t="shared" si="3"/>
        <v>3.6558914240740736</v>
      </c>
      <c r="X67" s="9"/>
      <c r="Y67" s="21">
        <v>1.4830000000000001</v>
      </c>
      <c r="Z67" s="21">
        <v>14.820600000000001</v>
      </c>
      <c r="AA67" s="21">
        <v>-1.2362700000000001E-2</v>
      </c>
      <c r="AB67" s="21">
        <v>57</v>
      </c>
      <c r="AC67" s="21">
        <v>1.48193</v>
      </c>
      <c r="AD67">
        <f t="shared" si="4"/>
        <v>15.262592592592593</v>
      </c>
      <c r="AE67">
        <f t="shared" si="5"/>
        <v>22.634424814814817</v>
      </c>
      <c r="AF67" s="9"/>
      <c r="AG67" s="21">
        <v>0.18707299999999999</v>
      </c>
      <c r="AH67" s="21">
        <v>18.5793</v>
      </c>
      <c r="AI67" s="21">
        <v>-1.57898E-2</v>
      </c>
      <c r="AJ67" s="21">
        <v>57</v>
      </c>
      <c r="AK67" s="21">
        <v>0.18640100000000001</v>
      </c>
      <c r="AL67">
        <f t="shared" si="6"/>
        <v>19.493580246913581</v>
      </c>
      <c r="AM67">
        <f t="shared" si="7"/>
        <v>3.6467225375308643</v>
      </c>
      <c r="AP67" s="9"/>
      <c r="AQ67" s="21">
        <v>1.4830000000000001</v>
      </c>
      <c r="AR67" s="21">
        <v>24.0168</v>
      </c>
      <c r="AS67" s="21">
        <v>-1.22375E-2</v>
      </c>
      <c r="AT67" s="21">
        <v>57</v>
      </c>
      <c r="AU67" s="21">
        <v>1.48193</v>
      </c>
      <c r="AV67">
        <f t="shared" si="8"/>
        <v>15.108024691358024</v>
      </c>
      <c r="AW67">
        <f t="shared" si="9"/>
        <v>22.405200617283949</v>
      </c>
      <c r="AX67" s="9"/>
      <c r="AY67" s="21">
        <v>0.18707299999999999</v>
      </c>
      <c r="AZ67" s="21">
        <v>27.775600000000001</v>
      </c>
      <c r="BA67" s="21">
        <v>-1.5786700000000001E-2</v>
      </c>
      <c r="BB67" s="21">
        <v>57</v>
      </c>
      <c r="BC67" s="21">
        <v>0.18621799999999999</v>
      </c>
      <c r="BD67">
        <f t="shared" si="10"/>
        <v>19.489753086419753</v>
      </c>
      <c r="BE67">
        <f t="shared" si="11"/>
        <v>3.6460065791358023</v>
      </c>
      <c r="BH67" s="9"/>
      <c r="BI67" s="21">
        <v>1.4630099999999999</v>
      </c>
      <c r="BJ67" s="21">
        <v>5.6443700000000003</v>
      </c>
      <c r="BK67" s="21">
        <v>-1.23169E-2</v>
      </c>
      <c r="BL67" s="21">
        <v>57</v>
      </c>
      <c r="BM67" s="21">
        <v>1.4630099999999999</v>
      </c>
      <c r="BN67">
        <f t="shared" si="12"/>
        <v>15.206049382716049</v>
      </c>
      <c r="BO67">
        <f t="shared" si="13"/>
        <v>22.246602307407407</v>
      </c>
      <c r="BP67" s="9"/>
      <c r="BQ67" s="21">
        <v>0.18707299999999999</v>
      </c>
      <c r="BR67" s="21">
        <v>9.3628499999999999</v>
      </c>
      <c r="BS67" s="21">
        <v>-1.5725699999999999E-2</v>
      </c>
      <c r="BT67" s="21">
        <v>57</v>
      </c>
      <c r="BU67" s="21">
        <v>0.18652299999999999</v>
      </c>
      <c r="BV67">
        <f t="shared" si="14"/>
        <v>19.414444444444442</v>
      </c>
      <c r="BW67">
        <f t="shared" si="15"/>
        <v>3.6319183655555549</v>
      </c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1.47797</v>
      </c>
      <c r="H68" s="21">
        <v>5.6214500000000003</v>
      </c>
      <c r="I68" s="21">
        <v>-1.3003499999999999E-2</v>
      </c>
      <c r="J68" s="21">
        <v>58</v>
      </c>
      <c r="K68" s="21">
        <v>1.47736</v>
      </c>
      <c r="L68">
        <f t="shared" si="0"/>
        <v>16.0537037037037</v>
      </c>
      <c r="M68">
        <f t="shared" si="1"/>
        <v>23.726892462962958</v>
      </c>
      <c r="N68" s="9"/>
      <c r="O68" s="21">
        <v>0.192108</v>
      </c>
      <c r="P68" s="21">
        <v>9.3802199999999996</v>
      </c>
      <c r="Q68" s="21">
        <v>-1.5823400000000001E-2</v>
      </c>
      <c r="R68" s="21">
        <v>58</v>
      </c>
      <c r="S68" s="21">
        <v>0.19128400000000001</v>
      </c>
      <c r="T68">
        <f t="shared" si="2"/>
        <v>19.535061728395064</v>
      </c>
      <c r="U68">
        <f t="shared" si="3"/>
        <v>3.752841638518519</v>
      </c>
      <c r="X68" s="9"/>
      <c r="Y68" s="21">
        <v>1.47797</v>
      </c>
      <c r="Z68" s="21">
        <v>14.8306</v>
      </c>
      <c r="AA68" s="21">
        <v>-1.2417600000000001E-2</v>
      </c>
      <c r="AB68" s="21">
        <v>58</v>
      </c>
      <c r="AC68" s="21">
        <v>1.47675</v>
      </c>
      <c r="AD68">
        <f t="shared" si="4"/>
        <v>15.330370370370371</v>
      </c>
      <c r="AE68">
        <f t="shared" si="5"/>
        <v>22.657827496296296</v>
      </c>
      <c r="AF68" s="9"/>
      <c r="AG68" s="21">
        <v>0.192108</v>
      </c>
      <c r="AH68" s="21">
        <v>18.589400000000001</v>
      </c>
      <c r="AI68" s="21">
        <v>-1.5786700000000001E-2</v>
      </c>
      <c r="AJ68" s="21">
        <v>58</v>
      </c>
      <c r="AK68" s="21">
        <v>0.191437</v>
      </c>
      <c r="AL68">
        <f t="shared" si="6"/>
        <v>19.489753086419753</v>
      </c>
      <c r="AM68">
        <f t="shared" si="7"/>
        <v>3.744137485925926</v>
      </c>
      <c r="AP68" s="9"/>
      <c r="AQ68" s="21">
        <v>1.47797</v>
      </c>
      <c r="AR68" s="21">
        <v>24.026900000000001</v>
      </c>
      <c r="AS68" s="21">
        <v>-1.2295499999999999E-2</v>
      </c>
      <c r="AT68" s="21">
        <v>58</v>
      </c>
      <c r="AU68" s="21">
        <v>1.47705</v>
      </c>
      <c r="AV68">
        <f t="shared" si="8"/>
        <v>15.179629629629629</v>
      </c>
      <c r="AW68">
        <f t="shared" si="9"/>
        <v>22.435037203703704</v>
      </c>
      <c r="AX68" s="9"/>
      <c r="AY68" s="21">
        <v>0.192108</v>
      </c>
      <c r="AZ68" s="21">
        <v>27.785599999999999</v>
      </c>
      <c r="BA68" s="21">
        <v>-1.5780599999999999E-2</v>
      </c>
      <c r="BB68" s="21">
        <v>58</v>
      </c>
      <c r="BC68" s="21">
        <v>0.191437</v>
      </c>
      <c r="BD68">
        <f t="shared" si="10"/>
        <v>19.482222222222219</v>
      </c>
      <c r="BE68">
        <f t="shared" si="11"/>
        <v>3.7426907466666663</v>
      </c>
      <c r="BH68" s="9"/>
      <c r="BI68" s="21">
        <v>1.4579800000000001</v>
      </c>
      <c r="BJ68" s="21">
        <v>5.6544400000000001</v>
      </c>
      <c r="BK68" s="21">
        <v>-1.2374899999999999E-2</v>
      </c>
      <c r="BL68" s="21">
        <v>58</v>
      </c>
      <c r="BM68" s="21">
        <v>1.4569099999999999</v>
      </c>
      <c r="BN68">
        <f t="shared" si="12"/>
        <v>15.277654320987653</v>
      </c>
      <c r="BO68">
        <f t="shared" si="13"/>
        <v>22.274514446913578</v>
      </c>
      <c r="BP68" s="9"/>
      <c r="BQ68" s="21">
        <v>0.192108</v>
      </c>
      <c r="BR68" s="21">
        <v>9.3729200000000006</v>
      </c>
      <c r="BS68" s="21">
        <v>-1.57196E-2</v>
      </c>
      <c r="BT68" s="21">
        <v>58</v>
      </c>
      <c r="BU68" s="21">
        <v>0.19155900000000001</v>
      </c>
      <c r="BV68">
        <f t="shared" si="14"/>
        <v>19.406913580246911</v>
      </c>
      <c r="BW68">
        <f t="shared" si="15"/>
        <v>3.7282233540740735</v>
      </c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1.4729300000000001</v>
      </c>
      <c r="H69" s="21">
        <v>5.6315200000000001</v>
      </c>
      <c r="I69" s="21">
        <v>-1.30554E-2</v>
      </c>
      <c r="J69" s="21">
        <v>59</v>
      </c>
      <c r="K69" s="21">
        <v>1.4724699999999999</v>
      </c>
      <c r="L69">
        <f t="shared" si="0"/>
        <v>16.117777777777775</v>
      </c>
      <c r="M69">
        <f t="shared" si="1"/>
        <v>23.740358422222219</v>
      </c>
      <c r="N69" s="9"/>
      <c r="O69" s="21">
        <v>0.19714400000000001</v>
      </c>
      <c r="P69" s="21">
        <v>9.3902900000000002</v>
      </c>
      <c r="Q69" s="21">
        <v>-1.5817299999999999E-2</v>
      </c>
      <c r="R69" s="21">
        <v>59</v>
      </c>
      <c r="S69" s="21">
        <v>0.19659399999999999</v>
      </c>
      <c r="T69">
        <f t="shared" si="2"/>
        <v>19.527530864197526</v>
      </c>
      <c r="U69">
        <f t="shared" si="3"/>
        <v>3.8497355446913573</v>
      </c>
      <c r="X69" s="9"/>
      <c r="Y69" s="21">
        <v>1.4729300000000001</v>
      </c>
      <c r="Z69" s="21">
        <v>14.8407</v>
      </c>
      <c r="AA69" s="21">
        <v>-1.24756E-2</v>
      </c>
      <c r="AB69" s="21">
        <v>59</v>
      </c>
      <c r="AC69" s="21">
        <v>1.47217</v>
      </c>
      <c r="AD69">
        <f t="shared" si="4"/>
        <v>15.401975308641974</v>
      </c>
      <c r="AE69">
        <f t="shared" si="5"/>
        <v>22.686031491358026</v>
      </c>
      <c r="AF69" s="9"/>
      <c r="AG69" s="21">
        <v>0.19714400000000001</v>
      </c>
      <c r="AH69" s="21">
        <v>18.599499999999999</v>
      </c>
      <c r="AI69" s="21">
        <v>-1.5780599999999999E-2</v>
      </c>
      <c r="AJ69" s="21">
        <v>59</v>
      </c>
      <c r="AK69" s="21">
        <v>0.196716</v>
      </c>
      <c r="AL69">
        <f t="shared" si="6"/>
        <v>19.482222222222219</v>
      </c>
      <c r="AM69">
        <f t="shared" si="7"/>
        <v>3.8408032177777773</v>
      </c>
      <c r="AP69" s="9"/>
      <c r="AQ69" s="21">
        <v>1.4729300000000001</v>
      </c>
      <c r="AR69" s="21">
        <v>24.036899999999999</v>
      </c>
      <c r="AS69" s="21">
        <v>-1.2362700000000001E-2</v>
      </c>
      <c r="AT69" s="21">
        <v>59</v>
      </c>
      <c r="AU69" s="21">
        <v>1.47217</v>
      </c>
      <c r="AV69">
        <f t="shared" si="8"/>
        <v>15.262592592592593</v>
      </c>
      <c r="AW69">
        <f t="shared" si="9"/>
        <v>22.480730507407408</v>
      </c>
      <c r="AX69" s="9"/>
      <c r="AY69" s="21">
        <v>0.19714400000000001</v>
      </c>
      <c r="AZ69" s="21">
        <v>27.7957</v>
      </c>
      <c r="BA69" s="21">
        <v>-1.57745E-2</v>
      </c>
      <c r="BB69" s="21">
        <v>59</v>
      </c>
      <c r="BC69" s="21">
        <v>0.19647200000000001</v>
      </c>
      <c r="BD69">
        <f t="shared" si="10"/>
        <v>19.474691358024693</v>
      </c>
      <c r="BE69">
        <f t="shared" si="11"/>
        <v>3.8393185530864202</v>
      </c>
      <c r="BH69" s="9"/>
      <c r="BI69" s="21">
        <v>1.4529399999999999</v>
      </c>
      <c r="BJ69" s="21">
        <v>5.6645099999999999</v>
      </c>
      <c r="BK69" s="21">
        <v>-1.2439E-2</v>
      </c>
      <c r="BL69" s="21">
        <v>59</v>
      </c>
      <c r="BM69" s="21">
        <v>1.4523299999999999</v>
      </c>
      <c r="BN69">
        <f t="shared" si="12"/>
        <v>15.35679012345679</v>
      </c>
      <c r="BO69">
        <f t="shared" si="13"/>
        <v>22.312494641975306</v>
      </c>
      <c r="BP69" s="9"/>
      <c r="BQ69" s="21">
        <v>0.19714400000000001</v>
      </c>
      <c r="BR69" s="21">
        <v>9.3829899999999995</v>
      </c>
      <c r="BS69" s="21">
        <v>-1.5710399999999999E-2</v>
      </c>
      <c r="BT69" s="21">
        <v>59</v>
      </c>
      <c r="BU69" s="21">
        <v>0.19662499999999999</v>
      </c>
      <c r="BV69">
        <f t="shared" si="14"/>
        <v>19.395555555555553</v>
      </c>
      <c r="BW69">
        <f t="shared" si="15"/>
        <v>3.8237174044444444</v>
      </c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1.4679</v>
      </c>
      <c r="H70" s="21">
        <v>5.6416000000000004</v>
      </c>
      <c r="I70" s="21">
        <v>-1.3110399999999999E-2</v>
      </c>
      <c r="J70" s="21">
        <v>60</v>
      </c>
      <c r="K70" s="21">
        <v>1.4679</v>
      </c>
      <c r="L70">
        <f t="shared" si="0"/>
        <v>16.185679012345677</v>
      </c>
      <c r="M70">
        <f t="shared" si="1"/>
        <v>23.758958222222219</v>
      </c>
      <c r="N70" s="9"/>
      <c r="O70" s="21">
        <v>0.202179</v>
      </c>
      <c r="P70" s="21">
        <v>9.4003599999999992</v>
      </c>
      <c r="Q70" s="21">
        <v>-1.5808099999999999E-2</v>
      </c>
      <c r="R70" s="21">
        <v>60</v>
      </c>
      <c r="S70" s="21">
        <v>0.201599</v>
      </c>
      <c r="T70">
        <f t="shared" si="2"/>
        <v>19.516172839506172</v>
      </c>
      <c r="U70">
        <f t="shared" si="3"/>
        <v>3.9457603085185182</v>
      </c>
      <c r="X70" s="9"/>
      <c r="Y70" s="21">
        <v>1.4679</v>
      </c>
      <c r="Z70" s="21">
        <v>14.8508</v>
      </c>
      <c r="AA70" s="21">
        <v>-1.2533600000000001E-2</v>
      </c>
      <c r="AB70" s="21">
        <v>60</v>
      </c>
      <c r="AC70" s="21">
        <v>1.46729</v>
      </c>
      <c r="AD70">
        <f t="shared" si="4"/>
        <v>15.473580246913581</v>
      </c>
      <c r="AE70">
        <f t="shared" si="5"/>
        <v>22.713668444444444</v>
      </c>
      <c r="AF70" s="9"/>
      <c r="AG70" s="21">
        <v>0.202179</v>
      </c>
      <c r="AH70" s="21">
        <v>18.609500000000001</v>
      </c>
      <c r="AI70" s="21">
        <v>-1.57745E-2</v>
      </c>
      <c r="AJ70" s="21">
        <v>60</v>
      </c>
      <c r="AK70" s="21">
        <v>0.20144699999999999</v>
      </c>
      <c r="AL70">
        <f t="shared" si="6"/>
        <v>19.474691358024693</v>
      </c>
      <c r="AM70">
        <f t="shared" si="7"/>
        <v>3.9373736240740742</v>
      </c>
      <c r="AP70" s="9"/>
      <c r="AQ70" s="21">
        <v>1.4679</v>
      </c>
      <c r="AR70" s="21">
        <v>24.047000000000001</v>
      </c>
      <c r="AS70" s="21">
        <v>-1.24207E-2</v>
      </c>
      <c r="AT70" s="21">
        <v>60</v>
      </c>
      <c r="AU70" s="21">
        <v>1.4666699999999999</v>
      </c>
      <c r="AV70">
        <f t="shared" si="8"/>
        <v>15.334197530864195</v>
      </c>
      <c r="AW70">
        <f t="shared" si="9"/>
        <v>22.509068555555551</v>
      </c>
      <c r="AX70" s="9"/>
      <c r="AY70" s="21">
        <v>0.202179</v>
      </c>
      <c r="AZ70" s="21">
        <v>27.805800000000001</v>
      </c>
      <c r="BA70" s="21">
        <v>-1.5768399999999998E-2</v>
      </c>
      <c r="BB70" s="21">
        <v>60</v>
      </c>
      <c r="BC70" s="21">
        <v>0.20175199999999999</v>
      </c>
      <c r="BD70">
        <f t="shared" si="10"/>
        <v>19.467160493827159</v>
      </c>
      <c r="BE70">
        <f t="shared" si="11"/>
        <v>3.9358510414814809</v>
      </c>
      <c r="BH70" s="9"/>
      <c r="BI70" s="21">
        <v>1.44791</v>
      </c>
      <c r="BJ70" s="21">
        <v>5.6745799999999997</v>
      </c>
      <c r="BK70" s="21">
        <v>-1.24878E-2</v>
      </c>
      <c r="BL70" s="21">
        <v>60</v>
      </c>
      <c r="BM70" s="21">
        <v>1.4468399999999999</v>
      </c>
      <c r="BN70">
        <f t="shared" si="12"/>
        <v>15.417037037037037</v>
      </c>
      <c r="BO70">
        <f t="shared" si="13"/>
        <v>22.322482096296298</v>
      </c>
      <c r="BP70" s="9"/>
      <c r="BQ70" s="21">
        <v>0.202179</v>
      </c>
      <c r="BR70" s="21">
        <v>9.3930600000000002</v>
      </c>
      <c r="BS70" s="21">
        <v>-1.5704300000000001E-2</v>
      </c>
      <c r="BT70" s="21">
        <v>60</v>
      </c>
      <c r="BU70" s="21">
        <v>0.201569</v>
      </c>
      <c r="BV70">
        <f t="shared" si="14"/>
        <v>19.388024691358023</v>
      </c>
      <c r="BW70">
        <f t="shared" si="15"/>
        <v>3.9198514440740735</v>
      </c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1.46286</v>
      </c>
      <c r="H71" s="21">
        <v>5.6516700000000002</v>
      </c>
      <c r="I71" s="21">
        <v>-1.3159199999999999E-2</v>
      </c>
      <c r="J71" s="21">
        <v>61</v>
      </c>
      <c r="K71" s="21">
        <v>1.4623999999999999</v>
      </c>
      <c r="L71">
        <f t="shared" si="0"/>
        <v>16.245925925925924</v>
      </c>
      <c r="M71">
        <f t="shared" si="1"/>
        <v>23.765515199999999</v>
      </c>
      <c r="N71" s="9"/>
      <c r="O71" s="21">
        <v>0.20721400000000001</v>
      </c>
      <c r="P71" s="21">
        <v>9.4104299999999999</v>
      </c>
      <c r="Q71" s="21">
        <v>-1.5805099999999999E-2</v>
      </c>
      <c r="R71" s="21">
        <v>61</v>
      </c>
      <c r="S71" s="21">
        <v>0.206543</v>
      </c>
      <c r="T71">
        <f t="shared" si="2"/>
        <v>19.512469135802469</v>
      </c>
      <c r="U71">
        <f t="shared" si="3"/>
        <v>4.0432567795061729</v>
      </c>
      <c r="X71" s="9"/>
      <c r="Y71" s="21">
        <v>1.46286</v>
      </c>
      <c r="Z71" s="21">
        <v>14.860900000000001</v>
      </c>
      <c r="AA71" s="21">
        <v>-1.2588500000000001E-2</v>
      </c>
      <c r="AB71" s="21">
        <v>61</v>
      </c>
      <c r="AC71" s="21">
        <v>1.4623999999999999</v>
      </c>
      <c r="AD71">
        <f t="shared" si="4"/>
        <v>15.541358024691359</v>
      </c>
      <c r="AE71">
        <f t="shared" si="5"/>
        <v>22.734831000000003</v>
      </c>
      <c r="AF71" s="9"/>
      <c r="AG71" s="21">
        <v>0.20721400000000001</v>
      </c>
      <c r="AH71" s="21">
        <v>18.619599999999998</v>
      </c>
      <c r="AI71" s="21">
        <v>-1.5765399999999999E-2</v>
      </c>
      <c r="AJ71" s="21">
        <v>61</v>
      </c>
      <c r="AK71" s="21">
        <v>0.206787</v>
      </c>
      <c r="AL71">
        <f t="shared" si="6"/>
        <v>19.463456790123452</v>
      </c>
      <c r="AM71">
        <f t="shared" si="7"/>
        <v>4.0331007353086408</v>
      </c>
      <c r="AP71" s="9"/>
      <c r="AQ71" s="21">
        <v>1.46286</v>
      </c>
      <c r="AR71" s="21">
        <v>24.057099999999998</v>
      </c>
      <c r="AS71" s="21">
        <v>-1.24817E-2</v>
      </c>
      <c r="AT71" s="21">
        <v>61</v>
      </c>
      <c r="AU71" s="21">
        <v>1.46271</v>
      </c>
      <c r="AV71">
        <f t="shared" si="8"/>
        <v>15.409506172839505</v>
      </c>
      <c r="AW71">
        <f t="shared" si="9"/>
        <v>22.541950199999999</v>
      </c>
      <c r="AX71" s="9"/>
      <c r="AY71" s="21">
        <v>0.20721400000000001</v>
      </c>
      <c r="AZ71" s="21">
        <v>27.815799999999999</v>
      </c>
      <c r="BA71" s="21">
        <v>-1.57623E-2</v>
      </c>
      <c r="BB71" s="21">
        <v>61</v>
      </c>
      <c r="BC71" s="21">
        <v>0.206787</v>
      </c>
      <c r="BD71">
        <f t="shared" si="10"/>
        <v>19.459629629629628</v>
      </c>
      <c r="BE71">
        <f t="shared" si="11"/>
        <v>4.0323076940740741</v>
      </c>
      <c r="BH71" s="9"/>
      <c r="BI71" s="21">
        <v>1.4428700000000001</v>
      </c>
      <c r="BJ71" s="21">
        <v>5.6846500000000004</v>
      </c>
      <c r="BK71" s="21">
        <v>-1.2545799999999999E-2</v>
      </c>
      <c r="BL71" s="21">
        <v>61</v>
      </c>
      <c r="BM71" s="21">
        <v>1.4419599999999999</v>
      </c>
      <c r="BN71">
        <f t="shared" si="12"/>
        <v>15.48864197530864</v>
      </c>
      <c r="BO71">
        <f t="shared" si="13"/>
        <v>22.348096846913581</v>
      </c>
      <c r="BP71" s="9"/>
      <c r="BQ71" s="21">
        <v>0.20721400000000001</v>
      </c>
      <c r="BR71" s="21">
        <v>9.4031300000000009</v>
      </c>
      <c r="BS71" s="21">
        <v>-1.5698199999999999E-2</v>
      </c>
      <c r="BT71" s="21">
        <v>61</v>
      </c>
      <c r="BU71" s="21">
        <v>0.20660400000000001</v>
      </c>
      <c r="BV71">
        <f t="shared" si="14"/>
        <v>19.380493827160493</v>
      </c>
      <c r="BW71">
        <f t="shared" si="15"/>
        <v>4.0159096479012346</v>
      </c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1.4578199999999999</v>
      </c>
      <c r="H72" s="21">
        <v>5.66174</v>
      </c>
      <c r="I72" s="21">
        <v>-1.3201900000000001E-2</v>
      </c>
      <c r="J72" s="21">
        <v>62</v>
      </c>
      <c r="K72" s="21">
        <v>1.4572099999999999</v>
      </c>
      <c r="L72">
        <f t="shared" si="0"/>
        <v>16.298641975308641</v>
      </c>
      <c r="M72">
        <f t="shared" si="1"/>
        <v>23.76048624444444</v>
      </c>
      <c r="N72" s="9"/>
      <c r="O72" s="21">
        <v>0.21224999999999999</v>
      </c>
      <c r="P72" s="21">
        <v>9.4205000000000005</v>
      </c>
      <c r="Q72" s="21">
        <v>-1.5799000000000001E-2</v>
      </c>
      <c r="R72" s="21">
        <v>62</v>
      </c>
      <c r="S72" s="21">
        <v>0.21145600000000001</v>
      </c>
      <c r="T72">
        <f t="shared" si="2"/>
        <v>19.504938271604939</v>
      </c>
      <c r="U72">
        <f t="shared" si="3"/>
        <v>4.1399231481481484</v>
      </c>
      <c r="X72" s="9"/>
      <c r="Y72" s="21">
        <v>1.4578199999999999</v>
      </c>
      <c r="Z72" s="21">
        <v>14.870900000000001</v>
      </c>
      <c r="AA72" s="21">
        <v>-1.2643400000000001E-2</v>
      </c>
      <c r="AB72" s="21">
        <v>62</v>
      </c>
      <c r="AC72" s="21">
        <v>1.4572099999999999</v>
      </c>
      <c r="AD72">
        <f t="shared" si="4"/>
        <v>15.609135802469137</v>
      </c>
      <c r="AE72">
        <f t="shared" si="5"/>
        <v>22.755310355555554</v>
      </c>
      <c r="AF72" s="9"/>
      <c r="AG72" s="21">
        <v>0.21224999999999999</v>
      </c>
      <c r="AH72" s="21">
        <v>18.6297</v>
      </c>
      <c r="AI72" s="21">
        <v>-1.57593E-2</v>
      </c>
      <c r="AJ72" s="21">
        <v>62</v>
      </c>
      <c r="AK72" s="21">
        <v>0.21154800000000001</v>
      </c>
      <c r="AL72">
        <f t="shared" si="6"/>
        <v>19.455925925925925</v>
      </c>
      <c r="AM72">
        <f t="shared" si="7"/>
        <v>4.1295202777777771</v>
      </c>
      <c r="AP72" s="9"/>
      <c r="AQ72" s="21">
        <v>1.4578199999999999</v>
      </c>
      <c r="AR72" s="21">
        <v>24.0671</v>
      </c>
      <c r="AS72" s="21">
        <v>-1.25427E-2</v>
      </c>
      <c r="AT72" s="21">
        <v>62</v>
      </c>
      <c r="AU72" s="21">
        <v>1.4569099999999999</v>
      </c>
      <c r="AV72">
        <f t="shared" si="8"/>
        <v>15.484814814814815</v>
      </c>
      <c r="AW72">
        <f t="shared" si="9"/>
        <v>22.574072733333331</v>
      </c>
      <c r="AX72" s="9"/>
      <c r="AY72" s="21">
        <v>0.21224999999999999</v>
      </c>
      <c r="AZ72" s="21">
        <v>27.825900000000001</v>
      </c>
      <c r="BA72" s="21">
        <v>-1.5756200000000001E-2</v>
      </c>
      <c r="BB72" s="21">
        <v>62</v>
      </c>
      <c r="BC72" s="21">
        <v>0.21167</v>
      </c>
      <c r="BD72">
        <f t="shared" si="10"/>
        <v>19.452098765432101</v>
      </c>
      <c r="BE72">
        <f t="shared" si="11"/>
        <v>4.1287079629629631</v>
      </c>
      <c r="BH72" s="9"/>
      <c r="BI72" s="21">
        <v>1.43784</v>
      </c>
      <c r="BJ72" s="21">
        <v>5.6947200000000002</v>
      </c>
      <c r="BK72" s="21">
        <v>-1.25977E-2</v>
      </c>
      <c r="BL72" s="21">
        <v>62</v>
      </c>
      <c r="BM72" s="21">
        <v>1.4373800000000001</v>
      </c>
      <c r="BN72">
        <f t="shared" si="12"/>
        <v>15.552716049382715</v>
      </c>
      <c r="BO72">
        <f t="shared" si="13"/>
        <v>22.362317244444444</v>
      </c>
      <c r="BP72" s="9"/>
      <c r="BQ72" s="21">
        <v>0.21224999999999999</v>
      </c>
      <c r="BR72" s="21">
        <v>9.4131999999999998</v>
      </c>
      <c r="BS72" s="21">
        <v>-1.56921E-2</v>
      </c>
      <c r="BT72" s="21">
        <v>62</v>
      </c>
      <c r="BU72" s="21">
        <v>0.21163899999999999</v>
      </c>
      <c r="BV72">
        <f t="shared" si="14"/>
        <v>19.372962962962962</v>
      </c>
      <c r="BW72">
        <f t="shared" si="15"/>
        <v>4.1119113888888883</v>
      </c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1.45279</v>
      </c>
      <c r="H73" s="21">
        <v>5.6718099999999998</v>
      </c>
      <c r="I73" s="21">
        <v>-1.3247699999999999E-2</v>
      </c>
      <c r="J73" s="21">
        <v>63</v>
      </c>
      <c r="K73" s="21">
        <v>1.4514199999999999</v>
      </c>
      <c r="L73">
        <f t="shared" si="0"/>
        <v>16.355185185185185</v>
      </c>
      <c r="M73">
        <f t="shared" si="1"/>
        <v>23.760649485185187</v>
      </c>
      <c r="N73" s="9"/>
      <c r="O73" s="21">
        <v>0.21728500000000001</v>
      </c>
      <c r="P73" s="21">
        <v>9.4305699999999995</v>
      </c>
      <c r="Q73" s="21">
        <v>-1.5792799999999999E-2</v>
      </c>
      <c r="R73" s="21">
        <v>63</v>
      </c>
      <c r="S73" s="21">
        <v>0.21673600000000001</v>
      </c>
      <c r="T73">
        <f t="shared" si="2"/>
        <v>19.49728395061728</v>
      </c>
      <c r="U73">
        <f t="shared" si="3"/>
        <v>4.2364673432098758</v>
      </c>
      <c r="X73" s="9"/>
      <c r="Y73" s="21">
        <v>1.45279</v>
      </c>
      <c r="Z73" s="21">
        <v>14.881</v>
      </c>
      <c r="AA73" s="21">
        <v>-1.26984E-2</v>
      </c>
      <c r="AB73" s="21">
        <v>63</v>
      </c>
      <c r="AC73" s="21">
        <v>1.4523299999999999</v>
      </c>
      <c r="AD73">
        <f t="shared" si="4"/>
        <v>15.677037037037039</v>
      </c>
      <c r="AE73">
        <f t="shared" si="5"/>
        <v>22.775442637037038</v>
      </c>
      <c r="AF73" s="9"/>
      <c r="AG73" s="21">
        <v>0.21728500000000001</v>
      </c>
      <c r="AH73" s="21">
        <v>18.639800000000001</v>
      </c>
      <c r="AI73" s="21">
        <v>-1.5753199999999998E-2</v>
      </c>
      <c r="AJ73" s="21">
        <v>63</v>
      </c>
      <c r="AK73" s="21">
        <v>0.216583</v>
      </c>
      <c r="AL73">
        <f t="shared" si="6"/>
        <v>19.448395061728394</v>
      </c>
      <c r="AM73">
        <f t="shared" si="7"/>
        <v>4.2258445209876543</v>
      </c>
      <c r="AP73" s="9"/>
      <c r="AQ73" s="21">
        <v>1.45279</v>
      </c>
      <c r="AR73" s="21">
        <v>24.077200000000001</v>
      </c>
      <c r="AS73" s="21">
        <v>-1.25977E-2</v>
      </c>
      <c r="AT73" s="21">
        <v>63</v>
      </c>
      <c r="AU73" s="21">
        <v>1.4523299999999999</v>
      </c>
      <c r="AV73">
        <f t="shared" si="8"/>
        <v>15.552716049382715</v>
      </c>
      <c r="AW73">
        <f t="shared" si="9"/>
        <v>22.594830349382715</v>
      </c>
      <c r="AX73" s="9"/>
      <c r="AY73" s="21">
        <v>0.21728500000000001</v>
      </c>
      <c r="AZ73" s="21">
        <v>27.835999999999999</v>
      </c>
      <c r="BA73" s="21">
        <v>-1.57501E-2</v>
      </c>
      <c r="BB73" s="21">
        <v>63</v>
      </c>
      <c r="BC73" s="21">
        <v>0.21667500000000001</v>
      </c>
      <c r="BD73">
        <f t="shared" si="10"/>
        <v>19.444567901234567</v>
      </c>
      <c r="BE73">
        <f t="shared" si="11"/>
        <v>4.2250129364197528</v>
      </c>
      <c r="BH73" s="9"/>
      <c r="BI73" s="21">
        <v>1.4328000000000001</v>
      </c>
      <c r="BJ73" s="21">
        <v>5.70479</v>
      </c>
      <c r="BK73" s="21">
        <v>-1.26404E-2</v>
      </c>
      <c r="BL73" s="21">
        <v>63</v>
      </c>
      <c r="BM73" s="21">
        <v>1.43188</v>
      </c>
      <c r="BN73">
        <f t="shared" si="12"/>
        <v>15.60543209876543</v>
      </c>
      <c r="BO73">
        <f t="shared" si="13"/>
        <v>22.359463111111108</v>
      </c>
      <c r="BP73" s="9"/>
      <c r="BQ73" s="21">
        <v>0.21728500000000001</v>
      </c>
      <c r="BR73" s="21">
        <v>9.4232700000000005</v>
      </c>
      <c r="BS73" s="21">
        <v>-1.5689100000000001E-2</v>
      </c>
      <c r="BT73" s="21">
        <v>63</v>
      </c>
      <c r="BU73" s="21">
        <v>0.21667500000000001</v>
      </c>
      <c r="BV73">
        <f t="shared" si="14"/>
        <v>19.369259259259259</v>
      </c>
      <c r="BW73">
        <f t="shared" si="15"/>
        <v>4.2086494981481479</v>
      </c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1.4477500000000001</v>
      </c>
      <c r="H74" s="21">
        <v>5.6818799999999996</v>
      </c>
      <c r="I74" s="21">
        <v>-1.3290400000000001E-2</v>
      </c>
      <c r="J74" s="21">
        <v>64</v>
      </c>
      <c r="K74" s="21">
        <v>1.4465300000000001</v>
      </c>
      <c r="L74">
        <f t="shared" si="0"/>
        <v>16.407901234567902</v>
      </c>
      <c r="M74">
        <f t="shared" si="1"/>
        <v>23.754539012345681</v>
      </c>
      <c r="N74" s="9"/>
      <c r="O74" s="21">
        <v>0.22232099999999999</v>
      </c>
      <c r="P74" s="21">
        <v>9.4406400000000001</v>
      </c>
      <c r="Q74" s="21">
        <v>-1.5783700000000001E-2</v>
      </c>
      <c r="R74" s="21">
        <v>64</v>
      </c>
      <c r="S74" s="21">
        <v>0.221832</v>
      </c>
      <c r="T74">
        <f t="shared" si="2"/>
        <v>19.486049382716047</v>
      </c>
      <c r="U74">
        <f t="shared" si="3"/>
        <v>4.3321579848148142</v>
      </c>
      <c r="X74" s="9"/>
      <c r="Y74" s="21">
        <v>1.4477500000000001</v>
      </c>
      <c r="Z74" s="21">
        <v>14.8911</v>
      </c>
      <c r="AA74" s="21">
        <v>-1.27563E-2</v>
      </c>
      <c r="AB74" s="21">
        <v>64</v>
      </c>
      <c r="AC74" s="21">
        <v>1.4468399999999999</v>
      </c>
      <c r="AD74">
        <f t="shared" si="4"/>
        <v>15.748518518518516</v>
      </c>
      <c r="AE74">
        <f t="shared" si="5"/>
        <v>22.799917685185182</v>
      </c>
      <c r="AF74" s="9"/>
      <c r="AG74" s="21">
        <v>0.22232099999999999</v>
      </c>
      <c r="AH74" s="21">
        <v>18.649799999999999</v>
      </c>
      <c r="AI74" s="21">
        <v>-1.57471E-2</v>
      </c>
      <c r="AJ74" s="21">
        <v>64</v>
      </c>
      <c r="AK74" s="21">
        <v>0.221802</v>
      </c>
      <c r="AL74">
        <f t="shared" si="6"/>
        <v>19.44086419753086</v>
      </c>
      <c r="AM74">
        <f t="shared" si="7"/>
        <v>4.3221123692592585</v>
      </c>
      <c r="AP74" s="9"/>
      <c r="AQ74" s="21">
        <v>1.4477500000000001</v>
      </c>
      <c r="AR74" s="21">
        <v>24.087299999999999</v>
      </c>
      <c r="AS74" s="21">
        <v>-1.2655599999999999E-2</v>
      </c>
      <c r="AT74" s="21">
        <v>64</v>
      </c>
      <c r="AU74" s="21">
        <v>1.4471400000000001</v>
      </c>
      <c r="AV74">
        <f t="shared" si="8"/>
        <v>15.624197530864196</v>
      </c>
      <c r="AW74">
        <f t="shared" si="9"/>
        <v>22.619931975308642</v>
      </c>
      <c r="AX74" s="9"/>
      <c r="AY74" s="21">
        <v>0.22232099999999999</v>
      </c>
      <c r="AZ74" s="21">
        <v>27.846</v>
      </c>
      <c r="BA74" s="21">
        <v>-1.5744000000000001E-2</v>
      </c>
      <c r="BB74" s="21">
        <v>64</v>
      </c>
      <c r="BC74" s="21">
        <v>0.22174099999999999</v>
      </c>
      <c r="BD74">
        <f t="shared" si="10"/>
        <v>19.437037037037037</v>
      </c>
      <c r="BE74">
        <f t="shared" si="11"/>
        <v>4.3212615111111106</v>
      </c>
      <c r="BH74" s="9"/>
      <c r="BI74" s="21">
        <v>1.4277599999999999</v>
      </c>
      <c r="BJ74" s="21">
        <v>5.7148599999999998</v>
      </c>
      <c r="BK74" s="21">
        <v>-1.26923E-2</v>
      </c>
      <c r="BL74" s="21">
        <v>64</v>
      </c>
      <c r="BM74" s="21">
        <v>1.4267000000000001</v>
      </c>
      <c r="BN74">
        <f t="shared" si="12"/>
        <v>15.669506172839506</v>
      </c>
      <c r="BO74">
        <f t="shared" si="13"/>
        <v>22.372294133333334</v>
      </c>
      <c r="BP74" s="9"/>
      <c r="BQ74" s="21">
        <v>0.22232099999999999</v>
      </c>
      <c r="BR74" s="21">
        <v>9.4333399999999994</v>
      </c>
      <c r="BS74" s="21">
        <v>-1.56799E-2</v>
      </c>
      <c r="BT74" s="21">
        <v>64</v>
      </c>
      <c r="BU74" s="21">
        <v>0.221771</v>
      </c>
      <c r="BV74">
        <f t="shared" si="14"/>
        <v>19.357901234567901</v>
      </c>
      <c r="BW74">
        <f t="shared" si="15"/>
        <v>4.3036679603703698</v>
      </c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1.44272</v>
      </c>
      <c r="H75" s="21">
        <v>5.6919500000000003</v>
      </c>
      <c r="I75" s="21">
        <v>-1.3333100000000001E-2</v>
      </c>
      <c r="J75" s="21">
        <v>65</v>
      </c>
      <c r="K75" s="21">
        <v>1.4413499999999999</v>
      </c>
      <c r="L75">
        <f t="shared" si="0"/>
        <v>16.460617283950615</v>
      </c>
      <c r="M75">
        <f t="shared" si="1"/>
        <v>23.74806176790123</v>
      </c>
      <c r="N75" s="9"/>
      <c r="O75" s="21">
        <v>0.227356</v>
      </c>
      <c r="P75" s="21">
        <v>9.4507100000000008</v>
      </c>
      <c r="Q75" s="21">
        <v>-1.57745E-2</v>
      </c>
      <c r="R75" s="21">
        <v>65</v>
      </c>
      <c r="S75" s="21">
        <v>0.226746</v>
      </c>
      <c r="T75">
        <f t="shared" si="2"/>
        <v>19.474691358024693</v>
      </c>
      <c r="U75">
        <f t="shared" si="3"/>
        <v>4.4276879283950619</v>
      </c>
      <c r="X75" s="9"/>
      <c r="Y75" s="21">
        <v>1.44272</v>
      </c>
      <c r="Z75" s="21">
        <v>14.9011</v>
      </c>
      <c r="AA75" s="21">
        <v>-1.2814300000000001E-2</v>
      </c>
      <c r="AB75" s="21">
        <v>65</v>
      </c>
      <c r="AC75" s="21">
        <v>1.4416500000000001</v>
      </c>
      <c r="AD75">
        <f t="shared" si="4"/>
        <v>15.820123456790125</v>
      </c>
      <c r="AE75">
        <f t="shared" si="5"/>
        <v>22.82400851358025</v>
      </c>
      <c r="AF75" s="9"/>
      <c r="AG75" s="21">
        <v>0.227356</v>
      </c>
      <c r="AH75" s="21">
        <v>18.6599</v>
      </c>
      <c r="AI75" s="21">
        <v>-1.5737899999999999E-2</v>
      </c>
      <c r="AJ75" s="21">
        <v>65</v>
      </c>
      <c r="AK75" s="21">
        <v>0.22692899999999999</v>
      </c>
      <c r="AL75">
        <f t="shared" si="6"/>
        <v>19.429506172839503</v>
      </c>
      <c r="AM75">
        <f t="shared" si="7"/>
        <v>4.4174148054320979</v>
      </c>
      <c r="AP75" s="9"/>
      <c r="AQ75" s="21">
        <v>1.44272</v>
      </c>
      <c r="AR75" s="21">
        <v>24.0974</v>
      </c>
      <c r="AS75" s="21">
        <v>-1.2722799999999999E-2</v>
      </c>
      <c r="AT75" s="21">
        <v>65</v>
      </c>
      <c r="AU75" s="21">
        <v>1.4419599999999999</v>
      </c>
      <c r="AV75">
        <f t="shared" si="8"/>
        <v>15.707160493827157</v>
      </c>
      <c r="AW75">
        <f t="shared" si="9"/>
        <v>22.661034587654317</v>
      </c>
      <c r="AX75" s="9"/>
      <c r="AY75" s="21">
        <v>0.227356</v>
      </c>
      <c r="AZ75" s="21">
        <v>27.856100000000001</v>
      </c>
      <c r="BA75" s="21">
        <v>-1.5737899999999999E-2</v>
      </c>
      <c r="BB75" s="21">
        <v>65</v>
      </c>
      <c r="BC75" s="21">
        <v>0.22677600000000001</v>
      </c>
      <c r="BD75">
        <f t="shared" si="10"/>
        <v>19.429506172839503</v>
      </c>
      <c r="BE75">
        <f t="shared" si="11"/>
        <v>4.4174148054320979</v>
      </c>
      <c r="BH75" s="9"/>
      <c r="BI75" s="21">
        <v>1.4227300000000001</v>
      </c>
      <c r="BJ75" s="21">
        <v>5.7249400000000001</v>
      </c>
      <c r="BK75" s="21">
        <v>-1.27441E-2</v>
      </c>
      <c r="BL75" s="21">
        <v>65</v>
      </c>
      <c r="BM75" s="21">
        <v>1.4221200000000001</v>
      </c>
      <c r="BN75">
        <f t="shared" si="12"/>
        <v>15.733456790123457</v>
      </c>
      <c r="BO75">
        <f t="shared" si="13"/>
        <v>22.384460979012346</v>
      </c>
      <c r="BP75" s="9"/>
      <c r="BQ75" s="21">
        <v>0.227356</v>
      </c>
      <c r="BR75" s="21">
        <v>9.4434100000000001</v>
      </c>
      <c r="BS75" s="21">
        <v>-1.5676900000000001E-2</v>
      </c>
      <c r="BT75" s="21">
        <v>65</v>
      </c>
      <c r="BU75" s="21">
        <v>0.22662399999999999</v>
      </c>
      <c r="BV75">
        <f t="shared" si="14"/>
        <v>19.354197530864198</v>
      </c>
      <c r="BW75">
        <f t="shared" si="15"/>
        <v>4.4002929338271608</v>
      </c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1.4376800000000001</v>
      </c>
      <c r="H76" s="21">
        <v>5.7020200000000001</v>
      </c>
      <c r="I76" s="21">
        <v>-1.33759E-2</v>
      </c>
      <c r="J76" s="21">
        <v>66</v>
      </c>
      <c r="K76" s="21">
        <v>1.4373800000000001</v>
      </c>
      <c r="L76">
        <f t="shared" ref="L76:L139" si="16">-I76/$F$2*1000</f>
        <v>16.513456790123456</v>
      </c>
      <c r="M76">
        <f t="shared" ref="M76:M139" si="17">L76*G76</f>
        <v>23.741066558024691</v>
      </c>
      <c r="N76" s="9"/>
      <c r="O76" s="21">
        <v>0.23239099999999999</v>
      </c>
      <c r="P76" s="21">
        <v>9.4607899999999994</v>
      </c>
      <c r="Q76" s="21">
        <v>-1.5768399999999998E-2</v>
      </c>
      <c r="R76" s="21">
        <v>66</v>
      </c>
      <c r="S76" s="21">
        <v>0.23178099999999999</v>
      </c>
      <c r="T76">
        <f t="shared" ref="T76:T139" si="18">-Q76/$F$2*1000</f>
        <v>19.467160493827159</v>
      </c>
      <c r="U76">
        <f t="shared" ref="U76:U139" si="19">T76*O76</f>
        <v>4.5239928943209868</v>
      </c>
      <c r="X76" s="9"/>
      <c r="Y76" s="21">
        <v>1.4376800000000001</v>
      </c>
      <c r="Z76" s="21">
        <v>14.911199999999999</v>
      </c>
      <c r="AA76" s="21">
        <v>-1.2860099999999999E-2</v>
      </c>
      <c r="AB76" s="21">
        <v>66</v>
      </c>
      <c r="AC76" s="21">
        <v>1.4370700000000001</v>
      </c>
      <c r="AD76">
        <f t="shared" ref="AD76:AD139" si="20">-AA76/$F$2*1000</f>
        <v>15.876666666666663</v>
      </c>
      <c r="AE76">
        <f t="shared" ref="AE76:AE139" si="21">AD76*Y76</f>
        <v>22.825566133333329</v>
      </c>
      <c r="AF76" s="9"/>
      <c r="AG76" s="21">
        <v>0.23239099999999999</v>
      </c>
      <c r="AH76" s="21">
        <v>18.670000000000002</v>
      </c>
      <c r="AI76" s="21">
        <v>-1.5731800000000001E-2</v>
      </c>
      <c r="AJ76" s="21">
        <v>66</v>
      </c>
      <c r="AK76" s="21">
        <v>0.23181199999999999</v>
      </c>
      <c r="AL76">
        <f t="shared" ref="AL76:AL139" si="22">-AI76/$F$2*1000</f>
        <v>19.421975308641976</v>
      </c>
      <c r="AM76">
        <f t="shared" ref="AM76:AM139" si="23">AL76*AG76</f>
        <v>4.5134922639506172</v>
      </c>
      <c r="AP76" s="9"/>
      <c r="AQ76" s="21">
        <v>1.4376800000000001</v>
      </c>
      <c r="AR76" s="21">
        <v>24.107399999999998</v>
      </c>
      <c r="AS76" s="21">
        <v>-1.27808E-2</v>
      </c>
      <c r="AT76" s="21">
        <v>66</v>
      </c>
      <c r="AU76" s="21">
        <v>1.4367700000000001</v>
      </c>
      <c r="AV76">
        <f t="shared" ref="AV76:AV139" si="24">-AS76/$F$2*1000</f>
        <v>15.778765432098764</v>
      </c>
      <c r="AW76">
        <f t="shared" ref="AW76:AW139" si="25">AV76*AQ76</f>
        <v>22.684815486419751</v>
      </c>
      <c r="AX76" s="9"/>
      <c r="AY76" s="21">
        <v>0.23239099999999999</v>
      </c>
      <c r="AZ76" s="21">
        <v>27.866199999999999</v>
      </c>
      <c r="BA76" s="21">
        <v>-1.5731800000000001E-2</v>
      </c>
      <c r="BB76" s="21">
        <v>66</v>
      </c>
      <c r="BC76" s="21">
        <v>0.23181199999999999</v>
      </c>
      <c r="BD76">
        <f t="shared" ref="BD76:BD139" si="26">-BA76/$F$2*1000</f>
        <v>19.421975308641976</v>
      </c>
      <c r="BE76">
        <f t="shared" ref="BE76:BE139" si="27">BD76*AY76</f>
        <v>4.5134922639506172</v>
      </c>
      <c r="BH76" s="9"/>
      <c r="BI76" s="21">
        <v>1.4176899999999999</v>
      </c>
      <c r="BJ76" s="21">
        <v>5.7350099999999999</v>
      </c>
      <c r="BK76" s="21">
        <v>-1.27869E-2</v>
      </c>
      <c r="BL76" s="21">
        <v>66</v>
      </c>
      <c r="BM76" s="21">
        <v>1.4166300000000001</v>
      </c>
      <c r="BN76">
        <f t="shared" ref="BN76:BN139" si="28">-BK76/$F$2*1000</f>
        <v>15.786296296296294</v>
      </c>
      <c r="BO76">
        <f t="shared" ref="BO76:BO139" si="29">BN76*BI76</f>
        <v>22.38007439629629</v>
      </c>
      <c r="BP76" s="9"/>
      <c r="BQ76" s="21">
        <v>0.23239099999999999</v>
      </c>
      <c r="BR76" s="21">
        <v>9.4534900000000004</v>
      </c>
      <c r="BS76" s="21">
        <v>-1.56677E-2</v>
      </c>
      <c r="BT76" s="21">
        <v>66</v>
      </c>
      <c r="BU76" s="21">
        <v>0.23178099999999999</v>
      </c>
      <c r="BV76">
        <f t="shared" ref="BV76:BV139" si="30">-BS76/$F$2*1000</f>
        <v>19.342839506172837</v>
      </c>
      <c r="BW76">
        <f t="shared" ref="BW76:BW139" si="31">BV76*BQ76</f>
        <v>4.4951018156790115</v>
      </c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1.43265</v>
      </c>
      <c r="H77" s="21">
        <v>5.7120899999999999</v>
      </c>
      <c r="I77" s="21">
        <v>-1.3421600000000001E-2</v>
      </c>
      <c r="J77" s="21">
        <v>67</v>
      </c>
      <c r="K77" s="21">
        <v>1.43188</v>
      </c>
      <c r="L77">
        <f t="shared" si="16"/>
        <v>16.569876543209876</v>
      </c>
      <c r="M77">
        <f t="shared" si="17"/>
        <v>23.738833629629628</v>
      </c>
      <c r="N77" s="9"/>
      <c r="O77" s="21">
        <v>0.237427</v>
      </c>
      <c r="P77" s="21">
        <v>9.4708600000000001</v>
      </c>
      <c r="Q77" s="21">
        <v>-1.57623E-2</v>
      </c>
      <c r="R77" s="21">
        <v>67</v>
      </c>
      <c r="S77" s="21">
        <v>0.236816</v>
      </c>
      <c r="T77">
        <f t="shared" si="18"/>
        <v>19.459629629629628</v>
      </c>
      <c r="U77">
        <f t="shared" si="19"/>
        <v>4.6202414840740733</v>
      </c>
      <c r="X77" s="9"/>
      <c r="Y77" s="21">
        <v>1.43265</v>
      </c>
      <c r="Z77" s="21">
        <v>14.9213</v>
      </c>
      <c r="AA77" s="21">
        <v>-1.2908899999999999E-2</v>
      </c>
      <c r="AB77" s="21">
        <v>67</v>
      </c>
      <c r="AC77" s="21">
        <v>1.4315800000000001</v>
      </c>
      <c r="AD77">
        <f t="shared" si="20"/>
        <v>15.936913580246911</v>
      </c>
      <c r="AE77">
        <f t="shared" si="21"/>
        <v>22.832019240740735</v>
      </c>
      <c r="AF77" s="9"/>
      <c r="AG77" s="21">
        <v>0.237427</v>
      </c>
      <c r="AH77" s="21">
        <v>18.68</v>
      </c>
      <c r="AI77" s="21">
        <v>-1.5725699999999999E-2</v>
      </c>
      <c r="AJ77" s="21">
        <v>67</v>
      </c>
      <c r="AK77" s="21">
        <v>0.23699999999999999</v>
      </c>
      <c r="AL77">
        <f t="shared" si="22"/>
        <v>19.414444444444442</v>
      </c>
      <c r="AM77">
        <f t="shared" si="23"/>
        <v>4.60951330111111</v>
      </c>
      <c r="AP77" s="9"/>
      <c r="AQ77" s="21">
        <v>1.43265</v>
      </c>
      <c r="AR77" s="21">
        <v>24.1175</v>
      </c>
      <c r="AS77" s="21">
        <v>-1.28357E-2</v>
      </c>
      <c r="AT77" s="21">
        <v>67</v>
      </c>
      <c r="AU77" s="21">
        <v>1.4315800000000001</v>
      </c>
      <c r="AV77">
        <f t="shared" si="24"/>
        <v>15.846543209876542</v>
      </c>
      <c r="AW77">
        <f t="shared" si="25"/>
        <v>22.702550129629628</v>
      </c>
      <c r="AX77" s="9"/>
      <c r="AY77" s="21">
        <v>0.237427</v>
      </c>
      <c r="AZ77" s="21">
        <v>27.876300000000001</v>
      </c>
      <c r="BA77" s="21">
        <v>-1.5725699999999999E-2</v>
      </c>
      <c r="BB77" s="21">
        <v>67</v>
      </c>
      <c r="BC77" s="21">
        <v>0.236816</v>
      </c>
      <c r="BD77">
        <f t="shared" si="26"/>
        <v>19.414444444444442</v>
      </c>
      <c r="BE77">
        <f t="shared" si="27"/>
        <v>4.60951330111111</v>
      </c>
      <c r="BH77" s="9"/>
      <c r="BI77" s="21">
        <v>1.41266</v>
      </c>
      <c r="BJ77" s="21">
        <v>5.7450799999999997</v>
      </c>
      <c r="BK77" s="21">
        <v>-1.28387E-2</v>
      </c>
      <c r="BL77" s="21">
        <v>67</v>
      </c>
      <c r="BM77" s="21">
        <v>1.41144</v>
      </c>
      <c r="BN77">
        <f t="shared" si="28"/>
        <v>15.850246913580245</v>
      </c>
      <c r="BO77">
        <f t="shared" si="29"/>
        <v>22.391009804938268</v>
      </c>
      <c r="BP77" s="9"/>
      <c r="BQ77" s="21">
        <v>0.237427</v>
      </c>
      <c r="BR77" s="21">
        <v>9.4635599999999993</v>
      </c>
      <c r="BS77" s="21">
        <v>-1.5661600000000001E-2</v>
      </c>
      <c r="BT77" s="21">
        <v>67</v>
      </c>
      <c r="BU77" s="21">
        <v>0.236816</v>
      </c>
      <c r="BV77">
        <f t="shared" si="30"/>
        <v>19.33530864197531</v>
      </c>
      <c r="BW77">
        <f t="shared" si="31"/>
        <v>4.5907243249382716</v>
      </c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1.42761</v>
      </c>
      <c r="H78" s="21">
        <v>5.7221599999999997</v>
      </c>
      <c r="I78" s="21">
        <v>-1.3467399999999999E-2</v>
      </c>
      <c r="J78" s="21">
        <v>68</v>
      </c>
      <c r="K78" s="21">
        <v>1.4273100000000001</v>
      </c>
      <c r="L78">
        <f t="shared" si="16"/>
        <v>16.626419753086417</v>
      </c>
      <c r="M78">
        <f t="shared" si="17"/>
        <v>23.7360431037037</v>
      </c>
      <c r="N78" s="9"/>
      <c r="O78" s="21">
        <v>0.24246200000000001</v>
      </c>
      <c r="P78" s="21">
        <v>9.4809300000000007</v>
      </c>
      <c r="Q78" s="21">
        <v>-1.5753199999999998E-2</v>
      </c>
      <c r="R78" s="21">
        <v>68</v>
      </c>
      <c r="S78" s="21">
        <v>0.24176</v>
      </c>
      <c r="T78">
        <f t="shared" si="18"/>
        <v>19.448395061728394</v>
      </c>
      <c r="U78">
        <f t="shared" si="19"/>
        <v>4.7154967634567901</v>
      </c>
      <c r="X78" s="9"/>
      <c r="Y78" s="21">
        <v>1.42761</v>
      </c>
      <c r="Z78" s="21">
        <v>14.9313</v>
      </c>
      <c r="AA78" s="21">
        <v>-1.29456E-2</v>
      </c>
      <c r="AB78" s="21">
        <v>68</v>
      </c>
      <c r="AC78" s="21">
        <v>1.427</v>
      </c>
      <c r="AD78">
        <f t="shared" si="20"/>
        <v>15.982222222222221</v>
      </c>
      <c r="AE78">
        <f t="shared" si="21"/>
        <v>22.816380266666666</v>
      </c>
      <c r="AF78" s="9"/>
      <c r="AG78" s="21">
        <v>0.24246200000000001</v>
      </c>
      <c r="AH78" s="21">
        <v>18.690100000000001</v>
      </c>
      <c r="AI78" s="21">
        <v>-1.57196E-2</v>
      </c>
      <c r="AJ78" s="21">
        <v>68</v>
      </c>
      <c r="AK78" s="21">
        <v>0.24163799999999999</v>
      </c>
      <c r="AL78">
        <f t="shared" si="22"/>
        <v>19.406913580246911</v>
      </c>
      <c r="AM78">
        <f t="shared" si="23"/>
        <v>4.7054390804938269</v>
      </c>
      <c r="AP78" s="9"/>
      <c r="AQ78" s="21">
        <v>1.42761</v>
      </c>
      <c r="AR78" s="21">
        <v>24.127600000000001</v>
      </c>
      <c r="AS78" s="21">
        <v>-1.2881500000000001E-2</v>
      </c>
      <c r="AT78" s="21">
        <v>68</v>
      </c>
      <c r="AU78" s="21">
        <v>1.4267000000000001</v>
      </c>
      <c r="AV78">
        <f t="shared" si="24"/>
        <v>15.903086419753087</v>
      </c>
      <c r="AW78">
        <f t="shared" si="25"/>
        <v>22.703405203703706</v>
      </c>
      <c r="AX78" s="9"/>
      <c r="AY78" s="21">
        <v>0.24246200000000001</v>
      </c>
      <c r="AZ78" s="21">
        <v>27.886299999999999</v>
      </c>
      <c r="BA78" s="21">
        <v>-1.5722699999999999E-2</v>
      </c>
      <c r="BB78" s="21">
        <v>68</v>
      </c>
      <c r="BC78" s="21">
        <v>0.241699</v>
      </c>
      <c r="BD78">
        <f t="shared" si="26"/>
        <v>19.410740740740739</v>
      </c>
      <c r="BE78">
        <f t="shared" si="27"/>
        <v>4.7063670214814808</v>
      </c>
      <c r="BH78" s="9"/>
      <c r="BI78" s="21">
        <v>1.4076200000000001</v>
      </c>
      <c r="BJ78" s="21">
        <v>5.7551500000000004</v>
      </c>
      <c r="BK78" s="21">
        <v>-1.2887600000000001E-2</v>
      </c>
      <c r="BL78" s="21">
        <v>68</v>
      </c>
      <c r="BM78" s="21">
        <v>1.40686</v>
      </c>
      <c r="BN78">
        <f t="shared" si="28"/>
        <v>15.910617283950618</v>
      </c>
      <c r="BO78">
        <f t="shared" si="29"/>
        <v>22.396103101234569</v>
      </c>
      <c r="BP78" s="9"/>
      <c r="BQ78" s="21">
        <v>0.24246200000000001</v>
      </c>
      <c r="BR78" s="21">
        <v>9.47363</v>
      </c>
      <c r="BS78" s="21">
        <v>-1.5655499999999999E-2</v>
      </c>
      <c r="BT78" s="21">
        <v>68</v>
      </c>
      <c r="BU78" s="21">
        <v>0.24194299999999999</v>
      </c>
      <c r="BV78">
        <f t="shared" si="30"/>
        <v>19.327777777777776</v>
      </c>
      <c r="BW78">
        <f t="shared" si="31"/>
        <v>4.6862516555555551</v>
      </c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1.42258</v>
      </c>
      <c r="H79" s="21">
        <v>5.7322300000000004</v>
      </c>
      <c r="I79" s="21">
        <v>-1.3510100000000001E-2</v>
      </c>
      <c r="J79" s="21">
        <v>69</v>
      </c>
      <c r="K79" s="21">
        <v>1.42181</v>
      </c>
      <c r="L79">
        <f t="shared" si="16"/>
        <v>16.679135802469133</v>
      </c>
      <c r="M79">
        <f t="shared" si="17"/>
        <v>23.727405009876538</v>
      </c>
      <c r="N79" s="9"/>
      <c r="O79" s="21">
        <v>0.247498</v>
      </c>
      <c r="P79" s="21">
        <v>9.4909999999999997</v>
      </c>
      <c r="Q79" s="21">
        <v>-1.57501E-2</v>
      </c>
      <c r="R79" s="21">
        <v>69</v>
      </c>
      <c r="S79" s="21">
        <v>0.24707000000000001</v>
      </c>
      <c r="T79">
        <f t="shared" si="18"/>
        <v>19.444567901234567</v>
      </c>
      <c r="U79">
        <f t="shared" si="19"/>
        <v>4.8124916664197528</v>
      </c>
      <c r="X79" s="9"/>
      <c r="Y79" s="21">
        <v>1.42258</v>
      </c>
      <c r="Z79" s="21">
        <v>14.9414</v>
      </c>
      <c r="AA79" s="21">
        <v>-1.2997399999999999E-2</v>
      </c>
      <c r="AB79" s="21">
        <v>69</v>
      </c>
      <c r="AC79" s="21">
        <v>1.4221200000000001</v>
      </c>
      <c r="AD79">
        <f t="shared" si="20"/>
        <v>16.04617283950617</v>
      </c>
      <c r="AE79">
        <f t="shared" si="21"/>
        <v>22.826964558024688</v>
      </c>
      <c r="AF79" s="9"/>
      <c r="AG79" s="21">
        <v>0.247498</v>
      </c>
      <c r="AH79" s="21">
        <v>18.700199999999999</v>
      </c>
      <c r="AI79" s="21">
        <v>-1.5713499999999998E-2</v>
      </c>
      <c r="AJ79" s="21">
        <v>69</v>
      </c>
      <c r="AK79" s="21">
        <v>0.246948</v>
      </c>
      <c r="AL79">
        <f t="shared" si="22"/>
        <v>19.399382716049381</v>
      </c>
      <c r="AM79">
        <f t="shared" si="23"/>
        <v>4.8013084234567893</v>
      </c>
      <c r="AP79" s="9"/>
      <c r="AQ79" s="21">
        <v>1.42258</v>
      </c>
      <c r="AR79" s="21">
        <v>24.137599999999999</v>
      </c>
      <c r="AS79" s="21">
        <v>-1.29303E-2</v>
      </c>
      <c r="AT79" s="21">
        <v>69</v>
      </c>
      <c r="AU79" s="21">
        <v>1.42181</v>
      </c>
      <c r="AV79">
        <f t="shared" si="24"/>
        <v>15.963333333333333</v>
      </c>
      <c r="AW79">
        <f t="shared" si="25"/>
        <v>22.709118733333334</v>
      </c>
      <c r="AX79" s="9"/>
      <c r="AY79" s="21">
        <v>0.247498</v>
      </c>
      <c r="AZ79" s="21">
        <v>27.8964</v>
      </c>
      <c r="BA79" s="21">
        <v>-1.57196E-2</v>
      </c>
      <c r="BB79" s="21">
        <v>69</v>
      </c>
      <c r="BC79" s="21">
        <v>0.246887</v>
      </c>
      <c r="BD79">
        <f t="shared" si="26"/>
        <v>19.406913580246911</v>
      </c>
      <c r="BE79">
        <f t="shared" si="27"/>
        <v>4.8031722972839503</v>
      </c>
      <c r="BH79" s="9"/>
      <c r="BI79" s="21">
        <v>1.40259</v>
      </c>
      <c r="BJ79" s="21">
        <v>5.7652200000000002</v>
      </c>
      <c r="BK79" s="21">
        <v>-1.29333E-2</v>
      </c>
      <c r="BL79" s="21">
        <v>69</v>
      </c>
      <c r="BM79" s="21">
        <v>1.40259</v>
      </c>
      <c r="BN79">
        <f t="shared" si="28"/>
        <v>15.967037037037036</v>
      </c>
      <c r="BO79">
        <f t="shared" si="29"/>
        <v>22.395206477777776</v>
      </c>
      <c r="BP79" s="9"/>
      <c r="BQ79" s="21">
        <v>0.247498</v>
      </c>
      <c r="BR79" s="21">
        <v>9.4837000000000007</v>
      </c>
      <c r="BS79" s="21">
        <v>-1.5646400000000001E-2</v>
      </c>
      <c r="BT79" s="21">
        <v>69</v>
      </c>
      <c r="BU79" s="21">
        <v>0.24704000000000001</v>
      </c>
      <c r="BV79">
        <f t="shared" si="30"/>
        <v>19.316543209876546</v>
      </c>
      <c r="BW79">
        <f t="shared" si="31"/>
        <v>4.7808058113580252</v>
      </c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1.41754</v>
      </c>
      <c r="H80" s="21">
        <v>5.7423099999999998</v>
      </c>
      <c r="I80" s="21">
        <v>-1.3543700000000001E-2</v>
      </c>
      <c r="J80" s="21">
        <v>70</v>
      </c>
      <c r="K80" s="21">
        <v>1.4166300000000001</v>
      </c>
      <c r="L80">
        <f t="shared" si="16"/>
        <v>16.720617283950617</v>
      </c>
      <c r="M80">
        <f t="shared" si="17"/>
        <v>23.702143824691358</v>
      </c>
      <c r="N80" s="9"/>
      <c r="O80" s="21">
        <v>0.25253300000000001</v>
      </c>
      <c r="P80" s="21">
        <v>9.5010700000000003</v>
      </c>
      <c r="Q80" s="21">
        <v>-1.5744000000000001E-2</v>
      </c>
      <c r="R80" s="21">
        <v>70</v>
      </c>
      <c r="S80" s="21">
        <v>0.25186199999999997</v>
      </c>
      <c r="T80">
        <f t="shared" si="18"/>
        <v>19.437037037037037</v>
      </c>
      <c r="U80">
        <f t="shared" si="19"/>
        <v>4.9084932740740745</v>
      </c>
      <c r="X80" s="9"/>
      <c r="Y80" s="21">
        <v>1.41754</v>
      </c>
      <c r="Z80" s="21">
        <v>14.951499999999999</v>
      </c>
      <c r="AA80" s="21">
        <v>-1.30432E-2</v>
      </c>
      <c r="AB80" s="21">
        <v>70</v>
      </c>
      <c r="AC80" s="21">
        <v>1.4172400000000001</v>
      </c>
      <c r="AD80">
        <f t="shared" si="20"/>
        <v>16.102716049382714</v>
      </c>
      <c r="AE80">
        <f t="shared" si="21"/>
        <v>22.826244108641973</v>
      </c>
      <c r="AF80" s="9"/>
      <c r="AG80" s="21">
        <v>0.25253300000000001</v>
      </c>
      <c r="AH80" s="21">
        <v>18.7103</v>
      </c>
      <c r="AI80" s="21">
        <v>-1.57074E-2</v>
      </c>
      <c r="AJ80" s="21">
        <v>70</v>
      </c>
      <c r="AK80" s="21">
        <v>0.25198399999999999</v>
      </c>
      <c r="AL80">
        <f t="shared" si="22"/>
        <v>19.39185185185185</v>
      </c>
      <c r="AM80">
        <f t="shared" si="23"/>
        <v>4.8970825237037037</v>
      </c>
      <c r="AP80" s="9"/>
      <c r="AQ80" s="21">
        <v>1.41754</v>
      </c>
      <c r="AR80" s="21">
        <v>24.1477</v>
      </c>
      <c r="AS80" s="21">
        <v>-1.29791E-2</v>
      </c>
      <c r="AT80" s="21">
        <v>70</v>
      </c>
      <c r="AU80" s="21">
        <v>1.41693</v>
      </c>
      <c r="AV80">
        <f t="shared" si="24"/>
        <v>16.023580246913578</v>
      </c>
      <c r="AW80">
        <f t="shared" si="25"/>
        <v>22.714065943209874</v>
      </c>
      <c r="AX80" s="9"/>
      <c r="AY80" s="21">
        <v>0.25253300000000001</v>
      </c>
      <c r="AZ80" s="21">
        <v>27.906500000000001</v>
      </c>
      <c r="BA80" s="21">
        <v>-1.5710399999999999E-2</v>
      </c>
      <c r="BB80" s="21">
        <v>70</v>
      </c>
      <c r="BC80" s="21">
        <v>0.25198399999999999</v>
      </c>
      <c r="BD80">
        <f t="shared" si="26"/>
        <v>19.395555555555553</v>
      </c>
      <c r="BE80">
        <f t="shared" si="27"/>
        <v>4.8980178311111109</v>
      </c>
      <c r="BH80" s="9"/>
      <c r="BI80" s="21">
        <v>1.3975500000000001</v>
      </c>
      <c r="BJ80" s="21">
        <v>5.77529</v>
      </c>
      <c r="BK80" s="21">
        <v>-1.2976100000000001E-2</v>
      </c>
      <c r="BL80" s="21">
        <v>70</v>
      </c>
      <c r="BM80" s="21">
        <v>1.39679</v>
      </c>
      <c r="BN80">
        <f t="shared" si="28"/>
        <v>16.019876543209875</v>
      </c>
      <c r="BO80">
        <f t="shared" si="29"/>
        <v>22.388578462962961</v>
      </c>
      <c r="BP80" s="9"/>
      <c r="BQ80" s="21">
        <v>0.25253300000000001</v>
      </c>
      <c r="BR80" s="21">
        <v>9.4937699999999996</v>
      </c>
      <c r="BS80" s="21">
        <v>-1.5643299999999999E-2</v>
      </c>
      <c r="BT80" s="21">
        <v>70</v>
      </c>
      <c r="BU80" s="21">
        <v>0.25176999999999999</v>
      </c>
      <c r="BV80">
        <f t="shared" si="30"/>
        <v>19.312716049382715</v>
      </c>
      <c r="BW80">
        <f t="shared" si="31"/>
        <v>4.877098122098765</v>
      </c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1.4125099999999999</v>
      </c>
      <c r="H81" s="21">
        <v>5.7523799999999996</v>
      </c>
      <c r="I81" s="21">
        <v>-1.3583400000000001E-2</v>
      </c>
      <c r="J81" s="21">
        <v>71</v>
      </c>
      <c r="K81" s="21">
        <v>1.41174</v>
      </c>
      <c r="L81">
        <f t="shared" si="16"/>
        <v>16.76962962962963</v>
      </c>
      <c r="M81">
        <f t="shared" si="17"/>
        <v>23.687269548148148</v>
      </c>
      <c r="N81" s="9"/>
      <c r="O81" s="21">
        <v>0.25756800000000002</v>
      </c>
      <c r="P81" s="21">
        <v>9.5111399999999993</v>
      </c>
      <c r="Q81" s="21">
        <v>-1.5737899999999999E-2</v>
      </c>
      <c r="R81" s="21">
        <v>71</v>
      </c>
      <c r="S81" s="21">
        <v>0.25677499999999998</v>
      </c>
      <c r="T81">
        <f t="shared" si="18"/>
        <v>19.429506172839503</v>
      </c>
      <c r="U81">
        <f t="shared" si="19"/>
        <v>5.0044190459259257</v>
      </c>
      <c r="X81" s="9"/>
      <c r="Y81" s="21">
        <v>1.4125099999999999</v>
      </c>
      <c r="Z81" s="21">
        <v>14.961600000000001</v>
      </c>
      <c r="AA81" s="21">
        <v>-1.3091999999999999E-2</v>
      </c>
      <c r="AB81" s="21">
        <v>71</v>
      </c>
      <c r="AC81" s="21">
        <v>1.41174</v>
      </c>
      <c r="AD81">
        <f t="shared" si="20"/>
        <v>16.162962962962961</v>
      </c>
      <c r="AE81">
        <f t="shared" si="21"/>
        <v>22.83034681481481</v>
      </c>
      <c r="AF81" s="9"/>
      <c r="AG81" s="21">
        <v>0.25756800000000002</v>
      </c>
      <c r="AH81" s="21">
        <v>18.720300000000002</v>
      </c>
      <c r="AI81" s="21">
        <v>-1.5698199999999999E-2</v>
      </c>
      <c r="AJ81" s="21">
        <v>71</v>
      </c>
      <c r="AK81" s="21">
        <v>0.257019</v>
      </c>
      <c r="AL81">
        <f t="shared" si="22"/>
        <v>19.380493827160493</v>
      </c>
      <c r="AM81">
        <f t="shared" si="23"/>
        <v>4.991795034074074</v>
      </c>
      <c r="AP81" s="9"/>
      <c r="AQ81" s="21">
        <v>1.4125099999999999</v>
      </c>
      <c r="AR81" s="21">
        <v>24.157800000000002</v>
      </c>
      <c r="AS81" s="21">
        <v>-1.3021899999999999E-2</v>
      </c>
      <c r="AT81" s="21">
        <v>71</v>
      </c>
      <c r="AU81" s="21">
        <v>1.41174</v>
      </c>
      <c r="AV81">
        <f t="shared" si="24"/>
        <v>16.076419753086416</v>
      </c>
      <c r="AW81">
        <f t="shared" si="25"/>
        <v>22.708103665432091</v>
      </c>
      <c r="AX81" s="9"/>
      <c r="AY81" s="21">
        <v>0.25756800000000002</v>
      </c>
      <c r="AZ81" s="21">
        <v>27.916499999999999</v>
      </c>
      <c r="BA81" s="21">
        <v>-1.5701300000000001E-2</v>
      </c>
      <c r="BB81" s="21">
        <v>71</v>
      </c>
      <c r="BC81" s="21">
        <v>0.25692700000000002</v>
      </c>
      <c r="BD81">
        <f t="shared" si="26"/>
        <v>19.384320987654323</v>
      </c>
      <c r="BE81">
        <f t="shared" si="27"/>
        <v>4.9927807881481492</v>
      </c>
      <c r="BH81" s="9"/>
      <c r="BI81" s="21">
        <v>1.39252</v>
      </c>
      <c r="BJ81" s="21">
        <v>5.7853599999999998</v>
      </c>
      <c r="BK81" s="21">
        <v>-1.3018800000000001E-2</v>
      </c>
      <c r="BL81" s="21">
        <v>71</v>
      </c>
      <c r="BM81" s="21">
        <v>1.3913</v>
      </c>
      <c r="BN81">
        <f t="shared" si="28"/>
        <v>16.072592592592592</v>
      </c>
      <c r="BO81">
        <f t="shared" si="29"/>
        <v>22.381406637037035</v>
      </c>
      <c r="BP81" s="9"/>
      <c r="BQ81" s="21">
        <v>0.25756800000000002</v>
      </c>
      <c r="BR81" s="21">
        <v>9.5038400000000003</v>
      </c>
      <c r="BS81" s="21">
        <v>-1.5634200000000001E-2</v>
      </c>
      <c r="BT81" s="21">
        <v>71</v>
      </c>
      <c r="BU81" s="21">
        <v>0.25677499999999998</v>
      </c>
      <c r="BV81">
        <f t="shared" si="30"/>
        <v>19.301481481481481</v>
      </c>
      <c r="BW81">
        <f t="shared" si="31"/>
        <v>4.9714439822222225</v>
      </c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1.40747</v>
      </c>
      <c r="H82" s="21">
        <v>5.7624500000000003</v>
      </c>
      <c r="I82" s="21">
        <v>-1.362E-2</v>
      </c>
      <c r="J82" s="21">
        <v>72</v>
      </c>
      <c r="K82" s="21">
        <v>1.40656</v>
      </c>
      <c r="L82">
        <f t="shared" si="16"/>
        <v>16.814814814814813</v>
      </c>
      <c r="M82">
        <f t="shared" si="17"/>
        <v>23.666347407407404</v>
      </c>
      <c r="N82" s="9"/>
      <c r="O82" s="21">
        <v>0.262604</v>
      </c>
      <c r="P82" s="21">
        <v>9.52121</v>
      </c>
      <c r="Q82" s="21">
        <v>-1.5731800000000001E-2</v>
      </c>
      <c r="R82" s="21">
        <v>72</v>
      </c>
      <c r="S82" s="21">
        <v>0.26180999999999999</v>
      </c>
      <c r="T82">
        <f t="shared" si="18"/>
        <v>19.421975308641976</v>
      </c>
      <c r="U82">
        <f t="shared" si="19"/>
        <v>5.1002884039506178</v>
      </c>
      <c r="X82" s="9"/>
      <c r="Y82" s="21">
        <v>1.40747</v>
      </c>
      <c r="Z82" s="21">
        <v>14.9716</v>
      </c>
      <c r="AA82" s="21">
        <v>-1.31409E-2</v>
      </c>
      <c r="AB82" s="21">
        <v>72</v>
      </c>
      <c r="AC82" s="21">
        <v>1.40656</v>
      </c>
      <c r="AD82">
        <f t="shared" si="20"/>
        <v>16.223333333333333</v>
      </c>
      <c r="AE82">
        <f t="shared" si="21"/>
        <v>22.833854966666667</v>
      </c>
      <c r="AF82" s="9"/>
      <c r="AG82" s="21">
        <v>0.262604</v>
      </c>
      <c r="AH82" s="21">
        <v>18.730399999999999</v>
      </c>
      <c r="AI82" s="21">
        <v>-1.56921E-2</v>
      </c>
      <c r="AJ82" s="21">
        <v>72</v>
      </c>
      <c r="AK82" s="21">
        <v>0.26199299999999998</v>
      </c>
      <c r="AL82">
        <f t="shared" si="22"/>
        <v>19.372962962962962</v>
      </c>
      <c r="AM82">
        <f t="shared" si="23"/>
        <v>5.087417565925926</v>
      </c>
      <c r="AP82" s="9"/>
      <c r="AQ82" s="21">
        <v>1.40747</v>
      </c>
      <c r="AR82" s="21">
        <v>24.167899999999999</v>
      </c>
      <c r="AS82" s="21">
        <v>-1.3073700000000001E-2</v>
      </c>
      <c r="AT82" s="21">
        <v>72</v>
      </c>
      <c r="AU82" s="21">
        <v>1.40717</v>
      </c>
      <c r="AV82">
        <f t="shared" si="24"/>
        <v>16.14037037037037</v>
      </c>
      <c r="AW82">
        <f t="shared" si="25"/>
        <v>22.717087085185184</v>
      </c>
      <c r="AX82" s="9"/>
      <c r="AY82" s="21">
        <v>0.262604</v>
      </c>
      <c r="AZ82" s="21">
        <v>27.926600000000001</v>
      </c>
      <c r="BA82" s="21">
        <v>-1.5695199999999999E-2</v>
      </c>
      <c r="BB82" s="21">
        <v>72</v>
      </c>
      <c r="BC82" s="21">
        <v>0.261963</v>
      </c>
      <c r="BD82">
        <f t="shared" si="26"/>
        <v>19.376790123456789</v>
      </c>
      <c r="BE82">
        <f t="shared" si="27"/>
        <v>5.0884225935802467</v>
      </c>
      <c r="BH82" s="9"/>
      <c r="BI82" s="21">
        <v>1.38748</v>
      </c>
      <c r="BJ82" s="21">
        <v>5.7954299999999996</v>
      </c>
      <c r="BK82" s="21">
        <v>-1.3070699999999999E-2</v>
      </c>
      <c r="BL82" s="21">
        <v>72</v>
      </c>
      <c r="BM82" s="21">
        <v>1.38672</v>
      </c>
      <c r="BN82">
        <f t="shared" si="28"/>
        <v>16.136666666666663</v>
      </c>
      <c r="BO82">
        <f t="shared" si="29"/>
        <v>22.389302266666661</v>
      </c>
      <c r="BP82" s="9"/>
      <c r="BQ82" s="21">
        <v>0.262604</v>
      </c>
      <c r="BR82" s="21">
        <v>9.5139099999999992</v>
      </c>
      <c r="BS82" s="21">
        <v>-1.5628099999999999E-2</v>
      </c>
      <c r="BT82" s="21">
        <v>72</v>
      </c>
      <c r="BU82" s="21">
        <v>0.261963</v>
      </c>
      <c r="BV82">
        <f t="shared" si="30"/>
        <v>19.293950617283947</v>
      </c>
      <c r="BW82">
        <f t="shared" si="31"/>
        <v>5.0666686079012342</v>
      </c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1.4024399999999999</v>
      </c>
      <c r="H83" s="21">
        <v>5.7725200000000001</v>
      </c>
      <c r="I83" s="21">
        <v>-1.36597E-2</v>
      </c>
      <c r="J83" s="21">
        <v>73</v>
      </c>
      <c r="K83" s="21">
        <v>1.40076</v>
      </c>
      <c r="L83">
        <f t="shared" si="16"/>
        <v>16.863827160493827</v>
      </c>
      <c r="M83">
        <f t="shared" si="17"/>
        <v>23.650505762962961</v>
      </c>
      <c r="N83" s="9"/>
      <c r="O83" s="21">
        <v>0.26763900000000002</v>
      </c>
      <c r="P83" s="21">
        <v>9.5312800000000006</v>
      </c>
      <c r="Q83" s="21">
        <v>-1.5725699999999999E-2</v>
      </c>
      <c r="R83" s="21">
        <v>73</v>
      </c>
      <c r="S83" s="21">
        <v>0.26696799999999998</v>
      </c>
      <c r="T83">
        <f t="shared" si="18"/>
        <v>19.414444444444442</v>
      </c>
      <c r="U83">
        <f t="shared" si="19"/>
        <v>5.1960624966666664</v>
      </c>
      <c r="X83" s="9"/>
      <c r="Y83" s="21">
        <v>1.4024399999999999</v>
      </c>
      <c r="Z83" s="21">
        <v>14.9817</v>
      </c>
      <c r="AA83" s="21">
        <v>-1.31927E-2</v>
      </c>
      <c r="AB83" s="21">
        <v>73</v>
      </c>
      <c r="AC83" s="21">
        <v>1.40198</v>
      </c>
      <c r="AD83">
        <f t="shared" si="20"/>
        <v>16.287283950617283</v>
      </c>
      <c r="AE83">
        <f t="shared" si="21"/>
        <v>22.841938503703702</v>
      </c>
      <c r="AF83" s="9"/>
      <c r="AG83" s="21">
        <v>0.26763900000000002</v>
      </c>
      <c r="AH83" s="21">
        <v>18.740500000000001</v>
      </c>
      <c r="AI83" s="21">
        <v>-1.5685999999999999E-2</v>
      </c>
      <c r="AJ83" s="21">
        <v>73</v>
      </c>
      <c r="AK83" s="21">
        <v>0.26696799999999998</v>
      </c>
      <c r="AL83">
        <f t="shared" si="22"/>
        <v>19.365432098765428</v>
      </c>
      <c r="AM83">
        <f t="shared" si="23"/>
        <v>5.1829448814814807</v>
      </c>
      <c r="AP83" s="9"/>
      <c r="AQ83" s="21">
        <v>1.4024399999999999</v>
      </c>
      <c r="AR83" s="21">
        <v>24.177900000000001</v>
      </c>
      <c r="AS83" s="21">
        <v>-1.3125599999999999E-2</v>
      </c>
      <c r="AT83" s="21">
        <v>73</v>
      </c>
      <c r="AU83" s="21">
        <v>1.40106</v>
      </c>
      <c r="AV83">
        <f t="shared" si="24"/>
        <v>16.204444444444441</v>
      </c>
      <c r="AW83">
        <f t="shared" si="25"/>
        <v>22.72576106666666</v>
      </c>
      <c r="AX83" s="9"/>
      <c r="AY83" s="21">
        <v>0.26763900000000002</v>
      </c>
      <c r="AZ83" s="21">
        <v>27.936699999999998</v>
      </c>
      <c r="BA83" s="21">
        <v>-1.5685999999999999E-2</v>
      </c>
      <c r="BB83" s="21">
        <v>73</v>
      </c>
      <c r="BC83" s="21">
        <v>0.266876</v>
      </c>
      <c r="BD83">
        <f t="shared" si="26"/>
        <v>19.365432098765428</v>
      </c>
      <c r="BE83">
        <f t="shared" si="27"/>
        <v>5.1829448814814807</v>
      </c>
      <c r="BH83" s="9"/>
      <c r="BI83" s="21">
        <v>1.38245</v>
      </c>
      <c r="BJ83" s="21">
        <v>5.8055000000000003</v>
      </c>
      <c r="BK83" s="21">
        <v>-1.3113400000000001E-2</v>
      </c>
      <c r="BL83" s="21">
        <v>73</v>
      </c>
      <c r="BM83" s="21">
        <v>1.3815299999999999</v>
      </c>
      <c r="BN83">
        <f t="shared" si="28"/>
        <v>16.18938271604938</v>
      </c>
      <c r="BO83">
        <f t="shared" si="29"/>
        <v>22.381012135802465</v>
      </c>
      <c r="BP83" s="9"/>
      <c r="BQ83" s="21">
        <v>0.26763900000000002</v>
      </c>
      <c r="BR83" s="21">
        <v>9.5239799999999999</v>
      </c>
      <c r="BS83" s="21">
        <v>-1.5625E-2</v>
      </c>
      <c r="BT83" s="21">
        <v>73</v>
      </c>
      <c r="BU83" s="21">
        <v>0.26712000000000002</v>
      </c>
      <c r="BV83">
        <f t="shared" si="30"/>
        <v>19.290123456790123</v>
      </c>
      <c r="BW83">
        <f t="shared" si="31"/>
        <v>5.1627893518518517</v>
      </c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1.3974</v>
      </c>
      <c r="H84" s="21">
        <v>5.7825899999999999</v>
      </c>
      <c r="I84" s="21">
        <v>-1.3699299999999999E-2</v>
      </c>
      <c r="J84" s="21">
        <v>74</v>
      </c>
      <c r="K84" s="21">
        <v>1.39618</v>
      </c>
      <c r="L84">
        <f t="shared" si="16"/>
        <v>16.912716049382716</v>
      </c>
      <c r="M84">
        <f t="shared" si="17"/>
        <v>23.633829407407408</v>
      </c>
      <c r="N84" s="9"/>
      <c r="O84" s="21">
        <v>0.272675</v>
      </c>
      <c r="P84" s="21">
        <v>9.5413499999999996</v>
      </c>
      <c r="Q84" s="21">
        <v>-1.5716600000000001E-2</v>
      </c>
      <c r="R84" s="21">
        <v>74</v>
      </c>
      <c r="S84" s="21">
        <v>0.27206399999999997</v>
      </c>
      <c r="T84">
        <f t="shared" si="18"/>
        <v>19.403209876543212</v>
      </c>
      <c r="U84">
        <f t="shared" si="19"/>
        <v>5.2907702530864205</v>
      </c>
      <c r="X84" s="9"/>
      <c r="Y84" s="21">
        <v>1.3974</v>
      </c>
      <c r="Z84" s="21">
        <v>14.9918</v>
      </c>
      <c r="AA84" s="21">
        <v>-1.3235500000000001E-2</v>
      </c>
      <c r="AB84" s="21">
        <v>74</v>
      </c>
      <c r="AC84" s="21">
        <v>1.39618</v>
      </c>
      <c r="AD84">
        <f t="shared" si="20"/>
        <v>16.340123456790124</v>
      </c>
      <c r="AE84">
        <f t="shared" si="21"/>
        <v>22.833688518518517</v>
      </c>
      <c r="AF84" s="9"/>
      <c r="AG84" s="21">
        <v>0.272675</v>
      </c>
      <c r="AH84" s="21">
        <v>18.750499999999999</v>
      </c>
      <c r="AI84" s="21">
        <v>-1.56799E-2</v>
      </c>
      <c r="AJ84" s="21">
        <v>74</v>
      </c>
      <c r="AK84" s="21">
        <v>0.27185100000000001</v>
      </c>
      <c r="AL84">
        <f t="shared" si="22"/>
        <v>19.357901234567901</v>
      </c>
      <c r="AM84">
        <f t="shared" si="23"/>
        <v>5.2784157191358023</v>
      </c>
      <c r="AP84" s="9"/>
      <c r="AQ84" s="21">
        <v>1.3974</v>
      </c>
      <c r="AR84" s="21">
        <v>24.187999999999999</v>
      </c>
      <c r="AS84" s="21">
        <v>-1.31714E-2</v>
      </c>
      <c r="AT84" s="21">
        <v>74</v>
      </c>
      <c r="AU84" s="21">
        <v>1.3958699999999999</v>
      </c>
      <c r="AV84">
        <f t="shared" si="24"/>
        <v>16.260987654320989</v>
      </c>
      <c r="AW84">
        <f t="shared" si="25"/>
        <v>22.723104148148149</v>
      </c>
      <c r="AX84" s="9"/>
      <c r="AY84" s="21">
        <v>0.272675</v>
      </c>
      <c r="AZ84" s="21">
        <v>27.9468</v>
      </c>
      <c r="BA84" s="21">
        <v>-1.56799E-2</v>
      </c>
      <c r="BB84" s="21">
        <v>74</v>
      </c>
      <c r="BC84" s="21">
        <v>0.27206399999999997</v>
      </c>
      <c r="BD84">
        <f t="shared" si="26"/>
        <v>19.357901234567901</v>
      </c>
      <c r="BE84">
        <f t="shared" si="27"/>
        <v>5.2784157191358023</v>
      </c>
      <c r="BH84" s="9"/>
      <c r="BI84" s="21">
        <v>1.37741</v>
      </c>
      <c r="BJ84" s="21">
        <v>5.8155700000000001</v>
      </c>
      <c r="BK84" s="21">
        <v>-1.3159199999999999E-2</v>
      </c>
      <c r="BL84" s="21">
        <v>74</v>
      </c>
      <c r="BM84" s="21">
        <v>1.3769499999999999</v>
      </c>
      <c r="BN84">
        <f t="shared" si="28"/>
        <v>16.245925925925924</v>
      </c>
      <c r="BO84">
        <f t="shared" si="29"/>
        <v>22.377300829629629</v>
      </c>
      <c r="BP84" s="9"/>
      <c r="BQ84" s="21">
        <v>0.272675</v>
      </c>
      <c r="BR84" s="21">
        <v>9.5340500000000006</v>
      </c>
      <c r="BS84" s="21">
        <v>-1.56189E-2</v>
      </c>
      <c r="BT84" s="21">
        <v>74</v>
      </c>
      <c r="BU84" s="21">
        <v>0.27212500000000001</v>
      </c>
      <c r="BV84">
        <f t="shared" si="30"/>
        <v>19.282592592592589</v>
      </c>
      <c r="BW84">
        <f t="shared" si="31"/>
        <v>5.2578809351851845</v>
      </c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1.39236</v>
      </c>
      <c r="H85" s="21">
        <v>5.7926599999999997</v>
      </c>
      <c r="I85" s="21">
        <v>-1.3736E-2</v>
      </c>
      <c r="J85" s="21">
        <v>75</v>
      </c>
      <c r="K85" s="21">
        <v>1.39191</v>
      </c>
      <c r="L85">
        <f t="shared" si="16"/>
        <v>16.958024691358023</v>
      </c>
      <c r="M85">
        <f t="shared" si="17"/>
        <v>23.611675259259258</v>
      </c>
      <c r="N85" s="9"/>
      <c r="O85" s="21">
        <v>0.27771000000000001</v>
      </c>
      <c r="P85" s="21">
        <v>9.5514200000000002</v>
      </c>
      <c r="Q85" s="21">
        <v>-1.5713499999999998E-2</v>
      </c>
      <c r="R85" s="21">
        <v>75</v>
      </c>
      <c r="S85" s="21">
        <v>0.27712999999999999</v>
      </c>
      <c r="T85">
        <f t="shared" si="18"/>
        <v>19.399382716049381</v>
      </c>
      <c r="U85">
        <f t="shared" si="19"/>
        <v>5.3874025740740734</v>
      </c>
      <c r="X85" s="9"/>
      <c r="Y85" s="21">
        <v>1.39236</v>
      </c>
      <c r="Z85" s="21">
        <v>15.001799999999999</v>
      </c>
      <c r="AA85" s="21">
        <v>-1.3281299999999999E-2</v>
      </c>
      <c r="AB85" s="21">
        <v>75</v>
      </c>
      <c r="AC85" s="21">
        <v>1.39191</v>
      </c>
      <c r="AD85">
        <f t="shared" si="20"/>
        <v>16.396666666666665</v>
      </c>
      <c r="AE85">
        <f t="shared" si="21"/>
        <v>22.830062799999997</v>
      </c>
      <c r="AF85" s="9"/>
      <c r="AG85" s="21">
        <v>0.27771000000000001</v>
      </c>
      <c r="AH85" s="21">
        <v>18.7606</v>
      </c>
      <c r="AI85" s="21">
        <v>-1.5673800000000002E-2</v>
      </c>
      <c r="AJ85" s="21">
        <v>75</v>
      </c>
      <c r="AK85" s="21">
        <v>0.27716099999999999</v>
      </c>
      <c r="AL85">
        <f t="shared" si="22"/>
        <v>19.350370370370371</v>
      </c>
      <c r="AM85">
        <f t="shared" si="23"/>
        <v>5.3737913555555563</v>
      </c>
      <c r="AP85" s="9"/>
      <c r="AQ85" s="21">
        <v>1.39236</v>
      </c>
      <c r="AR85" s="21">
        <v>24.1981</v>
      </c>
      <c r="AS85" s="21">
        <v>-1.32172E-2</v>
      </c>
      <c r="AT85" s="21">
        <v>75</v>
      </c>
      <c r="AU85" s="21">
        <v>1.3913</v>
      </c>
      <c r="AV85">
        <f t="shared" si="24"/>
        <v>16.317530864197529</v>
      </c>
      <c r="AW85">
        <f t="shared" si="25"/>
        <v>22.719877274074072</v>
      </c>
      <c r="AX85" s="9"/>
      <c r="AY85" s="21">
        <v>0.27771000000000001</v>
      </c>
      <c r="AZ85" s="21">
        <v>27.956800000000001</v>
      </c>
      <c r="BA85" s="21">
        <v>-1.5673800000000002E-2</v>
      </c>
      <c r="BB85" s="21">
        <v>75</v>
      </c>
      <c r="BC85" s="21">
        <v>0.27703899999999998</v>
      </c>
      <c r="BD85">
        <f t="shared" si="26"/>
        <v>19.350370370370371</v>
      </c>
      <c r="BE85">
        <f t="shared" si="27"/>
        <v>5.3737913555555563</v>
      </c>
      <c r="BH85" s="9"/>
      <c r="BI85" s="21">
        <v>1.3723799999999999</v>
      </c>
      <c r="BJ85" s="21">
        <v>5.8256500000000004</v>
      </c>
      <c r="BK85" s="21">
        <v>-1.3195800000000001E-2</v>
      </c>
      <c r="BL85" s="21">
        <v>75</v>
      </c>
      <c r="BM85" s="21">
        <v>1.3711500000000001</v>
      </c>
      <c r="BN85">
        <f t="shared" si="28"/>
        <v>16.29111111111111</v>
      </c>
      <c r="BO85">
        <f t="shared" si="29"/>
        <v>22.357595066666665</v>
      </c>
      <c r="BP85" s="9"/>
      <c r="BQ85" s="21">
        <v>0.27771000000000001</v>
      </c>
      <c r="BR85" s="21">
        <v>9.5441199999999995</v>
      </c>
      <c r="BS85" s="21">
        <v>-1.56128E-2</v>
      </c>
      <c r="BT85" s="21">
        <v>75</v>
      </c>
      <c r="BU85" s="21">
        <v>0.27703899999999998</v>
      </c>
      <c r="BV85">
        <f t="shared" si="30"/>
        <v>19.275061728395059</v>
      </c>
      <c r="BW85">
        <f t="shared" si="31"/>
        <v>5.3528773925925917</v>
      </c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1.38733</v>
      </c>
      <c r="H86" s="21">
        <v>5.8027300000000004</v>
      </c>
      <c r="I86" s="21">
        <v>-1.37695E-2</v>
      </c>
      <c r="J86" s="21">
        <v>76</v>
      </c>
      <c r="K86" s="21">
        <v>1.38672</v>
      </c>
      <c r="L86">
        <f t="shared" si="16"/>
        <v>16.999382716049382</v>
      </c>
      <c r="M86">
        <f t="shared" si="17"/>
        <v>23.58375362345679</v>
      </c>
      <c r="N86" s="9"/>
      <c r="O86" s="21">
        <v>0.28274500000000002</v>
      </c>
      <c r="P86" s="21">
        <v>9.5615000000000006</v>
      </c>
      <c r="Q86" s="21">
        <v>-1.57074E-2</v>
      </c>
      <c r="R86" s="21">
        <v>76</v>
      </c>
      <c r="S86" s="21">
        <v>0.28228799999999998</v>
      </c>
      <c r="T86">
        <f t="shared" si="18"/>
        <v>19.39185185185185</v>
      </c>
      <c r="U86">
        <f t="shared" si="19"/>
        <v>5.4829491518518516</v>
      </c>
      <c r="X86" s="9"/>
      <c r="Y86" s="21">
        <v>1.38733</v>
      </c>
      <c r="Z86" s="21">
        <v>15.011900000000001</v>
      </c>
      <c r="AA86" s="21">
        <v>-1.3317900000000001E-2</v>
      </c>
      <c r="AB86" s="21">
        <v>76</v>
      </c>
      <c r="AC86" s="21">
        <v>1.3864099999999999</v>
      </c>
      <c r="AD86">
        <f t="shared" si="20"/>
        <v>16.441851851851851</v>
      </c>
      <c r="AE86">
        <f t="shared" si="21"/>
        <v>22.810274329629628</v>
      </c>
      <c r="AF86" s="9"/>
      <c r="AG86" s="21">
        <v>0.28274500000000002</v>
      </c>
      <c r="AH86" s="21">
        <v>18.770700000000001</v>
      </c>
      <c r="AI86" s="21">
        <v>-1.56799E-2</v>
      </c>
      <c r="AJ86" s="21">
        <v>76</v>
      </c>
      <c r="AK86" s="21">
        <v>0.28225699999999998</v>
      </c>
      <c r="AL86">
        <f t="shared" si="22"/>
        <v>19.357901234567901</v>
      </c>
      <c r="AM86">
        <f t="shared" si="23"/>
        <v>5.473349784567902</v>
      </c>
      <c r="AP86" s="9"/>
      <c r="AQ86" s="21">
        <v>1.38733</v>
      </c>
      <c r="AR86" s="21">
        <v>24.208100000000002</v>
      </c>
      <c r="AS86" s="21">
        <v>-1.3266E-2</v>
      </c>
      <c r="AT86" s="21">
        <v>76</v>
      </c>
      <c r="AU86" s="21">
        <v>1.3870199999999999</v>
      </c>
      <c r="AV86">
        <f t="shared" si="24"/>
        <v>16.377777777777776</v>
      </c>
      <c r="AW86">
        <f t="shared" si="25"/>
        <v>22.721382444444441</v>
      </c>
      <c r="AX86" s="9"/>
      <c r="AY86" s="21">
        <v>0.28274500000000002</v>
      </c>
      <c r="AZ86" s="21">
        <v>27.966899999999999</v>
      </c>
      <c r="BA86" s="21">
        <v>-1.56677E-2</v>
      </c>
      <c r="BB86" s="21">
        <v>76</v>
      </c>
      <c r="BC86" s="21">
        <v>0.28204299999999999</v>
      </c>
      <c r="BD86">
        <f t="shared" si="26"/>
        <v>19.342839506172837</v>
      </c>
      <c r="BE86">
        <f t="shared" si="27"/>
        <v>5.4690911561728388</v>
      </c>
      <c r="BH86" s="9"/>
      <c r="BI86" s="21">
        <v>1.36734</v>
      </c>
      <c r="BJ86" s="21">
        <v>5.8357200000000002</v>
      </c>
      <c r="BK86" s="21">
        <v>-1.3241599999999999E-2</v>
      </c>
      <c r="BL86" s="21">
        <v>76</v>
      </c>
      <c r="BM86" s="21">
        <v>1.3659699999999999</v>
      </c>
      <c r="BN86">
        <f t="shared" si="28"/>
        <v>16.347654320987651</v>
      </c>
      <c r="BO86">
        <f t="shared" si="29"/>
        <v>22.352801659259256</v>
      </c>
      <c r="BP86" s="9"/>
      <c r="BQ86" s="21">
        <v>0.28274500000000002</v>
      </c>
      <c r="BR86" s="21">
        <v>9.5541999999999998</v>
      </c>
      <c r="BS86" s="21">
        <v>-1.5606699999999999E-2</v>
      </c>
      <c r="BT86" s="21">
        <v>76</v>
      </c>
      <c r="BU86" s="21">
        <v>0.28195199999999998</v>
      </c>
      <c r="BV86">
        <f t="shared" si="30"/>
        <v>19.267530864197528</v>
      </c>
      <c r="BW86">
        <f t="shared" si="31"/>
        <v>5.4477980141975308</v>
      </c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1.38229</v>
      </c>
      <c r="H87" s="21">
        <v>5.8128000000000002</v>
      </c>
      <c r="I87" s="21">
        <v>-1.3806199999999999E-2</v>
      </c>
      <c r="J87" s="21">
        <v>77</v>
      </c>
      <c r="K87" s="21">
        <v>1.38062</v>
      </c>
      <c r="L87">
        <f t="shared" si="16"/>
        <v>17.044691358024689</v>
      </c>
      <c r="M87">
        <f t="shared" si="17"/>
        <v>23.560706417283949</v>
      </c>
      <c r="N87" s="9"/>
      <c r="O87" s="21">
        <v>0.28778100000000001</v>
      </c>
      <c r="P87" s="21">
        <v>9.5715699999999995</v>
      </c>
      <c r="Q87" s="21">
        <v>-1.5701300000000001E-2</v>
      </c>
      <c r="R87" s="21">
        <v>77</v>
      </c>
      <c r="S87" s="21">
        <v>0.28716999999999998</v>
      </c>
      <c r="T87">
        <f t="shared" si="18"/>
        <v>19.384320987654323</v>
      </c>
      <c r="U87">
        <f t="shared" si="19"/>
        <v>5.5784392781481493</v>
      </c>
      <c r="X87" s="9"/>
      <c r="Y87" s="21">
        <v>1.38229</v>
      </c>
      <c r="Z87" s="21">
        <v>15.022</v>
      </c>
      <c r="AA87" s="21">
        <v>-1.33545E-2</v>
      </c>
      <c r="AB87" s="21">
        <v>77</v>
      </c>
      <c r="AC87" s="21">
        <v>1.3815299999999999</v>
      </c>
      <c r="AD87">
        <f t="shared" si="20"/>
        <v>16.487037037037037</v>
      </c>
      <c r="AE87">
        <f t="shared" si="21"/>
        <v>22.789866425925926</v>
      </c>
      <c r="AF87" s="9"/>
      <c r="AG87" s="21">
        <v>0.28778100000000001</v>
      </c>
      <c r="AH87" s="21">
        <v>18.780799999999999</v>
      </c>
      <c r="AI87" s="21">
        <v>-1.5673800000000002E-2</v>
      </c>
      <c r="AJ87" s="21">
        <v>77</v>
      </c>
      <c r="AK87" s="21">
        <v>0.28716999999999998</v>
      </c>
      <c r="AL87">
        <f t="shared" si="22"/>
        <v>19.350370370370371</v>
      </c>
      <c r="AM87">
        <f t="shared" si="23"/>
        <v>5.5686689355555554</v>
      </c>
      <c r="AP87" s="9"/>
      <c r="AQ87" s="21">
        <v>1.38229</v>
      </c>
      <c r="AR87" s="21">
        <v>24.2182</v>
      </c>
      <c r="AS87" s="21">
        <v>-1.3317900000000001E-2</v>
      </c>
      <c r="AT87" s="21">
        <v>77</v>
      </c>
      <c r="AU87" s="21">
        <v>1.3815299999999999</v>
      </c>
      <c r="AV87">
        <f t="shared" si="24"/>
        <v>16.441851851851851</v>
      </c>
      <c r="AW87">
        <f t="shared" si="25"/>
        <v>22.727407396296297</v>
      </c>
      <c r="AX87" s="9"/>
      <c r="AY87" s="21">
        <v>0.28778100000000001</v>
      </c>
      <c r="AZ87" s="21">
        <v>27.977</v>
      </c>
      <c r="BA87" s="21">
        <v>-1.5661600000000001E-2</v>
      </c>
      <c r="BB87" s="21">
        <v>77</v>
      </c>
      <c r="BC87" s="21">
        <v>0.287109</v>
      </c>
      <c r="BD87">
        <f t="shared" si="26"/>
        <v>19.33530864197531</v>
      </c>
      <c r="BE87">
        <f t="shared" si="27"/>
        <v>5.5643344562962964</v>
      </c>
      <c r="BH87" s="9"/>
      <c r="BI87" s="21">
        <v>1.3623000000000001</v>
      </c>
      <c r="BJ87" s="21">
        <v>5.84579</v>
      </c>
      <c r="BK87" s="21">
        <v>-1.32874E-2</v>
      </c>
      <c r="BL87" s="21">
        <v>77</v>
      </c>
      <c r="BM87" s="21">
        <v>1.3613900000000001</v>
      </c>
      <c r="BN87">
        <f t="shared" si="28"/>
        <v>16.404197530864195</v>
      </c>
      <c r="BO87">
        <f t="shared" si="29"/>
        <v>22.347438296296293</v>
      </c>
      <c r="BP87" s="9"/>
      <c r="BQ87" s="21">
        <v>0.28778100000000001</v>
      </c>
      <c r="BR87" s="21">
        <v>9.5642700000000005</v>
      </c>
      <c r="BS87" s="21">
        <v>-1.5600599999999999E-2</v>
      </c>
      <c r="BT87" s="21">
        <v>77</v>
      </c>
      <c r="BU87" s="21">
        <v>0.28720099999999998</v>
      </c>
      <c r="BV87">
        <f t="shared" si="30"/>
        <v>19.259999999999998</v>
      </c>
      <c r="BW87">
        <f t="shared" si="31"/>
        <v>5.5426620599999996</v>
      </c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1.3772599999999999</v>
      </c>
      <c r="H88" s="21">
        <v>5.82287</v>
      </c>
      <c r="I88" s="21">
        <v>-1.38397E-2</v>
      </c>
      <c r="J88" s="21">
        <v>78</v>
      </c>
      <c r="K88" s="21">
        <v>1.3763399999999999</v>
      </c>
      <c r="L88">
        <f t="shared" si="16"/>
        <v>17.086049382716048</v>
      </c>
      <c r="M88">
        <f t="shared" si="17"/>
        <v>23.531932372839503</v>
      </c>
      <c r="N88" s="9"/>
      <c r="O88" s="21">
        <v>0.29281600000000002</v>
      </c>
      <c r="P88" s="21">
        <v>9.5816400000000002</v>
      </c>
      <c r="Q88" s="21">
        <v>-1.5695199999999999E-2</v>
      </c>
      <c r="R88" s="21">
        <v>78</v>
      </c>
      <c r="S88" s="21">
        <v>0.29208400000000001</v>
      </c>
      <c r="T88">
        <f t="shared" si="18"/>
        <v>19.376790123456789</v>
      </c>
      <c r="U88">
        <f t="shared" si="19"/>
        <v>5.6738341767901233</v>
      </c>
      <c r="X88" s="9"/>
      <c r="Y88" s="21">
        <v>1.3772599999999999</v>
      </c>
      <c r="Z88" s="21">
        <v>15.0321</v>
      </c>
      <c r="AA88" s="21">
        <v>-1.33911E-2</v>
      </c>
      <c r="AB88" s="21">
        <v>78</v>
      </c>
      <c r="AC88" s="21">
        <v>1.3763399999999999</v>
      </c>
      <c r="AD88">
        <f t="shared" si="20"/>
        <v>16.53222222222222</v>
      </c>
      <c r="AE88">
        <f t="shared" si="21"/>
        <v>22.769168377777774</v>
      </c>
      <c r="AF88" s="9"/>
      <c r="AG88" s="21">
        <v>0.29281600000000002</v>
      </c>
      <c r="AH88" s="21">
        <v>18.790800000000001</v>
      </c>
      <c r="AI88" s="21">
        <v>-1.5670799999999999E-2</v>
      </c>
      <c r="AJ88" s="21">
        <v>78</v>
      </c>
      <c r="AK88" s="21">
        <v>0.292236</v>
      </c>
      <c r="AL88">
        <f t="shared" si="22"/>
        <v>19.346666666666664</v>
      </c>
      <c r="AM88">
        <f t="shared" si="23"/>
        <v>5.6650135466666667</v>
      </c>
      <c r="AP88" s="9"/>
      <c r="AQ88" s="21">
        <v>1.3772599999999999</v>
      </c>
      <c r="AR88" s="21">
        <v>24.228300000000001</v>
      </c>
      <c r="AS88" s="21">
        <v>-1.33667E-2</v>
      </c>
      <c r="AT88" s="21">
        <v>78</v>
      </c>
      <c r="AU88" s="21">
        <v>1.3760399999999999</v>
      </c>
      <c r="AV88">
        <f t="shared" si="24"/>
        <v>16.502098765432098</v>
      </c>
      <c r="AW88">
        <f t="shared" si="25"/>
        <v>22.727680545679011</v>
      </c>
      <c r="AX88" s="9"/>
      <c r="AY88" s="21">
        <v>0.29281600000000002</v>
      </c>
      <c r="AZ88" s="21">
        <v>27.986999999999998</v>
      </c>
      <c r="BA88" s="21">
        <v>-1.5655499999999999E-2</v>
      </c>
      <c r="BB88" s="21">
        <v>78</v>
      </c>
      <c r="BC88" s="21">
        <v>0.29208400000000001</v>
      </c>
      <c r="BD88">
        <f t="shared" si="26"/>
        <v>19.327777777777776</v>
      </c>
      <c r="BE88">
        <f t="shared" si="27"/>
        <v>5.6594825777777773</v>
      </c>
      <c r="BH88" s="9"/>
      <c r="BI88" s="21">
        <v>1.35727</v>
      </c>
      <c r="BJ88" s="21">
        <v>5.8558599999999998</v>
      </c>
      <c r="BK88" s="21">
        <v>-1.3345299999999999E-2</v>
      </c>
      <c r="BL88" s="21">
        <v>78</v>
      </c>
      <c r="BM88" s="21">
        <v>1.3565100000000001</v>
      </c>
      <c r="BN88">
        <f t="shared" si="28"/>
        <v>16.475679012345676</v>
      </c>
      <c r="BO88">
        <f t="shared" si="29"/>
        <v>22.361944853086417</v>
      </c>
      <c r="BP88" s="9"/>
      <c r="BQ88" s="21">
        <v>0.29281600000000002</v>
      </c>
      <c r="BR88" s="21">
        <v>9.5743399999999994</v>
      </c>
      <c r="BS88" s="21">
        <v>-1.5594500000000001E-2</v>
      </c>
      <c r="BT88" s="21">
        <v>78</v>
      </c>
      <c r="BU88" s="21">
        <v>0.292236</v>
      </c>
      <c r="BV88">
        <f t="shared" si="30"/>
        <v>19.252469135802468</v>
      </c>
      <c r="BW88">
        <f t="shared" si="31"/>
        <v>5.6374310024691354</v>
      </c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1.37222</v>
      </c>
      <c r="H89" s="21">
        <v>5.8329399999999998</v>
      </c>
      <c r="I89" s="21">
        <v>-1.3864100000000001E-2</v>
      </c>
      <c r="J89" s="21">
        <v>79</v>
      </c>
      <c r="K89" s="21">
        <v>1.3714599999999999</v>
      </c>
      <c r="L89">
        <f t="shared" si="16"/>
        <v>17.11617283950617</v>
      </c>
      <c r="M89">
        <f t="shared" si="17"/>
        <v>23.487154693827158</v>
      </c>
      <c r="N89" s="9"/>
      <c r="O89" s="21">
        <v>0.29785200000000001</v>
      </c>
      <c r="P89" s="21">
        <v>9.5917100000000008</v>
      </c>
      <c r="Q89" s="21">
        <v>-1.56921E-2</v>
      </c>
      <c r="R89" s="21">
        <v>79</v>
      </c>
      <c r="S89" s="21">
        <v>0.29718</v>
      </c>
      <c r="T89">
        <f t="shared" si="18"/>
        <v>19.372962962962962</v>
      </c>
      <c r="U89">
        <f t="shared" si="19"/>
        <v>5.7702757644444445</v>
      </c>
      <c r="X89" s="9"/>
      <c r="Y89" s="21">
        <v>1.37222</v>
      </c>
      <c r="Z89" s="21">
        <v>15.0421</v>
      </c>
      <c r="AA89" s="21">
        <v>-1.3427700000000001E-2</v>
      </c>
      <c r="AB89" s="21">
        <v>79</v>
      </c>
      <c r="AC89" s="21">
        <v>1.3714599999999999</v>
      </c>
      <c r="AD89">
        <f t="shared" si="20"/>
        <v>16.57740740740741</v>
      </c>
      <c r="AE89">
        <f t="shared" si="21"/>
        <v>22.747849992592595</v>
      </c>
      <c r="AF89" s="9"/>
      <c r="AG89" s="21">
        <v>0.29785200000000001</v>
      </c>
      <c r="AH89" s="21">
        <v>18.800899999999999</v>
      </c>
      <c r="AI89" s="21">
        <v>-1.56647E-2</v>
      </c>
      <c r="AJ89" s="21">
        <v>79</v>
      </c>
      <c r="AK89" s="21">
        <v>0.297211</v>
      </c>
      <c r="AL89">
        <f t="shared" si="22"/>
        <v>19.339135802469134</v>
      </c>
      <c r="AM89">
        <f t="shared" si="23"/>
        <v>5.7602002770370362</v>
      </c>
      <c r="AP89" s="9"/>
      <c r="AQ89" s="21">
        <v>1.37222</v>
      </c>
      <c r="AR89" s="21">
        <v>24.238399999999999</v>
      </c>
      <c r="AS89" s="21">
        <v>-1.34094E-2</v>
      </c>
      <c r="AT89" s="21">
        <v>79</v>
      </c>
      <c r="AU89" s="21">
        <v>1.3717699999999999</v>
      </c>
      <c r="AV89">
        <f t="shared" si="24"/>
        <v>16.554814814814815</v>
      </c>
      <c r="AW89">
        <f t="shared" si="25"/>
        <v>22.716847985185186</v>
      </c>
      <c r="AX89" s="9"/>
      <c r="AY89" s="21">
        <v>0.29785200000000001</v>
      </c>
      <c r="AZ89" s="21">
        <v>27.9971</v>
      </c>
      <c r="BA89" s="21">
        <v>-1.56525E-2</v>
      </c>
      <c r="BB89" s="21">
        <v>79</v>
      </c>
      <c r="BC89" s="21">
        <v>0.29739399999999999</v>
      </c>
      <c r="BD89">
        <f t="shared" si="26"/>
        <v>19.324074074074073</v>
      </c>
      <c r="BE89">
        <f t="shared" si="27"/>
        <v>5.7557141111111108</v>
      </c>
      <c r="BH89" s="9"/>
      <c r="BI89" s="21">
        <v>1.35223</v>
      </c>
      <c r="BJ89" s="21">
        <v>5.8659299999999996</v>
      </c>
      <c r="BK89" s="21">
        <v>-1.3382E-2</v>
      </c>
      <c r="BL89" s="21">
        <v>79</v>
      </c>
      <c r="BM89" s="21">
        <v>1.3504</v>
      </c>
      <c r="BN89">
        <f t="shared" si="28"/>
        <v>16.520987654320987</v>
      </c>
      <c r="BO89">
        <f t="shared" si="29"/>
        <v>22.340175135802468</v>
      </c>
      <c r="BP89" s="9"/>
      <c r="BQ89" s="21">
        <v>0.29785200000000001</v>
      </c>
      <c r="BR89" s="21">
        <v>9.5844100000000001</v>
      </c>
      <c r="BS89" s="21">
        <v>-1.55914E-2</v>
      </c>
      <c r="BT89" s="21">
        <v>79</v>
      </c>
      <c r="BU89" s="21">
        <v>0.29733300000000001</v>
      </c>
      <c r="BV89">
        <f t="shared" si="30"/>
        <v>19.24864197530864</v>
      </c>
      <c r="BW89">
        <f t="shared" si="31"/>
        <v>5.7332465096296295</v>
      </c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1.3671899999999999</v>
      </c>
      <c r="H90" s="21">
        <v>5.8430200000000001</v>
      </c>
      <c r="I90" s="21">
        <v>-1.3897700000000001E-2</v>
      </c>
      <c r="J90" s="21">
        <v>80</v>
      </c>
      <c r="K90" s="21">
        <v>1.3659699999999999</v>
      </c>
      <c r="L90">
        <f t="shared" si="16"/>
        <v>17.157654320987653</v>
      </c>
      <c r="M90">
        <f t="shared" si="17"/>
        <v>23.457773411111109</v>
      </c>
      <c r="N90" s="9"/>
      <c r="O90" s="21">
        <v>0.30288700000000002</v>
      </c>
      <c r="P90" s="21">
        <v>9.6017799999999998</v>
      </c>
      <c r="Q90" s="21">
        <v>-1.5685999999999999E-2</v>
      </c>
      <c r="R90" s="21">
        <v>80</v>
      </c>
      <c r="S90" s="21">
        <v>0.30209399999999997</v>
      </c>
      <c r="T90">
        <f t="shared" si="18"/>
        <v>19.365432098765428</v>
      </c>
      <c r="U90">
        <f t="shared" si="19"/>
        <v>5.8655376320987642</v>
      </c>
      <c r="X90" s="9"/>
      <c r="Y90" s="21">
        <v>1.3671899999999999</v>
      </c>
      <c r="Z90" s="21">
        <v>15.052199999999999</v>
      </c>
      <c r="AA90" s="21">
        <v>-1.3461300000000001E-2</v>
      </c>
      <c r="AB90" s="21">
        <v>80</v>
      </c>
      <c r="AC90" s="21">
        <v>1.3662700000000001</v>
      </c>
      <c r="AD90">
        <f t="shared" si="20"/>
        <v>16.618888888888886</v>
      </c>
      <c r="AE90">
        <f t="shared" si="21"/>
        <v>22.721178699999996</v>
      </c>
      <c r="AF90" s="9"/>
      <c r="AG90" s="21">
        <v>0.30288700000000002</v>
      </c>
      <c r="AH90" s="21">
        <v>18.811</v>
      </c>
      <c r="AI90" s="21">
        <v>-1.5661600000000001E-2</v>
      </c>
      <c r="AJ90" s="21">
        <v>80</v>
      </c>
      <c r="AK90" s="21">
        <v>0.30215500000000001</v>
      </c>
      <c r="AL90">
        <f t="shared" si="22"/>
        <v>19.33530864197531</v>
      </c>
      <c r="AM90">
        <f t="shared" si="23"/>
        <v>5.8564136286419757</v>
      </c>
      <c r="AP90" s="9"/>
      <c r="AQ90" s="21">
        <v>1.3671899999999999</v>
      </c>
      <c r="AR90" s="21">
        <v>24.2484</v>
      </c>
      <c r="AS90" s="21">
        <v>-1.3443E-2</v>
      </c>
      <c r="AT90" s="21">
        <v>80</v>
      </c>
      <c r="AU90" s="21">
        <v>1.3659699999999999</v>
      </c>
      <c r="AV90">
        <f t="shared" si="24"/>
        <v>16.596296296296295</v>
      </c>
      <c r="AW90">
        <f t="shared" si="25"/>
        <v>22.69029033333333</v>
      </c>
      <c r="AX90" s="9"/>
      <c r="AY90" s="21">
        <v>0.30288700000000002</v>
      </c>
      <c r="AZ90" s="21">
        <v>28.007200000000001</v>
      </c>
      <c r="BA90" s="21">
        <v>-1.5646400000000001E-2</v>
      </c>
      <c r="BB90" s="21">
        <v>80</v>
      </c>
      <c r="BC90" s="21">
        <v>0.302338</v>
      </c>
      <c r="BD90">
        <f t="shared" si="26"/>
        <v>19.316543209876546</v>
      </c>
      <c r="BE90">
        <f t="shared" si="27"/>
        <v>5.8507298232098774</v>
      </c>
      <c r="BH90" s="9"/>
      <c r="BI90" s="21">
        <v>1.3472</v>
      </c>
      <c r="BJ90" s="21">
        <v>5.8760000000000003</v>
      </c>
      <c r="BK90" s="21">
        <v>-1.34155E-2</v>
      </c>
      <c r="BL90" s="21">
        <v>80</v>
      </c>
      <c r="BM90" s="21">
        <v>1.34674</v>
      </c>
      <c r="BN90">
        <f t="shared" si="28"/>
        <v>16.562345679012346</v>
      </c>
      <c r="BO90">
        <f t="shared" si="29"/>
        <v>22.312792098765431</v>
      </c>
      <c r="BP90" s="9"/>
      <c r="BQ90" s="21">
        <v>0.30288700000000002</v>
      </c>
      <c r="BR90" s="21">
        <v>9.5944800000000008</v>
      </c>
      <c r="BS90" s="21">
        <v>-1.55853E-2</v>
      </c>
      <c r="BT90" s="21">
        <v>80</v>
      </c>
      <c r="BU90" s="21">
        <v>0.30230699999999999</v>
      </c>
      <c r="BV90">
        <f t="shared" si="30"/>
        <v>19.24111111111111</v>
      </c>
      <c r="BW90">
        <f t="shared" si="31"/>
        <v>5.8278824211111111</v>
      </c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1.36215</v>
      </c>
      <c r="H91" s="21">
        <v>5.8530899999999999</v>
      </c>
      <c r="I91" s="21">
        <v>-1.39282E-2</v>
      </c>
      <c r="J91" s="21">
        <v>81</v>
      </c>
      <c r="K91" s="21">
        <v>1.3610800000000001</v>
      </c>
      <c r="L91">
        <f t="shared" si="16"/>
        <v>17.195308641975309</v>
      </c>
      <c r="M91">
        <f t="shared" si="17"/>
        <v>23.422589666666667</v>
      </c>
      <c r="N91" s="9"/>
      <c r="O91" s="21">
        <v>0.30792199999999997</v>
      </c>
      <c r="P91" s="21">
        <v>9.6118500000000004</v>
      </c>
      <c r="Q91" s="21">
        <v>-1.56799E-2</v>
      </c>
      <c r="R91" s="21">
        <v>81</v>
      </c>
      <c r="S91" s="21">
        <v>0.30709799999999998</v>
      </c>
      <c r="T91">
        <f t="shared" si="18"/>
        <v>19.357901234567901</v>
      </c>
      <c r="U91">
        <f t="shared" si="19"/>
        <v>5.9607236639506169</v>
      </c>
      <c r="X91" s="9"/>
      <c r="Y91" s="21">
        <v>1.36215</v>
      </c>
      <c r="Z91" s="21">
        <v>15.0623</v>
      </c>
      <c r="AA91" s="21">
        <v>-1.3494900000000001E-2</v>
      </c>
      <c r="AB91" s="21">
        <v>81</v>
      </c>
      <c r="AC91" s="21">
        <v>1.3610800000000001</v>
      </c>
      <c r="AD91">
        <f t="shared" si="20"/>
        <v>16.660370370370369</v>
      </c>
      <c r="AE91">
        <f t="shared" si="21"/>
        <v>22.693923499999997</v>
      </c>
      <c r="AF91" s="9"/>
      <c r="AG91" s="21">
        <v>0.30792199999999997</v>
      </c>
      <c r="AH91" s="21">
        <v>18.821000000000002</v>
      </c>
      <c r="AI91" s="21">
        <v>-1.56525E-2</v>
      </c>
      <c r="AJ91" s="21">
        <v>81</v>
      </c>
      <c r="AK91" s="21">
        <v>0.30734299999999998</v>
      </c>
      <c r="AL91">
        <f t="shared" si="22"/>
        <v>19.324074074074073</v>
      </c>
      <c r="AM91">
        <f t="shared" si="23"/>
        <v>5.9503075370370357</v>
      </c>
      <c r="AP91" s="9"/>
      <c r="AQ91" s="21">
        <v>1.36215</v>
      </c>
      <c r="AR91" s="21">
        <v>24.258500000000002</v>
      </c>
      <c r="AS91" s="21">
        <v>-1.34827E-2</v>
      </c>
      <c r="AT91" s="21">
        <v>81</v>
      </c>
      <c r="AU91" s="21">
        <v>1.3613900000000001</v>
      </c>
      <c r="AV91">
        <f t="shared" si="24"/>
        <v>16.645308641975308</v>
      </c>
      <c r="AW91">
        <f t="shared" si="25"/>
        <v>22.673407166666667</v>
      </c>
      <c r="AX91" s="9"/>
      <c r="AY91" s="21">
        <v>0.30792199999999997</v>
      </c>
      <c r="AZ91" s="21">
        <v>28.017299999999999</v>
      </c>
      <c r="BA91" s="21">
        <v>-1.56372E-2</v>
      </c>
      <c r="BB91" s="21">
        <v>81</v>
      </c>
      <c r="BC91" s="21">
        <v>0.307251</v>
      </c>
      <c r="BD91">
        <f t="shared" si="26"/>
        <v>19.305185185185184</v>
      </c>
      <c r="BE91">
        <f t="shared" si="27"/>
        <v>5.9444912325925916</v>
      </c>
      <c r="BH91" s="9"/>
      <c r="BI91" s="21">
        <v>1.34216</v>
      </c>
      <c r="BJ91" s="21">
        <v>5.8860700000000001</v>
      </c>
      <c r="BK91" s="21">
        <v>-1.34552E-2</v>
      </c>
      <c r="BL91" s="21">
        <v>81</v>
      </c>
      <c r="BM91" s="21">
        <v>1.34155</v>
      </c>
      <c r="BN91">
        <f t="shared" si="28"/>
        <v>16.611358024691356</v>
      </c>
      <c r="BO91">
        <f t="shared" si="29"/>
        <v>22.29510028641975</v>
      </c>
      <c r="BP91" s="9"/>
      <c r="BQ91" s="21">
        <v>0.30792199999999997</v>
      </c>
      <c r="BR91" s="21">
        <v>9.6045499999999997</v>
      </c>
      <c r="BS91" s="21">
        <v>-1.55792E-2</v>
      </c>
      <c r="BT91" s="21">
        <v>81</v>
      </c>
      <c r="BU91" s="21">
        <v>0.30721999999999999</v>
      </c>
      <c r="BV91">
        <f t="shared" si="30"/>
        <v>19.233580246913579</v>
      </c>
      <c r="BW91">
        <f t="shared" si="31"/>
        <v>5.922442496790123</v>
      </c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1.3571200000000001</v>
      </c>
      <c r="H92" s="21">
        <v>5.8631599999999997</v>
      </c>
      <c r="I92" s="21">
        <v>-1.3958699999999999E-2</v>
      </c>
      <c r="J92" s="21">
        <v>82</v>
      </c>
      <c r="K92" s="21">
        <v>1.3559000000000001</v>
      </c>
      <c r="L92">
        <f t="shared" si="16"/>
        <v>17.232962962962961</v>
      </c>
      <c r="M92">
        <f t="shared" si="17"/>
        <v>23.387198696296295</v>
      </c>
      <c r="N92" s="9"/>
      <c r="O92" s="21">
        <v>0.31295800000000001</v>
      </c>
      <c r="P92" s="21">
        <v>9.6219199999999994</v>
      </c>
      <c r="Q92" s="21">
        <v>-1.5670799999999999E-2</v>
      </c>
      <c r="R92" s="21">
        <v>82</v>
      </c>
      <c r="S92" s="21">
        <v>0.31213400000000002</v>
      </c>
      <c r="T92">
        <f t="shared" si="18"/>
        <v>19.346666666666664</v>
      </c>
      <c r="U92">
        <f t="shared" si="19"/>
        <v>6.0546941066666662</v>
      </c>
      <c r="X92" s="9"/>
      <c r="Y92" s="21">
        <v>1.3571200000000001</v>
      </c>
      <c r="Z92" s="21">
        <v>15.0723</v>
      </c>
      <c r="AA92" s="21">
        <v>-1.35315E-2</v>
      </c>
      <c r="AB92" s="21">
        <v>82</v>
      </c>
      <c r="AC92" s="21">
        <v>1.3565100000000001</v>
      </c>
      <c r="AD92">
        <f t="shared" si="20"/>
        <v>16.705555555555552</v>
      </c>
      <c r="AE92">
        <f t="shared" si="21"/>
        <v>22.671443555555552</v>
      </c>
      <c r="AF92" s="9"/>
      <c r="AG92" s="21">
        <v>0.31295800000000001</v>
      </c>
      <c r="AH92" s="21">
        <v>18.831099999999999</v>
      </c>
      <c r="AI92" s="21">
        <v>-1.5646400000000001E-2</v>
      </c>
      <c r="AJ92" s="21">
        <v>82</v>
      </c>
      <c r="AK92" s="21">
        <v>0.31207299999999999</v>
      </c>
      <c r="AL92">
        <f t="shared" si="22"/>
        <v>19.316543209876546</v>
      </c>
      <c r="AM92">
        <f t="shared" si="23"/>
        <v>6.0452667298765439</v>
      </c>
      <c r="AP92" s="9"/>
      <c r="AQ92" s="21">
        <v>1.3571200000000001</v>
      </c>
      <c r="AR92" s="21">
        <v>24.268599999999999</v>
      </c>
      <c r="AS92" s="21">
        <v>-1.35193E-2</v>
      </c>
      <c r="AT92" s="21">
        <v>82</v>
      </c>
      <c r="AU92" s="21">
        <v>1.3565100000000001</v>
      </c>
      <c r="AV92">
        <f t="shared" si="24"/>
        <v>16.690493827160495</v>
      </c>
      <c r="AW92">
        <f t="shared" si="25"/>
        <v>22.651002982716051</v>
      </c>
      <c r="AX92" s="9"/>
      <c r="AY92" s="21">
        <v>0.31295800000000001</v>
      </c>
      <c r="AZ92" s="21">
        <v>28.0273</v>
      </c>
      <c r="BA92" s="21">
        <v>-1.5634200000000001E-2</v>
      </c>
      <c r="BB92" s="21">
        <v>82</v>
      </c>
      <c r="BC92" s="21">
        <v>0.31225599999999998</v>
      </c>
      <c r="BD92">
        <f t="shared" si="26"/>
        <v>19.301481481481481</v>
      </c>
      <c r="BE92">
        <f t="shared" si="27"/>
        <v>6.0405530414814814</v>
      </c>
      <c r="BH92" s="9"/>
      <c r="BI92" s="21">
        <v>1.3371299999999999</v>
      </c>
      <c r="BJ92" s="21">
        <v>5.8961399999999999</v>
      </c>
      <c r="BK92" s="21">
        <v>-1.34918E-2</v>
      </c>
      <c r="BL92" s="21">
        <v>82</v>
      </c>
      <c r="BM92" s="21">
        <v>1.33667</v>
      </c>
      <c r="BN92">
        <f t="shared" si="28"/>
        <v>16.656543209876542</v>
      </c>
      <c r="BO92">
        <f t="shared" si="29"/>
        <v>22.27196362222222</v>
      </c>
      <c r="BP92" s="9"/>
      <c r="BQ92" s="21">
        <v>0.31295800000000001</v>
      </c>
      <c r="BR92" s="21">
        <v>9.6146200000000004</v>
      </c>
      <c r="BS92" s="21">
        <v>-1.5573099999999999E-2</v>
      </c>
      <c r="BT92" s="21">
        <v>82</v>
      </c>
      <c r="BU92" s="21">
        <v>0.31231700000000001</v>
      </c>
      <c r="BV92">
        <f t="shared" si="30"/>
        <v>19.226049382716049</v>
      </c>
      <c r="BW92">
        <f t="shared" si="31"/>
        <v>6.0169459627160498</v>
      </c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1.3520799999999999</v>
      </c>
      <c r="H93" s="21">
        <v>5.8732300000000004</v>
      </c>
      <c r="I93" s="21">
        <v>-1.39954E-2</v>
      </c>
      <c r="J93" s="21">
        <v>83</v>
      </c>
      <c r="K93" s="21">
        <v>1.35101</v>
      </c>
      <c r="L93">
        <f t="shared" si="16"/>
        <v>17.278271604938272</v>
      </c>
      <c r="M93">
        <f t="shared" si="17"/>
        <v>23.361605471604939</v>
      </c>
      <c r="N93" s="9"/>
      <c r="O93" s="21">
        <v>0.31799300000000003</v>
      </c>
      <c r="P93" s="21">
        <v>9.6319900000000001</v>
      </c>
      <c r="Q93" s="21">
        <v>-1.56647E-2</v>
      </c>
      <c r="R93" s="21">
        <v>83</v>
      </c>
      <c r="S93" s="21">
        <v>0.31729099999999999</v>
      </c>
      <c r="T93">
        <f t="shared" si="18"/>
        <v>19.339135802469134</v>
      </c>
      <c r="U93">
        <f t="shared" si="19"/>
        <v>6.1497098112345681</v>
      </c>
      <c r="X93" s="9"/>
      <c r="Y93" s="21">
        <v>1.3520799999999999</v>
      </c>
      <c r="Z93" s="21">
        <v>15.0824</v>
      </c>
      <c r="AA93" s="21">
        <v>-1.35712E-2</v>
      </c>
      <c r="AB93" s="21">
        <v>83</v>
      </c>
      <c r="AC93" s="21">
        <v>1.35162</v>
      </c>
      <c r="AD93">
        <f t="shared" si="20"/>
        <v>16.754567901234566</v>
      </c>
      <c r="AE93">
        <f t="shared" si="21"/>
        <v>22.65351616790123</v>
      </c>
      <c r="AF93" s="9"/>
      <c r="AG93" s="21">
        <v>0.31799300000000003</v>
      </c>
      <c r="AH93" s="21">
        <v>18.841200000000001</v>
      </c>
      <c r="AI93" s="21">
        <v>-1.56372E-2</v>
      </c>
      <c r="AJ93" s="21">
        <v>83</v>
      </c>
      <c r="AK93" s="21">
        <v>0.317413</v>
      </c>
      <c r="AL93">
        <f t="shared" si="22"/>
        <v>19.305185185185184</v>
      </c>
      <c r="AM93">
        <f t="shared" si="23"/>
        <v>6.1389137525925932</v>
      </c>
      <c r="AP93" s="9"/>
      <c r="AQ93" s="21">
        <v>1.3520799999999999</v>
      </c>
      <c r="AR93" s="21">
        <v>24.278600000000001</v>
      </c>
      <c r="AS93" s="21">
        <v>-1.3555899999999999E-2</v>
      </c>
      <c r="AT93" s="21">
        <v>83</v>
      </c>
      <c r="AU93" s="21">
        <v>1.3513200000000001</v>
      </c>
      <c r="AV93">
        <f t="shared" si="24"/>
        <v>16.735679012345678</v>
      </c>
      <c r="AW93">
        <f t="shared" si="25"/>
        <v>22.627976879012344</v>
      </c>
      <c r="AX93" s="9"/>
      <c r="AY93" s="21">
        <v>0.31799300000000003</v>
      </c>
      <c r="AZ93" s="21">
        <v>28.037400000000002</v>
      </c>
      <c r="BA93" s="21">
        <v>-1.5631099999999998E-2</v>
      </c>
      <c r="BB93" s="21">
        <v>83</v>
      </c>
      <c r="BC93" s="21">
        <v>0.31723000000000001</v>
      </c>
      <c r="BD93">
        <f t="shared" si="26"/>
        <v>19.29765432098765</v>
      </c>
      <c r="BE93">
        <f t="shared" si="27"/>
        <v>6.1365189904938262</v>
      </c>
      <c r="BH93" s="9"/>
      <c r="BI93" s="21">
        <v>1.33209</v>
      </c>
      <c r="BJ93" s="21">
        <v>5.9062099999999997</v>
      </c>
      <c r="BK93" s="21">
        <v>-1.35254E-2</v>
      </c>
      <c r="BL93" s="21">
        <v>83</v>
      </c>
      <c r="BM93" s="21">
        <v>1.33118</v>
      </c>
      <c r="BN93">
        <f t="shared" si="28"/>
        <v>16.698024691358025</v>
      </c>
      <c r="BO93">
        <f t="shared" si="29"/>
        <v>22.243271711111113</v>
      </c>
      <c r="BP93" s="9"/>
      <c r="BQ93" s="21">
        <v>0.31799300000000003</v>
      </c>
      <c r="BR93" s="21">
        <v>9.6246899999999993</v>
      </c>
      <c r="BS93" s="21">
        <v>-1.5566999999999999E-2</v>
      </c>
      <c r="BT93" s="21">
        <v>83</v>
      </c>
      <c r="BU93" s="21">
        <v>0.31747399999999998</v>
      </c>
      <c r="BV93">
        <f t="shared" si="30"/>
        <v>19.218518518518518</v>
      </c>
      <c r="BW93">
        <f t="shared" si="31"/>
        <v>6.1113543592592601</v>
      </c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1.3470500000000001</v>
      </c>
      <c r="H94" s="21">
        <v>5.8833000000000002</v>
      </c>
      <c r="I94" s="21">
        <v>-1.4019800000000001E-2</v>
      </c>
      <c r="J94" s="21">
        <v>84</v>
      </c>
      <c r="K94" s="21">
        <v>1.34674</v>
      </c>
      <c r="L94">
        <f t="shared" si="16"/>
        <v>17.308395061728394</v>
      </c>
      <c r="M94">
        <f t="shared" si="17"/>
        <v>23.315273567901233</v>
      </c>
      <c r="N94" s="9"/>
      <c r="O94" s="21">
        <v>0.32302900000000001</v>
      </c>
      <c r="P94" s="21">
        <v>9.6420600000000007</v>
      </c>
      <c r="Q94" s="21">
        <v>-1.5658600000000002E-2</v>
      </c>
      <c r="R94" s="21">
        <v>84</v>
      </c>
      <c r="S94" s="21">
        <v>0.32241799999999998</v>
      </c>
      <c r="T94">
        <f t="shared" si="18"/>
        <v>19.331604938271607</v>
      </c>
      <c r="U94">
        <f t="shared" si="19"/>
        <v>6.2446690116049393</v>
      </c>
      <c r="X94" s="9"/>
      <c r="Y94" s="21">
        <v>1.3470500000000001</v>
      </c>
      <c r="Z94" s="21">
        <v>15.092499999999999</v>
      </c>
      <c r="AA94" s="21">
        <v>-1.36139E-2</v>
      </c>
      <c r="AB94" s="21">
        <v>84</v>
      </c>
      <c r="AC94" s="21">
        <v>1.3458300000000001</v>
      </c>
      <c r="AD94">
        <f t="shared" si="20"/>
        <v>16.807283950617283</v>
      </c>
      <c r="AE94">
        <f t="shared" si="21"/>
        <v>22.640251845679011</v>
      </c>
      <c r="AF94" s="9"/>
      <c r="AG94" s="21">
        <v>0.32302900000000001</v>
      </c>
      <c r="AH94" s="21">
        <v>18.851299999999998</v>
      </c>
      <c r="AI94" s="21">
        <v>-1.5631099999999998E-2</v>
      </c>
      <c r="AJ94" s="21">
        <v>84</v>
      </c>
      <c r="AK94" s="21">
        <v>0.32241799999999998</v>
      </c>
      <c r="AL94">
        <f t="shared" si="22"/>
        <v>19.29765432098765</v>
      </c>
      <c r="AM94">
        <f t="shared" si="23"/>
        <v>6.2337019776543201</v>
      </c>
      <c r="AP94" s="9"/>
      <c r="AQ94" s="21">
        <v>1.3470500000000001</v>
      </c>
      <c r="AR94" s="21">
        <v>24.288699999999999</v>
      </c>
      <c r="AS94" s="21">
        <v>-1.35925E-2</v>
      </c>
      <c r="AT94" s="21">
        <v>84</v>
      </c>
      <c r="AU94" s="21">
        <v>1.3464400000000001</v>
      </c>
      <c r="AV94">
        <f t="shared" si="24"/>
        <v>16.780864197530864</v>
      </c>
      <c r="AW94">
        <f t="shared" si="25"/>
        <v>22.604663117283952</v>
      </c>
      <c r="AX94" s="9"/>
      <c r="AY94" s="21">
        <v>0.32302900000000001</v>
      </c>
      <c r="AZ94" s="21">
        <v>28.047499999999999</v>
      </c>
      <c r="BA94" s="21">
        <v>-1.5625E-2</v>
      </c>
      <c r="BB94" s="21">
        <v>84</v>
      </c>
      <c r="BC94" s="21">
        <v>0.322571</v>
      </c>
      <c r="BD94">
        <f t="shared" si="26"/>
        <v>19.290123456790123</v>
      </c>
      <c r="BE94">
        <f t="shared" si="27"/>
        <v>6.231269290123457</v>
      </c>
      <c r="BH94" s="9"/>
      <c r="BI94" s="21">
        <v>1.3270599999999999</v>
      </c>
      <c r="BJ94" s="21">
        <v>5.9162800000000004</v>
      </c>
      <c r="BK94" s="21">
        <v>-1.3559E-2</v>
      </c>
      <c r="BL94" s="21">
        <v>84</v>
      </c>
      <c r="BM94" s="21">
        <v>1.3266</v>
      </c>
      <c r="BN94">
        <f t="shared" si="28"/>
        <v>16.739506172839505</v>
      </c>
      <c r="BO94">
        <f t="shared" si="29"/>
        <v>22.214329061728392</v>
      </c>
      <c r="BP94" s="9"/>
      <c r="BQ94" s="21">
        <v>0.32302900000000001</v>
      </c>
      <c r="BR94" s="21">
        <v>9.63476</v>
      </c>
      <c r="BS94" s="21">
        <v>-1.55579E-2</v>
      </c>
      <c r="BT94" s="21">
        <v>84</v>
      </c>
      <c r="BU94" s="21">
        <v>0.322571</v>
      </c>
      <c r="BV94">
        <f t="shared" si="30"/>
        <v>19.207283950617281</v>
      </c>
      <c r="BW94">
        <f t="shared" si="31"/>
        <v>6.2045097272839502</v>
      </c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1.3420099999999999</v>
      </c>
      <c r="H95" s="21">
        <v>5.89337</v>
      </c>
      <c r="I95" s="21">
        <v>-1.40442E-2</v>
      </c>
      <c r="J95" s="21">
        <v>85</v>
      </c>
      <c r="K95" s="21">
        <v>1.34094</v>
      </c>
      <c r="L95">
        <f t="shared" si="16"/>
        <v>17.338518518518516</v>
      </c>
      <c r="M95">
        <f t="shared" si="17"/>
        <v>23.268465237037031</v>
      </c>
      <c r="N95" s="9"/>
      <c r="O95" s="21">
        <v>0.32806400000000002</v>
      </c>
      <c r="P95" s="21">
        <v>9.6521299999999997</v>
      </c>
      <c r="Q95" s="21">
        <v>-1.5655499999999999E-2</v>
      </c>
      <c r="R95" s="21">
        <v>85</v>
      </c>
      <c r="S95" s="21">
        <v>0.32745400000000002</v>
      </c>
      <c r="T95">
        <f t="shared" si="18"/>
        <v>19.327777777777776</v>
      </c>
      <c r="U95">
        <f t="shared" si="19"/>
        <v>6.3407480888888887</v>
      </c>
      <c r="X95" s="9"/>
      <c r="Y95" s="21">
        <v>1.3420099999999999</v>
      </c>
      <c r="Z95" s="21">
        <v>15.102600000000001</v>
      </c>
      <c r="AA95" s="21">
        <v>-1.3650499999999999E-2</v>
      </c>
      <c r="AB95" s="21">
        <v>85</v>
      </c>
      <c r="AC95" s="21">
        <v>1.3412500000000001</v>
      </c>
      <c r="AD95">
        <f t="shared" si="20"/>
        <v>16.852469135802469</v>
      </c>
      <c r="AE95">
        <f t="shared" si="21"/>
        <v>22.616182104938272</v>
      </c>
      <c r="AF95" s="9"/>
      <c r="AG95" s="21">
        <v>0.32806400000000002</v>
      </c>
      <c r="AH95" s="21">
        <v>18.8613</v>
      </c>
      <c r="AI95" s="21">
        <v>-1.5625E-2</v>
      </c>
      <c r="AJ95" s="21">
        <v>85</v>
      </c>
      <c r="AK95" s="21">
        <v>0.32739299999999999</v>
      </c>
      <c r="AL95">
        <f t="shared" si="22"/>
        <v>19.290123456790123</v>
      </c>
      <c r="AM95">
        <f t="shared" si="23"/>
        <v>6.3283950617283953</v>
      </c>
      <c r="AP95" s="9"/>
      <c r="AQ95" s="21">
        <v>1.3420099999999999</v>
      </c>
      <c r="AR95" s="21">
        <v>24.2988</v>
      </c>
      <c r="AS95" s="21">
        <v>-1.3623E-2</v>
      </c>
      <c r="AT95" s="21">
        <v>85</v>
      </c>
      <c r="AU95" s="21">
        <v>1.3412500000000001</v>
      </c>
      <c r="AV95">
        <f t="shared" si="24"/>
        <v>16.818518518518516</v>
      </c>
      <c r="AW95">
        <f t="shared" si="25"/>
        <v>22.570620037037031</v>
      </c>
      <c r="AX95" s="9"/>
      <c r="AY95" s="21">
        <v>0.32806400000000002</v>
      </c>
      <c r="AZ95" s="21">
        <v>28.057500000000001</v>
      </c>
      <c r="BA95" s="21">
        <v>-1.56189E-2</v>
      </c>
      <c r="BB95" s="21">
        <v>85</v>
      </c>
      <c r="BC95" s="21">
        <v>0.32723999999999998</v>
      </c>
      <c r="BD95">
        <f t="shared" si="26"/>
        <v>19.282592592592589</v>
      </c>
      <c r="BE95">
        <f t="shared" si="27"/>
        <v>6.3259244562962955</v>
      </c>
      <c r="BH95" s="9"/>
      <c r="BI95" s="21">
        <v>1.32202</v>
      </c>
      <c r="BJ95" s="21">
        <v>5.9263599999999999</v>
      </c>
      <c r="BK95" s="21">
        <v>-1.3589499999999999E-2</v>
      </c>
      <c r="BL95" s="21">
        <v>85</v>
      </c>
      <c r="BM95" s="21">
        <v>1.32111</v>
      </c>
      <c r="BN95">
        <f t="shared" si="28"/>
        <v>16.777160493827161</v>
      </c>
      <c r="BO95">
        <f t="shared" si="29"/>
        <v>22.179741716049381</v>
      </c>
      <c r="BP95" s="9"/>
      <c r="BQ95" s="21">
        <v>0.32806400000000002</v>
      </c>
      <c r="BR95" s="21">
        <v>9.6448300000000007</v>
      </c>
      <c r="BS95" s="21">
        <v>-1.5551799999999999E-2</v>
      </c>
      <c r="BT95" s="21">
        <v>85</v>
      </c>
      <c r="BU95" s="21">
        <v>0.32745400000000002</v>
      </c>
      <c r="BV95">
        <f t="shared" si="30"/>
        <v>19.199753086419751</v>
      </c>
      <c r="BW95">
        <f t="shared" si="31"/>
        <v>6.2987477965432097</v>
      </c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1.3369800000000001</v>
      </c>
      <c r="H96" s="21">
        <v>5.9034399999999998</v>
      </c>
      <c r="I96" s="21">
        <v>-1.4065599999999999E-2</v>
      </c>
      <c r="J96" s="21">
        <v>86</v>
      </c>
      <c r="K96" s="21">
        <v>1.33575</v>
      </c>
      <c r="L96">
        <f t="shared" si="16"/>
        <v>17.364938271604938</v>
      </c>
      <c r="M96">
        <f t="shared" si="17"/>
        <v>23.216575170370373</v>
      </c>
      <c r="N96" s="9"/>
      <c r="O96" s="21">
        <v>0.33309899999999998</v>
      </c>
      <c r="P96" s="21">
        <v>9.66221</v>
      </c>
      <c r="Q96" s="21">
        <v>-1.5646400000000001E-2</v>
      </c>
      <c r="R96" s="21">
        <v>86</v>
      </c>
      <c r="S96" s="21">
        <v>0.332428</v>
      </c>
      <c r="T96">
        <f t="shared" si="18"/>
        <v>19.316543209876546</v>
      </c>
      <c r="U96">
        <f t="shared" si="19"/>
        <v>6.4343212266666674</v>
      </c>
      <c r="X96" s="9"/>
      <c r="Y96" s="21">
        <v>1.3369800000000001</v>
      </c>
      <c r="Z96" s="21">
        <v>15.1126</v>
      </c>
      <c r="AA96" s="21">
        <v>-1.3687100000000001E-2</v>
      </c>
      <c r="AB96" s="21">
        <v>86</v>
      </c>
      <c r="AC96" s="21">
        <v>1.33606</v>
      </c>
      <c r="AD96">
        <f t="shared" si="20"/>
        <v>16.897654320987655</v>
      </c>
      <c r="AE96">
        <f t="shared" si="21"/>
        <v>22.591825874074075</v>
      </c>
      <c r="AF96" s="9"/>
      <c r="AG96" s="21">
        <v>0.33309899999999998</v>
      </c>
      <c r="AH96" s="21">
        <v>18.871400000000001</v>
      </c>
      <c r="AI96" s="21">
        <v>-1.56189E-2</v>
      </c>
      <c r="AJ96" s="21">
        <v>86</v>
      </c>
      <c r="AK96" s="21">
        <v>0.332428</v>
      </c>
      <c r="AL96">
        <f t="shared" si="22"/>
        <v>19.282592592592589</v>
      </c>
      <c r="AM96">
        <f t="shared" si="23"/>
        <v>6.4230123099999989</v>
      </c>
      <c r="AP96" s="9"/>
      <c r="AQ96" s="21">
        <v>1.3369800000000001</v>
      </c>
      <c r="AR96" s="21">
        <v>24.308800000000002</v>
      </c>
      <c r="AS96" s="21">
        <v>-1.36597E-2</v>
      </c>
      <c r="AT96" s="21">
        <v>86</v>
      </c>
      <c r="AU96" s="21">
        <v>1.33575</v>
      </c>
      <c r="AV96">
        <f t="shared" si="24"/>
        <v>16.863827160493827</v>
      </c>
      <c r="AW96">
        <f t="shared" si="25"/>
        <v>22.546599637037037</v>
      </c>
      <c r="AX96" s="9"/>
      <c r="AY96" s="21">
        <v>0.33309899999999998</v>
      </c>
      <c r="AZ96" s="21">
        <v>28.067599999999999</v>
      </c>
      <c r="BA96" s="21">
        <v>-1.5609700000000001E-2</v>
      </c>
      <c r="BB96" s="21">
        <v>86</v>
      </c>
      <c r="BC96" s="21">
        <v>0.332428</v>
      </c>
      <c r="BD96">
        <f t="shared" si="26"/>
        <v>19.271234567901235</v>
      </c>
      <c r="BE96">
        <f t="shared" si="27"/>
        <v>6.4192289633333335</v>
      </c>
      <c r="BH96" s="9"/>
      <c r="BI96" s="21">
        <v>1.3169900000000001</v>
      </c>
      <c r="BJ96" s="21">
        <v>5.9364299999999997</v>
      </c>
      <c r="BK96" s="21">
        <v>-1.3623E-2</v>
      </c>
      <c r="BL96" s="21">
        <v>86</v>
      </c>
      <c r="BM96" s="21">
        <v>1.3162199999999999</v>
      </c>
      <c r="BN96">
        <f t="shared" si="28"/>
        <v>16.818518518518516</v>
      </c>
      <c r="BO96">
        <f t="shared" si="29"/>
        <v>22.149820703703703</v>
      </c>
      <c r="BP96" s="9"/>
      <c r="BQ96" s="21">
        <v>0.33309899999999998</v>
      </c>
      <c r="BR96" s="21">
        <v>9.6549099999999992</v>
      </c>
      <c r="BS96" s="21">
        <v>-1.5545700000000001E-2</v>
      </c>
      <c r="BT96" s="21">
        <v>86</v>
      </c>
      <c r="BU96" s="21">
        <v>0.33233600000000002</v>
      </c>
      <c r="BV96">
        <f t="shared" si="30"/>
        <v>19.19222222222222</v>
      </c>
      <c r="BW96">
        <f t="shared" si="31"/>
        <v>6.3929100299999986</v>
      </c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1.3319399999999999</v>
      </c>
      <c r="H97" s="21">
        <v>5.9135099999999996</v>
      </c>
      <c r="I97" s="21">
        <v>-1.409E-2</v>
      </c>
      <c r="J97" s="21">
        <v>87</v>
      </c>
      <c r="K97" s="21">
        <v>1.33118</v>
      </c>
      <c r="L97">
        <f t="shared" si="16"/>
        <v>17.39506172839506</v>
      </c>
      <c r="M97">
        <f t="shared" si="17"/>
        <v>23.169178518518514</v>
      </c>
      <c r="N97" s="9"/>
      <c r="O97" s="21">
        <v>0.33813500000000002</v>
      </c>
      <c r="P97" s="21">
        <v>9.6722800000000007</v>
      </c>
      <c r="Q97" s="21">
        <v>-1.5640299999999999E-2</v>
      </c>
      <c r="R97" s="21">
        <v>87</v>
      </c>
      <c r="S97" s="21">
        <v>0.337646</v>
      </c>
      <c r="T97">
        <f t="shared" si="18"/>
        <v>19.309012345679012</v>
      </c>
      <c r="U97">
        <f t="shared" si="19"/>
        <v>6.5290528895061728</v>
      </c>
      <c r="X97" s="9"/>
      <c r="Y97" s="21">
        <v>1.3319399999999999</v>
      </c>
      <c r="Z97" s="21">
        <v>15.1227</v>
      </c>
      <c r="AA97" s="21">
        <v>-1.3720700000000001E-2</v>
      </c>
      <c r="AB97" s="21">
        <v>87</v>
      </c>
      <c r="AC97" s="21">
        <v>1.33087</v>
      </c>
      <c r="AD97">
        <f t="shared" si="20"/>
        <v>16.939135802469135</v>
      </c>
      <c r="AE97">
        <f t="shared" si="21"/>
        <v>22.561912540740739</v>
      </c>
      <c r="AF97" s="9"/>
      <c r="AG97" s="21">
        <v>0.33813500000000002</v>
      </c>
      <c r="AH97" s="21">
        <v>18.881499999999999</v>
      </c>
      <c r="AI97" s="21">
        <v>-1.56128E-2</v>
      </c>
      <c r="AJ97" s="21">
        <v>87</v>
      </c>
      <c r="AK97" s="21">
        <v>0.337341</v>
      </c>
      <c r="AL97">
        <f t="shared" si="22"/>
        <v>19.275061728395059</v>
      </c>
      <c r="AM97">
        <f t="shared" si="23"/>
        <v>6.5175729975308636</v>
      </c>
      <c r="AP97" s="9"/>
      <c r="AQ97" s="21">
        <v>1.3319399999999999</v>
      </c>
      <c r="AR97" s="21">
        <v>24.318899999999999</v>
      </c>
      <c r="AS97" s="21">
        <v>-1.36963E-2</v>
      </c>
      <c r="AT97" s="21">
        <v>87</v>
      </c>
      <c r="AU97" s="21">
        <v>1.33148</v>
      </c>
      <c r="AV97">
        <f t="shared" si="24"/>
        <v>16.90901234567901</v>
      </c>
      <c r="AW97">
        <f t="shared" si="25"/>
        <v>22.521789903703699</v>
      </c>
      <c r="AX97" s="9"/>
      <c r="AY97" s="21">
        <v>0.33813500000000002</v>
      </c>
      <c r="AZ97" s="21">
        <v>28.0777</v>
      </c>
      <c r="BA97" s="21">
        <v>-1.5600599999999999E-2</v>
      </c>
      <c r="BB97" s="21">
        <v>87</v>
      </c>
      <c r="BC97" s="21">
        <v>0.33749400000000002</v>
      </c>
      <c r="BD97">
        <f t="shared" si="26"/>
        <v>19.259999999999998</v>
      </c>
      <c r="BE97">
        <f t="shared" si="27"/>
        <v>6.5124800999999994</v>
      </c>
      <c r="BH97" s="9"/>
      <c r="BI97" s="21">
        <v>1.3119499999999999</v>
      </c>
      <c r="BJ97" s="21">
        <v>5.9465000000000003</v>
      </c>
      <c r="BK97" s="21">
        <v>-1.36597E-2</v>
      </c>
      <c r="BL97" s="21">
        <v>87</v>
      </c>
      <c r="BM97" s="21">
        <v>1.31134</v>
      </c>
      <c r="BN97">
        <f t="shared" si="28"/>
        <v>16.863827160493827</v>
      </c>
      <c r="BO97">
        <f t="shared" si="29"/>
        <v>22.124498043209876</v>
      </c>
      <c r="BP97" s="9"/>
      <c r="BQ97" s="21">
        <v>0.33813500000000002</v>
      </c>
      <c r="BR97" s="21">
        <v>9.6649799999999999</v>
      </c>
      <c r="BS97" s="21">
        <v>-1.55365E-2</v>
      </c>
      <c r="BT97" s="21">
        <v>87</v>
      </c>
      <c r="BU97" s="21">
        <v>0.33752399999999999</v>
      </c>
      <c r="BV97">
        <f t="shared" si="30"/>
        <v>19.180864197530862</v>
      </c>
      <c r="BW97">
        <f t="shared" si="31"/>
        <v>6.4857215154320986</v>
      </c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1.3269</v>
      </c>
      <c r="H98" s="21">
        <v>5.9235800000000003</v>
      </c>
      <c r="I98" s="21">
        <v>-1.41174E-2</v>
      </c>
      <c r="J98" s="21">
        <v>88</v>
      </c>
      <c r="K98" s="21">
        <v>1.32599</v>
      </c>
      <c r="L98">
        <f t="shared" si="16"/>
        <v>17.428888888888888</v>
      </c>
      <c r="M98">
        <f t="shared" si="17"/>
        <v>23.126392666666664</v>
      </c>
      <c r="N98" s="9"/>
      <c r="O98" s="21">
        <v>0.34316999999999998</v>
      </c>
      <c r="P98" s="21">
        <v>9.6823499999999996</v>
      </c>
      <c r="Q98" s="21">
        <v>-1.5634200000000001E-2</v>
      </c>
      <c r="R98" s="21">
        <v>88</v>
      </c>
      <c r="S98" s="21">
        <v>0.34265099999999998</v>
      </c>
      <c r="T98">
        <f t="shared" si="18"/>
        <v>19.301481481481481</v>
      </c>
      <c r="U98">
        <f t="shared" si="19"/>
        <v>6.6236893999999991</v>
      </c>
      <c r="X98" s="9"/>
      <c r="Y98" s="21">
        <v>1.3269</v>
      </c>
      <c r="Z98" s="21">
        <v>15.1328</v>
      </c>
      <c r="AA98" s="21">
        <v>-1.37451E-2</v>
      </c>
      <c r="AB98" s="21">
        <v>88</v>
      </c>
      <c r="AC98" s="21">
        <v>1.32599</v>
      </c>
      <c r="AD98">
        <f t="shared" si="20"/>
        <v>16.969259259259257</v>
      </c>
      <c r="AE98">
        <f t="shared" si="21"/>
        <v>22.516510111111106</v>
      </c>
      <c r="AF98" s="9"/>
      <c r="AG98" s="21">
        <v>0.34316999999999998</v>
      </c>
      <c r="AH98" s="21">
        <v>18.891500000000001</v>
      </c>
      <c r="AI98" s="21">
        <v>-1.5606699999999999E-2</v>
      </c>
      <c r="AJ98" s="21">
        <v>88</v>
      </c>
      <c r="AK98" s="21">
        <v>0.34246799999999999</v>
      </c>
      <c r="AL98">
        <f t="shared" si="22"/>
        <v>19.267530864197528</v>
      </c>
      <c r="AM98">
        <f t="shared" si="23"/>
        <v>6.6120385666666657</v>
      </c>
      <c r="AP98" s="9"/>
      <c r="AQ98" s="21">
        <v>1.3269</v>
      </c>
      <c r="AR98" s="21">
        <v>24.329000000000001</v>
      </c>
      <c r="AS98" s="21">
        <v>-1.3736E-2</v>
      </c>
      <c r="AT98" s="21">
        <v>88</v>
      </c>
      <c r="AU98" s="21">
        <v>1.32568</v>
      </c>
      <c r="AV98">
        <f t="shared" si="24"/>
        <v>16.958024691358023</v>
      </c>
      <c r="AW98">
        <f t="shared" si="25"/>
        <v>22.501602962962959</v>
      </c>
      <c r="AX98" s="9"/>
      <c r="AY98" s="21">
        <v>0.34316999999999998</v>
      </c>
      <c r="AZ98" s="21">
        <v>28.087800000000001</v>
      </c>
      <c r="BA98" s="21">
        <v>-1.5594500000000001E-2</v>
      </c>
      <c r="BB98" s="21">
        <v>88</v>
      </c>
      <c r="BC98" s="21">
        <v>0.34240700000000002</v>
      </c>
      <c r="BD98">
        <f t="shared" si="26"/>
        <v>19.252469135802468</v>
      </c>
      <c r="BE98">
        <f t="shared" si="27"/>
        <v>6.6068698333333327</v>
      </c>
      <c r="BH98" s="9"/>
      <c r="BI98" s="21">
        <v>1.3069200000000001</v>
      </c>
      <c r="BJ98" s="21">
        <v>5.9565700000000001</v>
      </c>
      <c r="BK98" s="21">
        <v>-1.36963E-2</v>
      </c>
      <c r="BL98" s="21">
        <v>88</v>
      </c>
      <c r="BM98" s="21">
        <v>1.30585</v>
      </c>
      <c r="BN98">
        <f t="shared" si="28"/>
        <v>16.90901234567901</v>
      </c>
      <c r="BO98">
        <f t="shared" si="29"/>
        <v>22.098726414814813</v>
      </c>
      <c r="BP98" s="9"/>
      <c r="BQ98" s="21">
        <v>0.34316999999999998</v>
      </c>
      <c r="BR98" s="21">
        <v>9.6750500000000006</v>
      </c>
      <c r="BS98" s="21">
        <v>-1.55304E-2</v>
      </c>
      <c r="BT98" s="21">
        <v>88</v>
      </c>
      <c r="BU98" s="21">
        <v>0.34243800000000002</v>
      </c>
      <c r="BV98">
        <f t="shared" si="30"/>
        <v>19.173333333333332</v>
      </c>
      <c r="BW98">
        <f t="shared" si="31"/>
        <v>6.5797127999999994</v>
      </c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1.3218700000000001</v>
      </c>
      <c r="H99" s="21">
        <v>5.9336500000000001</v>
      </c>
      <c r="I99" s="21">
        <v>-1.41479E-2</v>
      </c>
      <c r="J99" s="21">
        <v>89</v>
      </c>
      <c r="K99" s="21">
        <v>1.32172</v>
      </c>
      <c r="L99">
        <f t="shared" si="16"/>
        <v>17.466543209876541</v>
      </c>
      <c r="M99">
        <f t="shared" si="17"/>
        <v>23.088499472839505</v>
      </c>
      <c r="N99" s="9"/>
      <c r="O99" s="21">
        <v>0.34820600000000002</v>
      </c>
      <c r="P99" s="21">
        <v>9.6924200000000003</v>
      </c>
      <c r="Q99" s="21">
        <v>-1.5628099999999999E-2</v>
      </c>
      <c r="R99" s="21">
        <v>89</v>
      </c>
      <c r="S99" s="21">
        <v>0.347443</v>
      </c>
      <c r="T99">
        <f t="shared" si="18"/>
        <v>19.293950617283947</v>
      </c>
      <c r="U99">
        <f t="shared" si="19"/>
        <v>6.7182693686419741</v>
      </c>
      <c r="X99" s="9"/>
      <c r="Y99" s="21">
        <v>1.3218700000000001</v>
      </c>
      <c r="Z99" s="21">
        <v>15.142799999999999</v>
      </c>
      <c r="AA99" s="21">
        <v>-1.37787E-2</v>
      </c>
      <c r="AB99" s="21">
        <v>89</v>
      </c>
      <c r="AC99" s="21">
        <v>1.32111</v>
      </c>
      <c r="AD99">
        <f t="shared" si="20"/>
        <v>17.01074074074074</v>
      </c>
      <c r="AE99">
        <f t="shared" si="21"/>
        <v>22.485987862962965</v>
      </c>
      <c r="AF99" s="9"/>
      <c r="AG99" s="21">
        <v>0.34820600000000002</v>
      </c>
      <c r="AH99" s="21">
        <v>18.901599999999998</v>
      </c>
      <c r="AI99" s="21">
        <v>-1.5600599999999999E-2</v>
      </c>
      <c r="AJ99" s="21">
        <v>89</v>
      </c>
      <c r="AK99" s="21">
        <v>0.34759499999999999</v>
      </c>
      <c r="AL99">
        <f t="shared" si="22"/>
        <v>19.259999999999998</v>
      </c>
      <c r="AM99">
        <f t="shared" si="23"/>
        <v>6.70644756</v>
      </c>
      <c r="AP99" s="9"/>
      <c r="AQ99" s="21">
        <v>1.3218700000000001</v>
      </c>
      <c r="AR99" s="21">
        <v>24.339099999999998</v>
      </c>
      <c r="AS99" s="21">
        <v>-1.3766499999999999E-2</v>
      </c>
      <c r="AT99" s="21">
        <v>89</v>
      </c>
      <c r="AU99" s="21">
        <v>1.32111</v>
      </c>
      <c r="AV99">
        <f t="shared" si="24"/>
        <v>16.995679012345676</v>
      </c>
      <c r="AW99">
        <f t="shared" si="25"/>
        <v>22.466078216049379</v>
      </c>
      <c r="AX99" s="9"/>
      <c r="AY99" s="21">
        <v>0.34820600000000002</v>
      </c>
      <c r="AZ99" s="21">
        <v>28.097799999999999</v>
      </c>
      <c r="BA99" s="21">
        <v>-1.5588400000000001E-2</v>
      </c>
      <c r="BB99" s="21">
        <v>89</v>
      </c>
      <c r="BC99" s="21">
        <v>0.34738200000000002</v>
      </c>
      <c r="BD99">
        <f t="shared" si="26"/>
        <v>19.244938271604937</v>
      </c>
      <c r="BE99">
        <f t="shared" si="27"/>
        <v>6.7012029758024694</v>
      </c>
      <c r="BH99" s="9"/>
      <c r="BI99" s="21">
        <v>1.3018799999999999</v>
      </c>
      <c r="BJ99" s="21">
        <v>5.9666399999999999</v>
      </c>
      <c r="BK99" s="21">
        <v>-1.37238E-2</v>
      </c>
      <c r="BL99" s="21">
        <v>89</v>
      </c>
      <c r="BM99" s="21">
        <v>1.3012699999999999</v>
      </c>
      <c r="BN99">
        <f t="shared" si="28"/>
        <v>16.942962962962962</v>
      </c>
      <c r="BO99">
        <f t="shared" si="29"/>
        <v>22.057704622222222</v>
      </c>
      <c r="BP99" s="9"/>
      <c r="BQ99" s="21">
        <v>0.34820600000000002</v>
      </c>
      <c r="BR99" s="21">
        <v>9.6851199999999995</v>
      </c>
      <c r="BS99" s="21">
        <v>-1.55243E-2</v>
      </c>
      <c r="BT99" s="21">
        <v>89</v>
      </c>
      <c r="BU99" s="21">
        <v>0.34765600000000002</v>
      </c>
      <c r="BV99">
        <f t="shared" si="30"/>
        <v>19.165802469135802</v>
      </c>
      <c r="BW99">
        <f t="shared" si="31"/>
        <v>6.6736474145679008</v>
      </c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1.3168299999999999</v>
      </c>
      <c r="H100" s="21">
        <v>5.9437300000000004</v>
      </c>
      <c r="I100" s="21">
        <v>-1.41846E-2</v>
      </c>
      <c r="J100" s="21">
        <v>90</v>
      </c>
      <c r="K100" s="21">
        <v>1.31592</v>
      </c>
      <c r="L100">
        <f t="shared" si="16"/>
        <v>17.511851851851851</v>
      </c>
      <c r="M100">
        <f t="shared" si="17"/>
        <v>23.060131874074074</v>
      </c>
      <c r="N100" s="9"/>
      <c r="O100" s="21">
        <v>0.35324100000000003</v>
      </c>
      <c r="P100" s="21">
        <v>9.7024899999999992</v>
      </c>
      <c r="Q100" s="21">
        <v>-1.5621899999999999E-2</v>
      </c>
      <c r="R100" s="21">
        <v>90</v>
      </c>
      <c r="S100" s="21">
        <v>0.35269200000000001</v>
      </c>
      <c r="T100">
        <f t="shared" si="18"/>
        <v>19.286296296296296</v>
      </c>
      <c r="U100">
        <f t="shared" si="19"/>
        <v>6.81271059</v>
      </c>
      <c r="X100" s="9"/>
      <c r="Y100" s="21">
        <v>1.3168299999999999</v>
      </c>
      <c r="Z100" s="21">
        <v>15.152900000000001</v>
      </c>
      <c r="AA100" s="21">
        <v>-1.3809200000000001E-2</v>
      </c>
      <c r="AB100" s="21">
        <v>90</v>
      </c>
      <c r="AC100" s="21">
        <v>1.3156099999999999</v>
      </c>
      <c r="AD100">
        <f t="shared" si="20"/>
        <v>17.048395061728392</v>
      </c>
      <c r="AE100">
        <f t="shared" si="21"/>
        <v>22.449838069135797</v>
      </c>
      <c r="AF100" s="9"/>
      <c r="AG100" s="21">
        <v>0.35324100000000003</v>
      </c>
      <c r="AH100" s="21">
        <v>18.9117</v>
      </c>
      <c r="AI100" s="21">
        <v>-1.55975E-2</v>
      </c>
      <c r="AJ100" s="21">
        <v>90</v>
      </c>
      <c r="AK100" s="21">
        <v>0.35269200000000001</v>
      </c>
      <c r="AL100">
        <f t="shared" si="22"/>
        <v>19.256172839506171</v>
      </c>
      <c r="AM100">
        <f t="shared" si="23"/>
        <v>6.8020697499999994</v>
      </c>
      <c r="AP100" s="9"/>
      <c r="AQ100" s="21">
        <v>1.3168299999999999</v>
      </c>
      <c r="AR100" s="21">
        <v>24.3491</v>
      </c>
      <c r="AS100" s="21">
        <v>-1.3797E-2</v>
      </c>
      <c r="AT100" s="21">
        <v>90</v>
      </c>
      <c r="AU100" s="21">
        <v>1.31592</v>
      </c>
      <c r="AV100">
        <f t="shared" si="24"/>
        <v>17.033333333333331</v>
      </c>
      <c r="AW100">
        <f t="shared" si="25"/>
        <v>22.430004333333329</v>
      </c>
      <c r="AX100" s="9"/>
      <c r="AY100" s="21">
        <v>0.35324100000000003</v>
      </c>
      <c r="AZ100" s="21">
        <v>28.107900000000001</v>
      </c>
      <c r="BA100" s="21">
        <v>-1.55823E-2</v>
      </c>
      <c r="BB100" s="21">
        <v>90</v>
      </c>
      <c r="BC100" s="21">
        <v>0.35263100000000003</v>
      </c>
      <c r="BD100">
        <f t="shared" si="26"/>
        <v>19.237407407407407</v>
      </c>
      <c r="BE100">
        <f t="shared" si="27"/>
        <v>6.7954410300000001</v>
      </c>
      <c r="BH100" s="9"/>
      <c r="BI100" s="21">
        <v>1.29684</v>
      </c>
      <c r="BJ100" s="21">
        <v>5.9767099999999997</v>
      </c>
      <c r="BK100" s="21">
        <v>-1.37512E-2</v>
      </c>
      <c r="BL100" s="21">
        <v>90</v>
      </c>
      <c r="BM100" s="21">
        <v>1.2960799999999999</v>
      </c>
      <c r="BN100">
        <f t="shared" si="28"/>
        <v>16.976790123456787</v>
      </c>
      <c r="BO100">
        <f t="shared" si="29"/>
        <v>22.016180503703701</v>
      </c>
      <c r="BP100" s="9"/>
      <c r="BQ100" s="21">
        <v>0.35324100000000003</v>
      </c>
      <c r="BR100" s="21">
        <v>9.6951900000000002</v>
      </c>
      <c r="BS100" s="21">
        <v>-1.5518199999999999E-2</v>
      </c>
      <c r="BT100" s="21">
        <v>90</v>
      </c>
      <c r="BU100" s="21">
        <v>0.35250900000000002</v>
      </c>
      <c r="BV100">
        <f t="shared" si="30"/>
        <v>19.158271604938271</v>
      </c>
      <c r="BW100">
        <f t="shared" si="31"/>
        <v>6.7674870199999999</v>
      </c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1.3118000000000001</v>
      </c>
      <c r="H101" s="21">
        <v>5.9538000000000002</v>
      </c>
      <c r="I101" s="21">
        <v>-1.42059E-2</v>
      </c>
      <c r="J101" s="21">
        <v>91</v>
      </c>
      <c r="K101" s="21">
        <v>1.31012</v>
      </c>
      <c r="L101">
        <f t="shared" si="16"/>
        <v>17.538148148148146</v>
      </c>
      <c r="M101">
        <f t="shared" si="17"/>
        <v>23.006542740740738</v>
      </c>
      <c r="N101" s="9"/>
      <c r="O101" s="21">
        <v>0.35827599999999998</v>
      </c>
      <c r="P101" s="21">
        <v>9.7125599999999999</v>
      </c>
      <c r="Q101" s="21">
        <v>-1.56128E-2</v>
      </c>
      <c r="R101" s="21">
        <v>91</v>
      </c>
      <c r="S101" s="21">
        <v>0.35794100000000001</v>
      </c>
      <c r="T101">
        <f t="shared" si="18"/>
        <v>19.275061728395059</v>
      </c>
      <c r="U101">
        <f t="shared" si="19"/>
        <v>6.9057920158024677</v>
      </c>
      <c r="X101" s="9"/>
      <c r="Y101" s="21">
        <v>1.3118000000000001</v>
      </c>
      <c r="Z101" s="21">
        <v>15.163</v>
      </c>
      <c r="AA101" s="21">
        <v>-1.38397E-2</v>
      </c>
      <c r="AB101" s="21">
        <v>91</v>
      </c>
      <c r="AC101" s="21">
        <v>1.31134</v>
      </c>
      <c r="AD101">
        <f t="shared" si="20"/>
        <v>17.086049382716048</v>
      </c>
      <c r="AE101">
        <f t="shared" si="21"/>
        <v>22.413479580246914</v>
      </c>
      <c r="AF101" s="9"/>
      <c r="AG101" s="21">
        <v>0.35827599999999998</v>
      </c>
      <c r="AH101" s="21">
        <v>18.921700000000001</v>
      </c>
      <c r="AI101" s="21">
        <v>-1.5588400000000001E-2</v>
      </c>
      <c r="AJ101" s="21">
        <v>91</v>
      </c>
      <c r="AK101" s="21">
        <v>0.35760500000000001</v>
      </c>
      <c r="AL101">
        <f t="shared" si="22"/>
        <v>19.244938271604937</v>
      </c>
      <c r="AM101">
        <f t="shared" si="23"/>
        <v>6.8949995041975303</v>
      </c>
      <c r="AP101" s="9"/>
      <c r="AQ101" s="21">
        <v>1.3118000000000001</v>
      </c>
      <c r="AR101" s="21">
        <v>24.359200000000001</v>
      </c>
      <c r="AS101" s="21">
        <v>-1.38306E-2</v>
      </c>
      <c r="AT101" s="21">
        <v>91</v>
      </c>
      <c r="AU101" s="21">
        <v>1.31134</v>
      </c>
      <c r="AV101">
        <f t="shared" si="24"/>
        <v>17.074814814814815</v>
      </c>
      <c r="AW101">
        <f t="shared" si="25"/>
        <v>22.398742074074075</v>
      </c>
      <c r="AX101" s="9"/>
      <c r="AY101" s="21">
        <v>0.35827599999999998</v>
      </c>
      <c r="AZ101" s="21">
        <v>28.117999999999999</v>
      </c>
      <c r="BA101" s="21">
        <v>-1.55762E-2</v>
      </c>
      <c r="BB101" s="21">
        <v>91</v>
      </c>
      <c r="BC101" s="21">
        <v>0.35760500000000001</v>
      </c>
      <c r="BD101">
        <f t="shared" si="26"/>
        <v>19.229876543209876</v>
      </c>
      <c r="BE101">
        <f t="shared" si="27"/>
        <v>6.8896032483950611</v>
      </c>
      <c r="BH101" s="9"/>
      <c r="BI101" s="21">
        <v>1.2918099999999999</v>
      </c>
      <c r="BJ101" s="21">
        <v>5.9867800000000004</v>
      </c>
      <c r="BK101" s="21">
        <v>-1.3781699999999999E-2</v>
      </c>
      <c r="BL101" s="21">
        <v>91</v>
      </c>
      <c r="BM101" s="21">
        <v>1.2905899999999999</v>
      </c>
      <c r="BN101">
        <f t="shared" si="28"/>
        <v>17.014444444444443</v>
      </c>
      <c r="BO101">
        <f t="shared" si="29"/>
        <v>21.979429477777774</v>
      </c>
      <c r="BP101" s="9"/>
      <c r="BQ101" s="21">
        <v>0.35827599999999998</v>
      </c>
      <c r="BR101" s="21">
        <v>9.7052600000000009</v>
      </c>
      <c r="BS101" s="21">
        <v>-1.5512099999999999E-2</v>
      </c>
      <c r="BT101" s="21">
        <v>91</v>
      </c>
      <c r="BU101" s="21">
        <v>0.35769699999999999</v>
      </c>
      <c r="BV101">
        <f t="shared" si="30"/>
        <v>19.150740740740741</v>
      </c>
      <c r="BW101">
        <f t="shared" si="31"/>
        <v>6.8612507896296293</v>
      </c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1.3067599999999999</v>
      </c>
      <c r="H102" s="21">
        <v>5.96387</v>
      </c>
      <c r="I102" s="21">
        <v>-1.42273E-2</v>
      </c>
      <c r="J102" s="21">
        <v>92</v>
      </c>
      <c r="K102" s="21">
        <v>1.30585</v>
      </c>
      <c r="L102">
        <f t="shared" si="16"/>
        <v>17.564567901234565</v>
      </c>
      <c r="M102">
        <f t="shared" si="17"/>
        <v>22.952674750617277</v>
      </c>
      <c r="N102" s="9"/>
      <c r="O102" s="21">
        <v>0.36331200000000002</v>
      </c>
      <c r="P102" s="21">
        <v>9.7226300000000005</v>
      </c>
      <c r="Q102" s="21">
        <v>-1.5609700000000001E-2</v>
      </c>
      <c r="R102" s="21">
        <v>92</v>
      </c>
      <c r="S102" s="21">
        <v>0.36279299999999998</v>
      </c>
      <c r="T102">
        <f t="shared" si="18"/>
        <v>19.271234567901235</v>
      </c>
      <c r="U102">
        <f t="shared" si="19"/>
        <v>7.0014707733333337</v>
      </c>
      <c r="X102" s="9"/>
      <c r="Y102" s="21">
        <v>1.3067599999999999</v>
      </c>
      <c r="Z102" s="21">
        <v>15.1731</v>
      </c>
      <c r="AA102" s="21">
        <v>-1.38672E-2</v>
      </c>
      <c r="AB102" s="21">
        <v>92</v>
      </c>
      <c r="AC102" s="21">
        <v>1.30646</v>
      </c>
      <c r="AD102">
        <f t="shared" si="20"/>
        <v>17.12</v>
      </c>
      <c r="AE102">
        <f t="shared" si="21"/>
        <v>22.371731199999999</v>
      </c>
      <c r="AF102" s="9"/>
      <c r="AG102" s="21">
        <v>0.36331200000000002</v>
      </c>
      <c r="AH102" s="21">
        <v>18.931799999999999</v>
      </c>
      <c r="AI102" s="21">
        <v>-1.55823E-2</v>
      </c>
      <c r="AJ102" s="21">
        <v>92</v>
      </c>
      <c r="AK102" s="21">
        <v>0.36267100000000002</v>
      </c>
      <c r="AL102">
        <f t="shared" si="22"/>
        <v>19.237407407407407</v>
      </c>
      <c r="AM102">
        <f t="shared" si="23"/>
        <v>6.9891809600000006</v>
      </c>
      <c r="AP102" s="9"/>
      <c r="AQ102" s="21">
        <v>1.3067599999999999</v>
      </c>
      <c r="AR102" s="21">
        <v>24.369299999999999</v>
      </c>
      <c r="AS102" s="21">
        <v>-1.3858000000000001E-2</v>
      </c>
      <c r="AT102" s="21">
        <v>92</v>
      </c>
      <c r="AU102" s="21">
        <v>1.30585</v>
      </c>
      <c r="AV102">
        <f t="shared" si="24"/>
        <v>17.10864197530864</v>
      </c>
      <c r="AW102">
        <f t="shared" si="25"/>
        <v>22.356888987654315</v>
      </c>
      <c r="AX102" s="9"/>
      <c r="AY102" s="21">
        <v>0.36331200000000002</v>
      </c>
      <c r="AZ102" s="21">
        <v>28.128</v>
      </c>
      <c r="BA102" s="21">
        <v>-1.55701E-2</v>
      </c>
      <c r="BB102" s="21">
        <v>92</v>
      </c>
      <c r="BC102" s="21">
        <v>0.36267100000000002</v>
      </c>
      <c r="BD102">
        <f t="shared" si="26"/>
        <v>19.222345679012346</v>
      </c>
      <c r="BE102">
        <f t="shared" si="27"/>
        <v>6.9837088533333338</v>
      </c>
      <c r="BH102" s="9"/>
      <c r="BI102" s="21">
        <v>1.28677</v>
      </c>
      <c r="BJ102" s="21">
        <v>5.9968500000000002</v>
      </c>
      <c r="BK102" s="21">
        <v>-1.3806199999999999E-2</v>
      </c>
      <c r="BL102" s="21">
        <v>92</v>
      </c>
      <c r="BM102" s="21">
        <v>1.2857099999999999</v>
      </c>
      <c r="BN102">
        <f t="shared" si="28"/>
        <v>17.044691358024689</v>
      </c>
      <c r="BO102">
        <f t="shared" si="29"/>
        <v>21.932597498765428</v>
      </c>
      <c r="BP102" s="9"/>
      <c r="BQ102" s="21">
        <v>0.36331200000000002</v>
      </c>
      <c r="BR102" s="21">
        <v>9.7153299999999998</v>
      </c>
      <c r="BS102" s="21">
        <v>-1.5506000000000001E-2</v>
      </c>
      <c r="BT102" s="21">
        <v>92</v>
      </c>
      <c r="BU102" s="21">
        <v>0.36264000000000002</v>
      </c>
      <c r="BV102">
        <f t="shared" si="30"/>
        <v>19.14320987654321</v>
      </c>
      <c r="BW102">
        <f t="shared" si="31"/>
        <v>6.9549578666666676</v>
      </c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1.3017300000000001</v>
      </c>
      <c r="H103" s="21">
        <v>5.9739399999999998</v>
      </c>
      <c r="I103" s="21">
        <v>-1.42487E-2</v>
      </c>
      <c r="J103" s="21">
        <v>93</v>
      </c>
      <c r="K103" s="21">
        <v>1.3012699999999999</v>
      </c>
      <c r="L103">
        <f t="shared" si="16"/>
        <v>17.590987654320987</v>
      </c>
      <c r="M103">
        <f t="shared" si="17"/>
        <v>22.898716359259261</v>
      </c>
      <c r="N103" s="9"/>
      <c r="O103" s="21">
        <v>0.36834699999999998</v>
      </c>
      <c r="P103" s="21">
        <v>9.7326999999999995</v>
      </c>
      <c r="Q103" s="21">
        <v>-1.56036E-2</v>
      </c>
      <c r="R103" s="21">
        <v>93</v>
      </c>
      <c r="S103" s="21">
        <v>0.36773699999999998</v>
      </c>
      <c r="T103">
        <f t="shared" si="18"/>
        <v>19.263703703703705</v>
      </c>
      <c r="U103">
        <f t="shared" si="19"/>
        <v>7.0957274681481479</v>
      </c>
      <c r="X103" s="9"/>
      <c r="Y103" s="21">
        <v>1.3017300000000001</v>
      </c>
      <c r="Z103" s="21">
        <v>15.1831</v>
      </c>
      <c r="AA103" s="21">
        <v>-1.3894699999999999E-2</v>
      </c>
      <c r="AB103" s="21">
        <v>93</v>
      </c>
      <c r="AC103" s="21">
        <v>1.3009599999999999</v>
      </c>
      <c r="AD103">
        <f t="shared" si="20"/>
        <v>17.153950617283947</v>
      </c>
      <c r="AE103">
        <f t="shared" si="21"/>
        <v>22.329812137037031</v>
      </c>
      <c r="AF103" s="9"/>
      <c r="AG103" s="21">
        <v>0.36834699999999998</v>
      </c>
      <c r="AH103" s="21">
        <v>18.9419</v>
      </c>
      <c r="AI103" s="21">
        <v>-1.55762E-2</v>
      </c>
      <c r="AJ103" s="21">
        <v>93</v>
      </c>
      <c r="AK103" s="21">
        <v>0.36755399999999999</v>
      </c>
      <c r="AL103">
        <f t="shared" si="22"/>
        <v>19.229876543209876</v>
      </c>
      <c r="AM103">
        <f t="shared" si="23"/>
        <v>7.0832673350617279</v>
      </c>
      <c r="AP103" s="9"/>
      <c r="AQ103" s="21">
        <v>1.3017300000000001</v>
      </c>
      <c r="AR103" s="21">
        <v>24.379300000000001</v>
      </c>
      <c r="AS103" s="21">
        <v>-1.38885E-2</v>
      </c>
      <c r="AT103" s="21">
        <v>93</v>
      </c>
      <c r="AU103" s="21">
        <v>1.3006599999999999</v>
      </c>
      <c r="AV103">
        <f t="shared" si="24"/>
        <v>17.146296296296295</v>
      </c>
      <c r="AW103">
        <f t="shared" si="25"/>
        <v>22.319848277777776</v>
      </c>
      <c r="AX103" s="9"/>
      <c r="AY103" s="21">
        <v>0.36834699999999998</v>
      </c>
      <c r="AZ103" s="21">
        <v>28.138100000000001</v>
      </c>
      <c r="BA103" s="21">
        <v>-1.5564E-2</v>
      </c>
      <c r="BB103" s="21">
        <v>93</v>
      </c>
      <c r="BC103" s="21">
        <v>0.36755399999999999</v>
      </c>
      <c r="BD103">
        <f t="shared" si="26"/>
        <v>19.214814814814812</v>
      </c>
      <c r="BE103">
        <f t="shared" si="27"/>
        <v>7.0777193925925914</v>
      </c>
      <c r="BH103" s="9"/>
      <c r="BI103" s="21">
        <v>1.2817400000000001</v>
      </c>
      <c r="BJ103" s="21">
        <v>6.00692</v>
      </c>
      <c r="BK103" s="21">
        <v>-1.38336E-2</v>
      </c>
      <c r="BL103" s="21">
        <v>93</v>
      </c>
      <c r="BM103" s="21">
        <v>1.2808200000000001</v>
      </c>
      <c r="BN103">
        <f t="shared" si="28"/>
        <v>17.078518518518518</v>
      </c>
      <c r="BO103">
        <f t="shared" si="29"/>
        <v>21.890220325925927</v>
      </c>
      <c r="BP103" s="9"/>
      <c r="BQ103" s="21">
        <v>0.36834699999999998</v>
      </c>
      <c r="BR103" s="21">
        <v>9.7254000000000005</v>
      </c>
      <c r="BS103" s="21">
        <v>-1.54999E-2</v>
      </c>
      <c r="BT103" s="21">
        <v>93</v>
      </c>
      <c r="BU103" s="21">
        <v>0.36770599999999998</v>
      </c>
      <c r="BV103">
        <f t="shared" si="30"/>
        <v>19.13567901234568</v>
      </c>
      <c r="BW103">
        <f t="shared" si="31"/>
        <v>7.0485699571604936</v>
      </c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1.2966899999999999</v>
      </c>
      <c r="H104" s="21">
        <v>5.9840099999999996</v>
      </c>
      <c r="I104" s="21">
        <v>-1.427E-2</v>
      </c>
      <c r="J104" s="21">
        <v>94</v>
      </c>
      <c r="K104" s="21">
        <v>1.2960799999999999</v>
      </c>
      <c r="L104">
        <f t="shared" si="16"/>
        <v>17.617283950617285</v>
      </c>
      <c r="M104">
        <f t="shared" si="17"/>
        <v>22.844155925925925</v>
      </c>
      <c r="N104" s="9"/>
      <c r="O104" s="21">
        <v>0.37338300000000002</v>
      </c>
      <c r="P104" s="21">
        <v>9.7427700000000002</v>
      </c>
      <c r="Q104" s="21">
        <v>-1.55975E-2</v>
      </c>
      <c r="R104" s="21">
        <v>94</v>
      </c>
      <c r="S104" s="21">
        <v>0.37316899999999997</v>
      </c>
      <c r="T104">
        <f t="shared" si="18"/>
        <v>19.256172839506171</v>
      </c>
      <c r="U104">
        <f t="shared" si="19"/>
        <v>7.1899275833333327</v>
      </c>
      <c r="X104" s="9"/>
      <c r="Y104" s="21">
        <v>1.2966899999999999</v>
      </c>
      <c r="Z104" s="21">
        <v>15.193199999999999</v>
      </c>
      <c r="AA104" s="21">
        <v>-1.3916E-2</v>
      </c>
      <c r="AB104" s="21">
        <v>94</v>
      </c>
      <c r="AC104" s="21">
        <v>1.2957799999999999</v>
      </c>
      <c r="AD104">
        <f t="shared" si="20"/>
        <v>17.180246913580245</v>
      </c>
      <c r="AE104">
        <f t="shared" si="21"/>
        <v>22.277454370370364</v>
      </c>
      <c r="AF104" s="9"/>
      <c r="AG104" s="21">
        <v>0.37338300000000002</v>
      </c>
      <c r="AH104" s="21">
        <v>18.952000000000002</v>
      </c>
      <c r="AI104" s="21">
        <v>-1.55701E-2</v>
      </c>
      <c r="AJ104" s="21">
        <v>94</v>
      </c>
      <c r="AK104" s="21">
        <v>0.37274200000000002</v>
      </c>
      <c r="AL104">
        <f t="shared" si="22"/>
        <v>19.222345679012346</v>
      </c>
      <c r="AM104">
        <f t="shared" si="23"/>
        <v>7.1772970966666669</v>
      </c>
      <c r="AP104" s="9"/>
      <c r="AQ104" s="21">
        <v>1.2966899999999999</v>
      </c>
      <c r="AR104" s="21">
        <v>24.389399999999998</v>
      </c>
      <c r="AS104" s="21">
        <v>-1.39191E-2</v>
      </c>
      <c r="AT104" s="21">
        <v>94</v>
      </c>
      <c r="AU104" s="21">
        <v>1.2957799999999999</v>
      </c>
      <c r="AV104">
        <f t="shared" si="24"/>
        <v>17.184074074074076</v>
      </c>
      <c r="AW104">
        <f t="shared" si="25"/>
        <v>22.282417011111111</v>
      </c>
      <c r="AX104" s="9"/>
      <c r="AY104" s="21">
        <v>0.37338300000000002</v>
      </c>
      <c r="AZ104" s="21">
        <v>28.148199999999999</v>
      </c>
      <c r="BA104" s="21">
        <v>-1.5554800000000001E-2</v>
      </c>
      <c r="BB104" s="21">
        <v>94</v>
      </c>
      <c r="BC104" s="21">
        <v>0.372803</v>
      </c>
      <c r="BD104">
        <f t="shared" si="26"/>
        <v>19.203456790123457</v>
      </c>
      <c r="BE104">
        <f t="shared" si="27"/>
        <v>7.1702443066666675</v>
      </c>
      <c r="BH104" s="9"/>
      <c r="BI104" s="21">
        <v>1.2766999999999999</v>
      </c>
      <c r="BJ104" s="21">
        <v>6.0169899999999998</v>
      </c>
      <c r="BK104" s="21">
        <v>-1.3864100000000001E-2</v>
      </c>
      <c r="BL104" s="21">
        <v>94</v>
      </c>
      <c r="BM104" s="21">
        <v>1.2762500000000001</v>
      </c>
      <c r="BN104">
        <f t="shared" si="28"/>
        <v>17.11617283950617</v>
      </c>
      <c r="BO104">
        <f t="shared" si="29"/>
        <v>21.852217864197527</v>
      </c>
      <c r="BP104" s="9"/>
      <c r="BQ104" s="21">
        <v>0.37338300000000002</v>
      </c>
      <c r="BR104" s="21">
        <v>9.7354699999999994</v>
      </c>
      <c r="BS104" s="21">
        <v>-1.54938E-2</v>
      </c>
      <c r="BT104" s="21">
        <v>94</v>
      </c>
      <c r="BU104" s="21">
        <v>0.37286399999999997</v>
      </c>
      <c r="BV104">
        <f t="shared" si="30"/>
        <v>19.128148148148149</v>
      </c>
      <c r="BW104">
        <f t="shared" si="31"/>
        <v>7.1421253400000007</v>
      </c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1.29166</v>
      </c>
      <c r="H105" s="21">
        <v>5.9940800000000003</v>
      </c>
      <c r="I105" s="21">
        <v>-1.4294400000000001E-2</v>
      </c>
      <c r="J105" s="21">
        <v>95</v>
      </c>
      <c r="K105" s="21">
        <v>1.2908900000000001</v>
      </c>
      <c r="L105">
        <f t="shared" si="16"/>
        <v>17.647407407407407</v>
      </c>
      <c r="M105">
        <f t="shared" si="17"/>
        <v>22.794450251851853</v>
      </c>
      <c r="N105" s="9"/>
      <c r="O105" s="21">
        <v>0.37841799999999998</v>
      </c>
      <c r="P105" s="21">
        <v>9.7528400000000008</v>
      </c>
      <c r="Q105" s="21">
        <v>-1.5594500000000001E-2</v>
      </c>
      <c r="R105" s="21">
        <v>95</v>
      </c>
      <c r="S105" s="21">
        <v>0.37792999999999999</v>
      </c>
      <c r="T105">
        <f t="shared" si="18"/>
        <v>19.252469135802468</v>
      </c>
      <c r="U105">
        <f t="shared" si="19"/>
        <v>7.2854808654320973</v>
      </c>
      <c r="X105" s="9"/>
      <c r="Y105" s="21">
        <v>1.29166</v>
      </c>
      <c r="Z105" s="21">
        <v>15.2033</v>
      </c>
      <c r="AA105" s="21">
        <v>-1.39496E-2</v>
      </c>
      <c r="AB105" s="21">
        <v>95</v>
      </c>
      <c r="AC105" s="21">
        <v>1.2911999999999999</v>
      </c>
      <c r="AD105">
        <f t="shared" si="20"/>
        <v>17.221728395061724</v>
      </c>
      <c r="AE105">
        <f t="shared" si="21"/>
        <v>22.244617698765428</v>
      </c>
      <c r="AF105" s="9"/>
      <c r="AG105" s="21">
        <v>0.37841799999999998</v>
      </c>
      <c r="AH105" s="21">
        <v>18.962</v>
      </c>
      <c r="AI105" s="21">
        <v>-1.5564E-2</v>
      </c>
      <c r="AJ105" s="21">
        <v>95</v>
      </c>
      <c r="AK105" s="21">
        <v>0.37777699999999997</v>
      </c>
      <c r="AL105">
        <f t="shared" si="22"/>
        <v>19.214814814814812</v>
      </c>
      <c r="AM105">
        <f t="shared" si="23"/>
        <v>7.2712317925925909</v>
      </c>
      <c r="AP105" s="9"/>
      <c r="AQ105" s="21">
        <v>1.29166</v>
      </c>
      <c r="AR105" s="21">
        <v>24.3995</v>
      </c>
      <c r="AS105" s="21">
        <v>-1.3946500000000001E-2</v>
      </c>
      <c r="AT105" s="21">
        <v>95</v>
      </c>
      <c r="AU105" s="21">
        <v>1.2908900000000001</v>
      </c>
      <c r="AV105">
        <f t="shared" si="24"/>
        <v>17.217901234567901</v>
      </c>
      <c r="AW105">
        <f t="shared" si="25"/>
        <v>22.239674308641973</v>
      </c>
      <c r="AX105" s="9"/>
      <c r="AY105" s="21">
        <v>0.37841799999999998</v>
      </c>
      <c r="AZ105" s="21">
        <v>28.158300000000001</v>
      </c>
      <c r="BA105" s="21">
        <v>-1.55487E-2</v>
      </c>
      <c r="BB105" s="21">
        <v>95</v>
      </c>
      <c r="BC105" s="21">
        <v>0.37783800000000001</v>
      </c>
      <c r="BD105">
        <f t="shared" si="26"/>
        <v>19.195925925925927</v>
      </c>
      <c r="BE105">
        <f t="shared" si="27"/>
        <v>7.2640838970370369</v>
      </c>
      <c r="BH105" s="9"/>
      <c r="BI105" s="21">
        <v>1.2716700000000001</v>
      </c>
      <c r="BJ105" s="21">
        <v>6.0270700000000001</v>
      </c>
      <c r="BK105" s="21">
        <v>-1.3897700000000001E-2</v>
      </c>
      <c r="BL105" s="21">
        <v>95</v>
      </c>
      <c r="BM105" s="21">
        <v>1.2710600000000001</v>
      </c>
      <c r="BN105">
        <f t="shared" si="28"/>
        <v>17.157654320987653</v>
      </c>
      <c r="BO105">
        <f t="shared" si="29"/>
        <v>21.818874270370369</v>
      </c>
      <c r="BP105" s="9"/>
      <c r="BQ105" s="21">
        <v>0.37841799999999998</v>
      </c>
      <c r="BR105" s="21">
        <v>9.7455400000000001</v>
      </c>
      <c r="BS105" s="21">
        <v>-1.5484599999999999E-2</v>
      </c>
      <c r="BT105" s="21">
        <v>95</v>
      </c>
      <c r="BU105" s="21">
        <v>0.37783800000000001</v>
      </c>
      <c r="BV105">
        <f t="shared" si="30"/>
        <v>19.116790123456788</v>
      </c>
      <c r="BW105">
        <f t="shared" si="31"/>
        <v>7.2341374849382705</v>
      </c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1.2866200000000001</v>
      </c>
      <c r="H106" s="21">
        <v>6.0041500000000001</v>
      </c>
      <c r="I106" s="21">
        <v>-1.43097E-2</v>
      </c>
      <c r="J106" s="21">
        <v>96</v>
      </c>
      <c r="K106" s="21">
        <v>1.2857099999999999</v>
      </c>
      <c r="L106">
        <f t="shared" si="16"/>
        <v>17.666296296296295</v>
      </c>
      <c r="M106">
        <f t="shared" si="17"/>
        <v>22.729810140740742</v>
      </c>
      <c r="N106" s="9"/>
      <c r="O106" s="21">
        <v>0.38345299999999999</v>
      </c>
      <c r="P106" s="21">
        <v>9.7629199999999994</v>
      </c>
      <c r="Q106" s="21">
        <v>-1.5588400000000001E-2</v>
      </c>
      <c r="R106" s="21">
        <v>96</v>
      </c>
      <c r="S106" s="21">
        <v>0.38275100000000001</v>
      </c>
      <c r="T106">
        <f t="shared" si="18"/>
        <v>19.244938271604937</v>
      </c>
      <c r="U106">
        <f t="shared" si="19"/>
        <v>7.3795293150617276</v>
      </c>
      <c r="X106" s="9"/>
      <c r="Y106" s="21">
        <v>1.2866200000000001</v>
      </c>
      <c r="Z106" s="21">
        <v>15.2133</v>
      </c>
      <c r="AA106" s="21">
        <v>-1.39709E-2</v>
      </c>
      <c r="AB106" s="21">
        <v>96</v>
      </c>
      <c r="AC106" s="21">
        <v>1.2857099999999999</v>
      </c>
      <c r="AD106">
        <f t="shared" si="20"/>
        <v>17.248024691358022</v>
      </c>
      <c r="AE106">
        <f t="shared" si="21"/>
        <v>22.191653528395062</v>
      </c>
      <c r="AF106" s="9"/>
      <c r="AG106" s="21">
        <v>0.38345299999999999</v>
      </c>
      <c r="AH106" s="21">
        <v>18.972100000000001</v>
      </c>
      <c r="AI106" s="21">
        <v>-1.55579E-2</v>
      </c>
      <c r="AJ106" s="21">
        <v>96</v>
      </c>
      <c r="AK106" s="21">
        <v>0.38281300000000001</v>
      </c>
      <c r="AL106">
        <f t="shared" si="22"/>
        <v>19.207283950617281</v>
      </c>
      <c r="AM106">
        <f t="shared" si="23"/>
        <v>7.3650906527160478</v>
      </c>
      <c r="AP106" s="9"/>
      <c r="AQ106" s="21">
        <v>1.2866200000000001</v>
      </c>
      <c r="AR106" s="21">
        <v>24.409600000000001</v>
      </c>
      <c r="AS106" s="21">
        <v>-1.3974E-2</v>
      </c>
      <c r="AT106" s="21">
        <v>96</v>
      </c>
      <c r="AU106" s="21">
        <v>1.2860100000000001</v>
      </c>
      <c r="AV106">
        <f t="shared" si="24"/>
        <v>17.251851851851853</v>
      </c>
      <c r="AW106">
        <f t="shared" si="25"/>
        <v>22.196577629629633</v>
      </c>
      <c r="AX106" s="9"/>
      <c r="AY106" s="21">
        <v>0.38345299999999999</v>
      </c>
      <c r="AZ106" s="21">
        <v>28.168299999999999</v>
      </c>
      <c r="BA106" s="21">
        <v>-1.5539600000000001E-2</v>
      </c>
      <c r="BB106" s="21">
        <v>96</v>
      </c>
      <c r="BC106" s="21">
        <v>0.38284299999999999</v>
      </c>
      <c r="BD106">
        <f t="shared" si="26"/>
        <v>19.18469135802469</v>
      </c>
      <c r="BE106">
        <f t="shared" si="27"/>
        <v>7.3564274553086415</v>
      </c>
      <c r="BH106" s="9"/>
      <c r="BI106" s="21">
        <v>1.2666299999999999</v>
      </c>
      <c r="BJ106" s="21">
        <v>6.03714</v>
      </c>
      <c r="BK106" s="21">
        <v>-1.39282E-2</v>
      </c>
      <c r="BL106" s="21">
        <v>96</v>
      </c>
      <c r="BM106" s="21">
        <v>1.2652600000000001</v>
      </c>
      <c r="BN106">
        <f t="shared" si="28"/>
        <v>17.195308641975309</v>
      </c>
      <c r="BO106">
        <f t="shared" si="29"/>
        <v>21.780093785185183</v>
      </c>
      <c r="BP106" s="9"/>
      <c r="BQ106" s="21">
        <v>0.38345299999999999</v>
      </c>
      <c r="BR106" s="21">
        <v>9.7556200000000004</v>
      </c>
      <c r="BS106" s="21">
        <v>-1.54816E-2</v>
      </c>
      <c r="BT106" s="21">
        <v>96</v>
      </c>
      <c r="BU106" s="21">
        <v>0.38284299999999999</v>
      </c>
      <c r="BV106">
        <f t="shared" si="30"/>
        <v>19.113086419753085</v>
      </c>
      <c r="BW106">
        <f t="shared" si="31"/>
        <v>7.3289703269135797</v>
      </c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1.28159</v>
      </c>
      <c r="H107" s="21">
        <v>6.0142199999999999</v>
      </c>
      <c r="I107" s="21">
        <v>-1.4331099999999999E-2</v>
      </c>
      <c r="J107" s="21">
        <v>97</v>
      </c>
      <c r="K107" s="21">
        <v>1.2808200000000001</v>
      </c>
      <c r="L107">
        <f t="shared" si="16"/>
        <v>17.692716049382714</v>
      </c>
      <c r="M107">
        <f t="shared" si="17"/>
        <v>22.674807961728391</v>
      </c>
      <c r="N107" s="9"/>
      <c r="O107" s="21">
        <v>0.38848899999999997</v>
      </c>
      <c r="P107" s="21">
        <v>9.7729900000000001</v>
      </c>
      <c r="Q107" s="21">
        <v>-1.55823E-2</v>
      </c>
      <c r="R107" s="21">
        <v>97</v>
      </c>
      <c r="S107" s="21">
        <v>0.38806200000000002</v>
      </c>
      <c r="T107">
        <f t="shared" si="18"/>
        <v>19.237407407407407</v>
      </c>
      <c r="U107">
        <f t="shared" si="19"/>
        <v>7.4735211662962957</v>
      </c>
      <c r="X107" s="9"/>
      <c r="Y107" s="21">
        <v>1.28159</v>
      </c>
      <c r="Z107" s="21">
        <v>15.2234</v>
      </c>
      <c r="AA107" s="21">
        <v>-1.39954E-2</v>
      </c>
      <c r="AB107" s="21">
        <v>97</v>
      </c>
      <c r="AC107" s="21">
        <v>1.2811300000000001</v>
      </c>
      <c r="AD107">
        <f t="shared" si="20"/>
        <v>17.278271604938272</v>
      </c>
      <c r="AE107">
        <f t="shared" si="21"/>
        <v>22.143660106172842</v>
      </c>
      <c r="AF107" s="9"/>
      <c r="AG107" s="21">
        <v>0.38848899999999997</v>
      </c>
      <c r="AH107" s="21">
        <v>18.982199999999999</v>
      </c>
      <c r="AI107" s="21">
        <v>-1.5554800000000001E-2</v>
      </c>
      <c r="AJ107" s="21">
        <v>97</v>
      </c>
      <c r="AK107" s="21">
        <v>0.38784800000000003</v>
      </c>
      <c r="AL107">
        <f t="shared" si="22"/>
        <v>19.203456790123457</v>
      </c>
      <c r="AM107">
        <f t="shared" si="23"/>
        <v>7.4603317249382712</v>
      </c>
      <c r="AP107" s="9"/>
      <c r="AQ107" s="21">
        <v>1.28159</v>
      </c>
      <c r="AR107" s="21">
        <v>24.419599999999999</v>
      </c>
      <c r="AS107" s="21">
        <v>-1.40076E-2</v>
      </c>
      <c r="AT107" s="21">
        <v>97</v>
      </c>
      <c r="AU107" s="21">
        <v>1.2808200000000001</v>
      </c>
      <c r="AV107">
        <f t="shared" si="24"/>
        <v>17.293333333333333</v>
      </c>
      <c r="AW107">
        <f t="shared" si="25"/>
        <v>22.162963066666666</v>
      </c>
      <c r="AX107" s="9"/>
      <c r="AY107" s="21">
        <v>0.38848899999999997</v>
      </c>
      <c r="AZ107" s="21">
        <v>28.1784</v>
      </c>
      <c r="BA107" s="21">
        <v>-1.5533399999999999E-2</v>
      </c>
      <c r="BB107" s="21">
        <v>97</v>
      </c>
      <c r="BC107" s="21">
        <v>0.38796999999999998</v>
      </c>
      <c r="BD107">
        <f t="shared" si="26"/>
        <v>19.177037037037035</v>
      </c>
      <c r="BE107">
        <f t="shared" si="27"/>
        <v>7.4500679414814801</v>
      </c>
      <c r="BH107" s="9"/>
      <c r="BI107" s="21">
        <v>1.2616000000000001</v>
      </c>
      <c r="BJ107" s="21">
        <v>6.0472099999999998</v>
      </c>
      <c r="BK107" s="21">
        <v>-1.39557E-2</v>
      </c>
      <c r="BL107" s="21">
        <v>97</v>
      </c>
      <c r="BM107" s="21">
        <v>1.2616000000000001</v>
      </c>
      <c r="BN107">
        <f t="shared" si="28"/>
        <v>17.229259259259258</v>
      </c>
      <c r="BO107">
        <f t="shared" si="29"/>
        <v>21.73643348148148</v>
      </c>
      <c r="BP107" s="9"/>
      <c r="BQ107" s="21">
        <v>0.38848899999999997</v>
      </c>
      <c r="BR107" s="21">
        <v>9.7656899999999993</v>
      </c>
      <c r="BS107" s="21">
        <v>-1.54755E-2</v>
      </c>
      <c r="BT107" s="21">
        <v>97</v>
      </c>
      <c r="BU107" s="21">
        <v>0.38784800000000003</v>
      </c>
      <c r="BV107">
        <f t="shared" si="30"/>
        <v>19.105555555555554</v>
      </c>
      <c r="BW107">
        <f t="shared" si="31"/>
        <v>7.422298172222221</v>
      </c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1.2765500000000001</v>
      </c>
      <c r="H108" s="21">
        <v>6.0242899999999997</v>
      </c>
      <c r="I108" s="21">
        <v>-1.43433E-2</v>
      </c>
      <c r="J108" s="21">
        <v>98</v>
      </c>
      <c r="K108" s="21">
        <v>1.2765500000000001</v>
      </c>
      <c r="L108">
        <f t="shared" si="16"/>
        <v>17.707777777777778</v>
      </c>
      <c r="M108">
        <f t="shared" si="17"/>
        <v>22.604863722222223</v>
      </c>
      <c r="N108" s="9"/>
      <c r="O108" s="21">
        <v>0.39352399999999998</v>
      </c>
      <c r="P108" s="21">
        <v>9.7830600000000008</v>
      </c>
      <c r="Q108" s="21">
        <v>-1.55762E-2</v>
      </c>
      <c r="R108" s="21">
        <v>98</v>
      </c>
      <c r="S108" s="21">
        <v>0.39300499999999999</v>
      </c>
      <c r="T108">
        <f t="shared" si="18"/>
        <v>19.229876543209876</v>
      </c>
      <c r="U108">
        <f t="shared" si="19"/>
        <v>7.5674179367901226</v>
      </c>
      <c r="X108" s="9"/>
      <c r="Y108" s="21">
        <v>1.2765500000000001</v>
      </c>
      <c r="Z108" s="21">
        <v>15.233499999999999</v>
      </c>
      <c r="AA108" s="21">
        <v>-1.4025900000000001E-2</v>
      </c>
      <c r="AB108" s="21">
        <v>98</v>
      </c>
      <c r="AC108" s="21">
        <v>1.27563</v>
      </c>
      <c r="AD108">
        <f t="shared" si="20"/>
        <v>17.315925925925924</v>
      </c>
      <c r="AE108">
        <f t="shared" si="21"/>
        <v>22.104645240740741</v>
      </c>
      <c r="AF108" s="9"/>
      <c r="AG108" s="21">
        <v>0.39352399999999998</v>
      </c>
      <c r="AH108" s="21">
        <v>18.9922</v>
      </c>
      <c r="AI108" s="21">
        <v>-1.5551799999999999E-2</v>
      </c>
      <c r="AJ108" s="21">
        <v>98</v>
      </c>
      <c r="AK108" s="21">
        <v>0.39300499999999999</v>
      </c>
      <c r="AL108">
        <f t="shared" si="22"/>
        <v>19.199753086419751</v>
      </c>
      <c r="AM108">
        <f t="shared" si="23"/>
        <v>7.5555636335802454</v>
      </c>
      <c r="AP108" s="9"/>
      <c r="AQ108" s="21">
        <v>1.2765500000000001</v>
      </c>
      <c r="AR108" s="21">
        <v>24.4297</v>
      </c>
      <c r="AS108" s="21">
        <v>-1.4035000000000001E-2</v>
      </c>
      <c r="AT108" s="21">
        <v>98</v>
      </c>
      <c r="AU108" s="21">
        <v>1.27563</v>
      </c>
      <c r="AV108">
        <f t="shared" si="24"/>
        <v>17.327160493827162</v>
      </c>
      <c r="AW108">
        <f t="shared" si="25"/>
        <v>22.118986728395065</v>
      </c>
      <c r="AX108" s="9"/>
      <c r="AY108" s="21">
        <v>0.39352399999999998</v>
      </c>
      <c r="AZ108" s="21">
        <v>28.188500000000001</v>
      </c>
      <c r="BA108" s="21">
        <v>-1.55243E-2</v>
      </c>
      <c r="BB108" s="21">
        <v>98</v>
      </c>
      <c r="BC108" s="21">
        <v>0.39309699999999997</v>
      </c>
      <c r="BD108">
        <f t="shared" si="26"/>
        <v>19.165802469135802</v>
      </c>
      <c r="BE108">
        <f t="shared" si="27"/>
        <v>7.5422032508641967</v>
      </c>
      <c r="BH108" s="9"/>
      <c r="BI108" s="21">
        <v>1.2565599999999999</v>
      </c>
      <c r="BJ108" s="21">
        <v>6.0572800000000004</v>
      </c>
      <c r="BK108" s="21">
        <v>-1.3983199999999999E-2</v>
      </c>
      <c r="BL108" s="21">
        <v>98</v>
      </c>
      <c r="BM108" s="21">
        <v>1.25549</v>
      </c>
      <c r="BN108">
        <f t="shared" si="28"/>
        <v>17.263209876543208</v>
      </c>
      <c r="BO108">
        <f t="shared" si="29"/>
        <v>21.692259002469132</v>
      </c>
      <c r="BP108" s="9"/>
      <c r="BQ108" s="21">
        <v>0.39352399999999998</v>
      </c>
      <c r="BR108" s="21">
        <v>9.77576</v>
      </c>
      <c r="BS108" s="21">
        <v>-1.5469399999999999E-2</v>
      </c>
      <c r="BT108" s="21">
        <v>98</v>
      </c>
      <c r="BU108" s="21">
        <v>0.393036</v>
      </c>
      <c r="BV108">
        <f t="shared" si="30"/>
        <v>19.09802469135802</v>
      </c>
      <c r="BW108">
        <f t="shared" si="31"/>
        <v>7.5155310686419732</v>
      </c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1.2715099999999999</v>
      </c>
      <c r="H109" s="21">
        <v>6.0343600000000004</v>
      </c>
      <c r="I109" s="21">
        <v>-1.43646E-2</v>
      </c>
      <c r="J109" s="21">
        <v>99</v>
      </c>
      <c r="K109" s="21">
        <v>1.27075</v>
      </c>
      <c r="L109">
        <f t="shared" si="16"/>
        <v>17.734074074074073</v>
      </c>
      <c r="M109">
        <f t="shared" si="17"/>
        <v>22.549052525925923</v>
      </c>
      <c r="N109" s="9"/>
      <c r="O109" s="21">
        <v>0.39856000000000003</v>
      </c>
      <c r="P109" s="21">
        <v>9.7931299999999997</v>
      </c>
      <c r="Q109" s="21">
        <v>-1.55701E-2</v>
      </c>
      <c r="R109" s="21">
        <v>99</v>
      </c>
      <c r="S109" s="21">
        <v>0.397949</v>
      </c>
      <c r="T109">
        <f t="shared" si="18"/>
        <v>19.222345679012346</v>
      </c>
      <c r="U109">
        <f t="shared" si="19"/>
        <v>7.6612580938271613</v>
      </c>
      <c r="X109" s="9"/>
      <c r="Y109" s="21">
        <v>1.2715099999999999</v>
      </c>
      <c r="Z109" s="21">
        <v>15.243600000000001</v>
      </c>
      <c r="AA109" s="21">
        <v>-1.40564E-2</v>
      </c>
      <c r="AB109" s="21">
        <v>99</v>
      </c>
      <c r="AC109" s="21">
        <v>1.2704500000000001</v>
      </c>
      <c r="AD109">
        <f t="shared" si="20"/>
        <v>17.35358024691358</v>
      </c>
      <c r="AE109">
        <f t="shared" si="21"/>
        <v>22.065250819753086</v>
      </c>
      <c r="AF109" s="9"/>
      <c r="AG109" s="21">
        <v>0.39856000000000003</v>
      </c>
      <c r="AH109" s="21">
        <v>19.002300000000002</v>
      </c>
      <c r="AI109" s="21">
        <v>-1.55426E-2</v>
      </c>
      <c r="AJ109" s="21">
        <v>99</v>
      </c>
      <c r="AK109" s="21">
        <v>0.39800999999999997</v>
      </c>
      <c r="AL109">
        <f t="shared" si="22"/>
        <v>19.188395061728393</v>
      </c>
      <c r="AM109">
        <f t="shared" si="23"/>
        <v>7.6477267358024692</v>
      </c>
      <c r="AP109" s="9"/>
      <c r="AQ109" s="21">
        <v>1.2715099999999999</v>
      </c>
      <c r="AR109" s="21">
        <v>24.439800000000002</v>
      </c>
      <c r="AS109" s="21">
        <v>-1.40625E-2</v>
      </c>
      <c r="AT109" s="21">
        <v>99</v>
      </c>
      <c r="AU109" s="21">
        <v>1.2710600000000001</v>
      </c>
      <c r="AV109">
        <f t="shared" si="24"/>
        <v>17.361111111111111</v>
      </c>
      <c r="AW109">
        <f t="shared" si="25"/>
        <v>22.074826388888887</v>
      </c>
      <c r="AX109" s="9"/>
      <c r="AY109" s="21">
        <v>0.39856000000000003</v>
      </c>
      <c r="AZ109" s="21">
        <v>28.198499999999999</v>
      </c>
      <c r="BA109" s="21">
        <v>-1.5518199999999999E-2</v>
      </c>
      <c r="BB109" s="21">
        <v>99</v>
      </c>
      <c r="BC109" s="21">
        <v>0.39779700000000001</v>
      </c>
      <c r="BD109">
        <f t="shared" si="26"/>
        <v>19.158271604938271</v>
      </c>
      <c r="BE109">
        <f t="shared" si="27"/>
        <v>7.6357207308641977</v>
      </c>
      <c r="BH109" s="9"/>
      <c r="BI109" s="21">
        <v>1.25153</v>
      </c>
      <c r="BJ109" s="21">
        <v>6.0673500000000002</v>
      </c>
      <c r="BK109" s="21">
        <v>-1.40045E-2</v>
      </c>
      <c r="BL109" s="21">
        <v>99</v>
      </c>
      <c r="BM109" s="21">
        <v>1.25061</v>
      </c>
      <c r="BN109">
        <f t="shared" si="28"/>
        <v>17.289506172839506</v>
      </c>
      <c r="BO109">
        <f t="shared" si="29"/>
        <v>21.638335660493826</v>
      </c>
      <c r="BP109" s="9"/>
      <c r="BQ109" s="21">
        <v>0.39856000000000003</v>
      </c>
      <c r="BR109" s="21">
        <v>9.7858300000000007</v>
      </c>
      <c r="BS109" s="21">
        <v>-1.5463299999999999E-2</v>
      </c>
      <c r="BT109" s="21">
        <v>99</v>
      </c>
      <c r="BU109" s="21">
        <v>0.39791900000000002</v>
      </c>
      <c r="BV109">
        <f t="shared" si="30"/>
        <v>19.090493827160493</v>
      </c>
      <c r="BW109">
        <f t="shared" si="31"/>
        <v>7.6087072197530867</v>
      </c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1.2664800000000001</v>
      </c>
      <c r="H110" s="21">
        <v>6.0444399999999998</v>
      </c>
      <c r="I110" s="21">
        <v>-1.4379899999999999E-2</v>
      </c>
      <c r="J110" s="21">
        <v>100</v>
      </c>
      <c r="K110" s="21">
        <v>1.26556</v>
      </c>
      <c r="L110">
        <f t="shared" si="16"/>
        <v>17.752962962962961</v>
      </c>
      <c r="M110">
        <f t="shared" si="17"/>
        <v>22.483772533333333</v>
      </c>
      <c r="N110" s="9"/>
      <c r="O110" s="21">
        <v>0.40359499999999998</v>
      </c>
      <c r="P110" s="21">
        <v>9.8032000000000004</v>
      </c>
      <c r="Q110" s="21">
        <v>-1.5564E-2</v>
      </c>
      <c r="R110" s="21">
        <v>100</v>
      </c>
      <c r="S110" s="21">
        <v>0.40283200000000002</v>
      </c>
      <c r="T110">
        <f t="shared" si="18"/>
        <v>19.214814814814812</v>
      </c>
      <c r="U110">
        <f t="shared" si="19"/>
        <v>7.7550031851851839</v>
      </c>
      <c r="X110" s="9"/>
      <c r="Y110" s="21">
        <v>1.2664800000000001</v>
      </c>
      <c r="Z110" s="21">
        <v>15.2536</v>
      </c>
      <c r="AA110" s="21">
        <v>-1.40839E-2</v>
      </c>
      <c r="AB110" s="21">
        <v>100</v>
      </c>
      <c r="AC110" s="21">
        <v>1.2652600000000001</v>
      </c>
      <c r="AD110">
        <f t="shared" si="20"/>
        <v>17.387530864197529</v>
      </c>
      <c r="AE110">
        <f t="shared" si="21"/>
        <v>22.020960088888888</v>
      </c>
      <c r="AF110" s="9"/>
      <c r="AG110" s="21">
        <v>0.40359499999999998</v>
      </c>
      <c r="AH110" s="21">
        <v>19.0124</v>
      </c>
      <c r="AI110" s="21">
        <v>-1.55365E-2</v>
      </c>
      <c r="AJ110" s="21">
        <v>100</v>
      </c>
      <c r="AK110" s="21">
        <v>0.40298499999999998</v>
      </c>
      <c r="AL110">
        <f t="shared" si="22"/>
        <v>19.180864197530862</v>
      </c>
      <c r="AM110">
        <f t="shared" si="23"/>
        <v>7.7413008858024677</v>
      </c>
      <c r="AP110" s="9"/>
      <c r="AQ110" s="21">
        <v>1.2664800000000001</v>
      </c>
      <c r="AR110" s="21">
        <v>24.4498</v>
      </c>
      <c r="AS110" s="21">
        <v>-1.409E-2</v>
      </c>
      <c r="AT110" s="21">
        <v>100</v>
      </c>
      <c r="AU110" s="21">
        <v>1.2652600000000001</v>
      </c>
      <c r="AV110">
        <f t="shared" si="24"/>
        <v>17.39506172839506</v>
      </c>
      <c r="AW110">
        <f t="shared" si="25"/>
        <v>22.030497777777775</v>
      </c>
      <c r="AX110" s="9"/>
      <c r="AY110" s="21">
        <v>0.40359499999999998</v>
      </c>
      <c r="AZ110" s="21">
        <v>28.208600000000001</v>
      </c>
      <c r="BA110" s="21">
        <v>-1.5512099999999999E-2</v>
      </c>
      <c r="BB110" s="21">
        <v>100</v>
      </c>
      <c r="BC110" s="21">
        <v>0.40295399999999998</v>
      </c>
      <c r="BD110">
        <f t="shared" si="26"/>
        <v>19.150740740740741</v>
      </c>
      <c r="BE110">
        <f t="shared" si="27"/>
        <v>7.7291432092592585</v>
      </c>
      <c r="BH110" s="9"/>
      <c r="BI110" s="21">
        <v>1.2464900000000001</v>
      </c>
      <c r="BJ110" s="21">
        <v>6.07742</v>
      </c>
      <c r="BK110" s="21">
        <v>-1.4031999999999999E-2</v>
      </c>
      <c r="BL110" s="21">
        <v>100</v>
      </c>
      <c r="BM110" s="21">
        <v>1.24603</v>
      </c>
      <c r="BN110">
        <f t="shared" si="28"/>
        <v>17.323456790123455</v>
      </c>
      <c r="BO110">
        <f t="shared" si="29"/>
        <v>21.593515654320989</v>
      </c>
      <c r="BP110" s="9"/>
      <c r="BQ110" s="21">
        <v>0.40359499999999998</v>
      </c>
      <c r="BR110" s="21">
        <v>9.7958999999999996</v>
      </c>
      <c r="BS110" s="21">
        <v>-1.5457200000000001E-2</v>
      </c>
      <c r="BT110" s="21">
        <v>100</v>
      </c>
      <c r="BU110" s="21">
        <v>0.40298499999999998</v>
      </c>
      <c r="BV110">
        <f t="shared" si="30"/>
        <v>19.082962962962963</v>
      </c>
      <c r="BW110">
        <f t="shared" si="31"/>
        <v>7.7017884370370364</v>
      </c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1.2614399999999999</v>
      </c>
      <c r="H111" s="21">
        <v>6.0545099999999996</v>
      </c>
      <c r="I111" s="21">
        <v>-1.43982E-2</v>
      </c>
      <c r="J111" s="21">
        <v>101</v>
      </c>
      <c r="K111" s="21">
        <v>1.2603800000000001</v>
      </c>
      <c r="L111">
        <f t="shared" si="16"/>
        <v>17.775555555555556</v>
      </c>
      <c r="M111">
        <f t="shared" si="17"/>
        <v>22.4227968</v>
      </c>
      <c r="N111" s="9"/>
      <c r="O111" s="21">
        <v>0.40862999999999999</v>
      </c>
      <c r="P111" s="21">
        <v>9.8132699999999993</v>
      </c>
      <c r="Q111" s="21">
        <v>-1.5554800000000001E-2</v>
      </c>
      <c r="R111" s="21">
        <v>101</v>
      </c>
      <c r="S111" s="21">
        <v>0.40789799999999998</v>
      </c>
      <c r="T111">
        <f t="shared" si="18"/>
        <v>19.203456790123457</v>
      </c>
      <c r="U111">
        <f t="shared" si="19"/>
        <v>7.8471085481481486</v>
      </c>
      <c r="X111" s="9"/>
      <c r="Y111" s="21">
        <v>1.2614399999999999</v>
      </c>
      <c r="Z111" s="21">
        <v>15.2637</v>
      </c>
      <c r="AA111" s="21">
        <v>-1.4114399999999999E-2</v>
      </c>
      <c r="AB111" s="21">
        <v>101</v>
      </c>
      <c r="AC111" s="21">
        <v>1.2609900000000001</v>
      </c>
      <c r="AD111">
        <f t="shared" si="20"/>
        <v>17.425185185185182</v>
      </c>
      <c r="AE111">
        <f t="shared" si="21"/>
        <v>21.980825599999992</v>
      </c>
      <c r="AF111" s="9"/>
      <c r="AG111" s="21">
        <v>0.40862999999999999</v>
      </c>
      <c r="AH111" s="21">
        <v>19.022500000000001</v>
      </c>
      <c r="AI111" s="21">
        <v>-1.55304E-2</v>
      </c>
      <c r="AJ111" s="21">
        <v>101</v>
      </c>
      <c r="AK111" s="21">
        <v>0.40786699999999998</v>
      </c>
      <c r="AL111">
        <f t="shared" si="22"/>
        <v>19.173333333333332</v>
      </c>
      <c r="AM111">
        <f t="shared" si="23"/>
        <v>7.8347991999999991</v>
      </c>
      <c r="AP111" s="9"/>
      <c r="AQ111" s="21">
        <v>1.2614399999999999</v>
      </c>
      <c r="AR111" s="21">
        <v>24.459900000000001</v>
      </c>
      <c r="AS111" s="21">
        <v>-1.4114399999999999E-2</v>
      </c>
      <c r="AT111" s="21">
        <v>101</v>
      </c>
      <c r="AU111" s="21">
        <v>1.2603800000000001</v>
      </c>
      <c r="AV111">
        <f t="shared" si="24"/>
        <v>17.425185185185182</v>
      </c>
      <c r="AW111">
        <f t="shared" si="25"/>
        <v>21.980825599999992</v>
      </c>
      <c r="AX111" s="9"/>
      <c r="AY111" s="21">
        <v>0.40862999999999999</v>
      </c>
      <c r="AZ111" s="21">
        <v>28.218699999999998</v>
      </c>
      <c r="BA111" s="21">
        <v>-1.5506000000000001E-2</v>
      </c>
      <c r="BB111" s="21">
        <v>101</v>
      </c>
      <c r="BC111" s="21">
        <v>0.40789799999999998</v>
      </c>
      <c r="BD111">
        <f t="shared" si="26"/>
        <v>19.14320987654321</v>
      </c>
      <c r="BE111">
        <f t="shared" si="27"/>
        <v>7.8224898518518522</v>
      </c>
      <c r="BH111" s="9"/>
      <c r="BI111" s="21">
        <v>1.24146</v>
      </c>
      <c r="BJ111" s="21">
        <v>6.0874899999999998</v>
      </c>
      <c r="BK111" s="21">
        <v>-1.40594E-2</v>
      </c>
      <c r="BL111" s="21">
        <v>101</v>
      </c>
      <c r="BM111" s="21">
        <v>1.24054</v>
      </c>
      <c r="BN111">
        <f t="shared" si="28"/>
        <v>17.357283950617283</v>
      </c>
      <c r="BO111">
        <f t="shared" si="29"/>
        <v>21.548373733333332</v>
      </c>
      <c r="BP111" s="9"/>
      <c r="BQ111" s="21">
        <v>0.40862999999999999</v>
      </c>
      <c r="BR111" s="21">
        <v>9.8059700000000003</v>
      </c>
      <c r="BS111" s="21">
        <v>-1.5450999999999999E-2</v>
      </c>
      <c r="BT111" s="21">
        <v>101</v>
      </c>
      <c r="BU111" s="21">
        <v>0.40792800000000001</v>
      </c>
      <c r="BV111">
        <f t="shared" si="30"/>
        <v>19.075308641975305</v>
      </c>
      <c r="BW111">
        <f t="shared" si="31"/>
        <v>7.7947433703703686</v>
      </c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1.25641</v>
      </c>
      <c r="H112" s="21">
        <v>6.0645800000000003</v>
      </c>
      <c r="I112" s="21">
        <v>-1.4413499999999999E-2</v>
      </c>
      <c r="J112" s="21">
        <v>102</v>
      </c>
      <c r="K112" s="21">
        <v>1.2561</v>
      </c>
      <c r="L112">
        <f t="shared" si="16"/>
        <v>17.794444444444444</v>
      </c>
      <c r="M112">
        <f t="shared" si="17"/>
        <v>22.357117944444443</v>
      </c>
      <c r="N112" s="9"/>
      <c r="O112" s="21">
        <v>0.41366599999999998</v>
      </c>
      <c r="P112" s="21">
        <v>9.82334</v>
      </c>
      <c r="Q112" s="21">
        <v>-1.55487E-2</v>
      </c>
      <c r="R112" s="21">
        <v>102</v>
      </c>
      <c r="S112" s="21">
        <v>0.41299400000000003</v>
      </c>
      <c r="T112">
        <f t="shared" si="18"/>
        <v>19.195925925925927</v>
      </c>
      <c r="U112">
        <f t="shared" si="19"/>
        <v>7.9407018940740741</v>
      </c>
      <c r="X112" s="9"/>
      <c r="Y112" s="21">
        <v>1.25641</v>
      </c>
      <c r="Z112" s="21">
        <v>15.2738</v>
      </c>
      <c r="AA112" s="21">
        <v>-1.4135699999999999E-2</v>
      </c>
      <c r="AB112" s="21">
        <v>102</v>
      </c>
      <c r="AC112" s="21">
        <v>1.25519</v>
      </c>
      <c r="AD112">
        <f t="shared" si="20"/>
        <v>17.45148148148148</v>
      </c>
      <c r="AE112">
        <f t="shared" si="21"/>
        <v>21.926215848148146</v>
      </c>
      <c r="AF112" s="9"/>
      <c r="AG112" s="21">
        <v>0.41366599999999998</v>
      </c>
      <c r="AH112" s="21">
        <v>19.032499999999999</v>
      </c>
      <c r="AI112" s="21">
        <v>-1.55243E-2</v>
      </c>
      <c r="AJ112" s="21">
        <v>102</v>
      </c>
      <c r="AK112" s="21">
        <v>0.41311599999999998</v>
      </c>
      <c r="AL112">
        <f t="shared" si="22"/>
        <v>19.165802469135802</v>
      </c>
      <c r="AM112">
        <f t="shared" si="23"/>
        <v>7.9282408441975303</v>
      </c>
      <c r="AP112" s="9"/>
      <c r="AQ112" s="21">
        <v>1.25641</v>
      </c>
      <c r="AR112" s="21">
        <v>24.47</v>
      </c>
      <c r="AS112" s="21">
        <v>-1.41388E-2</v>
      </c>
      <c r="AT112" s="21">
        <v>102</v>
      </c>
      <c r="AU112" s="21">
        <v>1.25519</v>
      </c>
      <c r="AV112">
        <f t="shared" si="24"/>
        <v>17.455308641975307</v>
      </c>
      <c r="AW112">
        <f t="shared" si="25"/>
        <v>21.931024330864197</v>
      </c>
      <c r="AX112" s="9"/>
      <c r="AY112" s="21">
        <v>0.41366599999999998</v>
      </c>
      <c r="AZ112" s="21">
        <v>28.2287</v>
      </c>
      <c r="BA112" s="21">
        <v>-1.54968E-2</v>
      </c>
      <c r="BB112" s="21">
        <v>102</v>
      </c>
      <c r="BC112" s="21">
        <v>0.41314699999999999</v>
      </c>
      <c r="BD112">
        <f t="shared" si="26"/>
        <v>19.131851851851852</v>
      </c>
      <c r="BE112">
        <f t="shared" si="27"/>
        <v>7.9141966281481482</v>
      </c>
      <c r="BH112" s="9"/>
      <c r="BI112" s="21">
        <v>1.2364200000000001</v>
      </c>
      <c r="BJ112" s="21">
        <v>6.0975599999999996</v>
      </c>
      <c r="BK112" s="21">
        <v>-1.4086899999999999E-2</v>
      </c>
      <c r="BL112" s="21">
        <v>102</v>
      </c>
      <c r="BM112" s="21">
        <v>1.23505</v>
      </c>
      <c r="BN112">
        <f t="shared" si="28"/>
        <v>17.391234567901233</v>
      </c>
      <c r="BO112">
        <f t="shared" si="29"/>
        <v>21.502870244444445</v>
      </c>
      <c r="BP112" s="9"/>
      <c r="BQ112" s="21">
        <v>0.41366599999999998</v>
      </c>
      <c r="BR112" s="21">
        <v>9.8160399999999992</v>
      </c>
      <c r="BS112" s="21">
        <v>-1.5444899999999999E-2</v>
      </c>
      <c r="BT112" s="21">
        <v>102</v>
      </c>
      <c r="BU112" s="21">
        <v>0.41302499999999998</v>
      </c>
      <c r="BV112">
        <f t="shared" si="30"/>
        <v>19.067777777777778</v>
      </c>
      <c r="BW112">
        <f t="shared" si="31"/>
        <v>7.8876913622222213</v>
      </c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1.2513700000000001</v>
      </c>
      <c r="H113" s="21">
        <v>6.0746500000000001</v>
      </c>
      <c r="I113" s="21">
        <v>-1.4428699999999999E-2</v>
      </c>
      <c r="J113" s="21">
        <v>103</v>
      </c>
      <c r="K113" s="21">
        <v>1.25061</v>
      </c>
      <c r="L113">
        <f t="shared" si="16"/>
        <v>17.813209876543205</v>
      </c>
      <c r="M113">
        <f t="shared" si="17"/>
        <v>22.290916443209873</v>
      </c>
      <c r="N113" s="9"/>
      <c r="O113" s="21">
        <v>0.41870099999999999</v>
      </c>
      <c r="P113" s="21">
        <v>9.8334100000000007</v>
      </c>
      <c r="Q113" s="21">
        <v>-1.5539600000000001E-2</v>
      </c>
      <c r="R113" s="21">
        <v>103</v>
      </c>
      <c r="S113" s="21">
        <v>0.418182</v>
      </c>
      <c r="T113">
        <f t="shared" si="18"/>
        <v>19.18469135802469</v>
      </c>
      <c r="U113">
        <f t="shared" si="19"/>
        <v>8.032649456296296</v>
      </c>
      <c r="X113" s="9"/>
      <c r="Y113" s="21">
        <v>1.2513700000000001</v>
      </c>
      <c r="Z113" s="21">
        <v>15.283799999999999</v>
      </c>
      <c r="AA113" s="21">
        <v>-1.4163200000000001E-2</v>
      </c>
      <c r="AB113" s="21">
        <v>103</v>
      </c>
      <c r="AC113" s="21">
        <v>1.25031</v>
      </c>
      <c r="AD113">
        <f t="shared" si="20"/>
        <v>17.485432098765433</v>
      </c>
      <c r="AE113">
        <f t="shared" si="21"/>
        <v>21.880745165432099</v>
      </c>
      <c r="AF113" s="9"/>
      <c r="AG113" s="21">
        <v>0.41870099999999999</v>
      </c>
      <c r="AH113" s="21">
        <v>19.0426</v>
      </c>
      <c r="AI113" s="21">
        <v>-1.55151E-2</v>
      </c>
      <c r="AJ113" s="21">
        <v>103</v>
      </c>
      <c r="AK113" s="21">
        <v>0.416626</v>
      </c>
      <c r="AL113">
        <f t="shared" si="22"/>
        <v>19.154444444444444</v>
      </c>
      <c r="AM113">
        <f t="shared" si="23"/>
        <v>8.0199850433333335</v>
      </c>
      <c r="AP113" s="9"/>
      <c r="AQ113" s="21">
        <v>1.2513700000000001</v>
      </c>
      <c r="AR113" s="21">
        <v>24.4801</v>
      </c>
      <c r="AS113" s="21">
        <v>-1.4163200000000001E-2</v>
      </c>
      <c r="AT113" s="21">
        <v>103</v>
      </c>
      <c r="AU113" s="21">
        <v>1.25092</v>
      </c>
      <c r="AV113">
        <f t="shared" si="24"/>
        <v>17.485432098765433</v>
      </c>
      <c r="AW113">
        <f t="shared" si="25"/>
        <v>21.880745165432099</v>
      </c>
      <c r="AX113" s="9"/>
      <c r="AY113" s="21">
        <v>0.41870099999999999</v>
      </c>
      <c r="AZ113" s="21">
        <v>28.238800000000001</v>
      </c>
      <c r="BA113" s="21">
        <v>-1.54907E-2</v>
      </c>
      <c r="BB113" s="21">
        <v>103</v>
      </c>
      <c r="BC113" s="21">
        <v>0.41805999999999999</v>
      </c>
      <c r="BD113">
        <f t="shared" si="26"/>
        <v>19.124320987654318</v>
      </c>
      <c r="BE113">
        <f t="shared" si="27"/>
        <v>8.0073723218518502</v>
      </c>
      <c r="BH113" s="9"/>
      <c r="BI113" s="21">
        <v>1.2313799999999999</v>
      </c>
      <c r="BJ113" s="21">
        <v>6.1076300000000003</v>
      </c>
      <c r="BK113" s="21">
        <v>-1.41113E-2</v>
      </c>
      <c r="BL113" s="21">
        <v>103</v>
      </c>
      <c r="BM113" s="21">
        <v>1.2301599999999999</v>
      </c>
      <c r="BN113">
        <f t="shared" si="28"/>
        <v>17.421358024691358</v>
      </c>
      <c r="BO113">
        <f t="shared" si="29"/>
        <v>21.452311844444441</v>
      </c>
      <c r="BP113" s="9"/>
      <c r="BQ113" s="21">
        <v>0.41870099999999999</v>
      </c>
      <c r="BR113" s="21">
        <v>9.8261099999999999</v>
      </c>
      <c r="BS113" s="21">
        <v>-1.5438800000000001E-2</v>
      </c>
      <c r="BT113" s="21">
        <v>103</v>
      </c>
      <c r="BU113" s="21">
        <v>0.41793799999999998</v>
      </c>
      <c r="BV113">
        <f t="shared" si="30"/>
        <v>19.060246913580247</v>
      </c>
      <c r="BW113">
        <f t="shared" si="31"/>
        <v>7.9805444429629633</v>
      </c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1.24634</v>
      </c>
      <c r="H114" s="21">
        <v>6.0847199999999999</v>
      </c>
      <c r="I114" s="21">
        <v>-1.44379E-2</v>
      </c>
      <c r="J114" s="21">
        <v>104</v>
      </c>
      <c r="K114" s="21">
        <v>1.24542</v>
      </c>
      <c r="L114">
        <f t="shared" si="16"/>
        <v>17.824567901234566</v>
      </c>
      <c r="M114">
        <f t="shared" si="17"/>
        <v>22.21547195802469</v>
      </c>
      <c r="N114" s="9"/>
      <c r="O114" s="21">
        <v>0.42373699999999997</v>
      </c>
      <c r="P114" s="21">
        <v>9.8434799999999996</v>
      </c>
      <c r="Q114" s="21">
        <v>-1.5533399999999999E-2</v>
      </c>
      <c r="R114" s="21">
        <v>104</v>
      </c>
      <c r="S114" s="21">
        <v>0.423126</v>
      </c>
      <c r="T114">
        <f t="shared" si="18"/>
        <v>19.177037037037035</v>
      </c>
      <c r="U114">
        <f t="shared" si="19"/>
        <v>8.126020142962961</v>
      </c>
      <c r="X114" s="9"/>
      <c r="Y114" s="21">
        <v>1.24634</v>
      </c>
      <c r="Z114" s="21">
        <v>15.293900000000001</v>
      </c>
      <c r="AA114" s="21">
        <v>-1.4190700000000001E-2</v>
      </c>
      <c r="AB114" s="21">
        <v>104</v>
      </c>
      <c r="AC114" s="21">
        <v>1.24542</v>
      </c>
      <c r="AD114">
        <f t="shared" si="20"/>
        <v>17.519382716049382</v>
      </c>
      <c r="AE114">
        <f t="shared" si="21"/>
        <v>21.835107454320987</v>
      </c>
      <c r="AF114" s="9"/>
      <c r="AG114" s="21">
        <v>0.42373699999999997</v>
      </c>
      <c r="AH114" s="21">
        <v>19.052700000000002</v>
      </c>
      <c r="AI114" s="21">
        <v>-1.5509E-2</v>
      </c>
      <c r="AJ114" s="21">
        <v>104</v>
      </c>
      <c r="AK114" s="21">
        <v>0.423126</v>
      </c>
      <c r="AL114">
        <f t="shared" si="22"/>
        <v>19.14691358024691</v>
      </c>
      <c r="AM114">
        <f t="shared" si="23"/>
        <v>8.1132557197530843</v>
      </c>
      <c r="AP114" s="9"/>
      <c r="AQ114" s="21">
        <v>1.24634</v>
      </c>
      <c r="AR114" s="21">
        <v>24.490100000000002</v>
      </c>
      <c r="AS114" s="21">
        <v>-1.41846E-2</v>
      </c>
      <c r="AT114" s="21">
        <v>104</v>
      </c>
      <c r="AU114" s="21">
        <v>1.24542</v>
      </c>
      <c r="AV114">
        <f t="shared" si="24"/>
        <v>17.511851851851851</v>
      </c>
      <c r="AW114">
        <f t="shared" si="25"/>
        <v>21.825721437037036</v>
      </c>
      <c r="AX114" s="9"/>
      <c r="AY114" s="21">
        <v>0.42373699999999997</v>
      </c>
      <c r="AZ114" s="21">
        <v>28.248899999999999</v>
      </c>
      <c r="BA114" s="21">
        <v>-1.54877E-2</v>
      </c>
      <c r="BB114" s="21">
        <v>104</v>
      </c>
      <c r="BC114" s="21">
        <v>0.42321799999999998</v>
      </c>
      <c r="BD114">
        <f t="shared" si="26"/>
        <v>19.120617283950615</v>
      </c>
      <c r="BE114">
        <f t="shared" si="27"/>
        <v>8.1021130060493807</v>
      </c>
      <c r="BH114" s="9"/>
      <c r="BI114" s="21">
        <v>1.2263500000000001</v>
      </c>
      <c r="BJ114" s="21">
        <v>6.1177000000000001</v>
      </c>
      <c r="BK114" s="21">
        <v>-1.41327E-2</v>
      </c>
      <c r="BL114" s="21">
        <v>104</v>
      </c>
      <c r="BM114" s="21">
        <v>1.22498</v>
      </c>
      <c r="BN114">
        <f t="shared" si="28"/>
        <v>17.447777777777777</v>
      </c>
      <c r="BO114">
        <f t="shared" si="29"/>
        <v>21.397082277777777</v>
      </c>
      <c r="BP114" s="9"/>
      <c r="BQ114" s="21">
        <v>0.42373699999999997</v>
      </c>
      <c r="BR114" s="21">
        <v>9.8361800000000006</v>
      </c>
      <c r="BS114" s="21">
        <v>-1.5429699999999999E-2</v>
      </c>
      <c r="BT114" s="21">
        <v>104</v>
      </c>
      <c r="BU114" s="21">
        <v>0.42309600000000003</v>
      </c>
      <c r="BV114">
        <f t="shared" si="30"/>
        <v>19.04901234567901</v>
      </c>
      <c r="BW114">
        <f t="shared" si="31"/>
        <v>8.071771344320986</v>
      </c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1.2413000000000001</v>
      </c>
      <c r="H115" s="21">
        <v>6.0947899999999997</v>
      </c>
      <c r="I115" s="21">
        <v>-1.44501E-2</v>
      </c>
      <c r="J115" s="21">
        <v>105</v>
      </c>
      <c r="K115" s="21">
        <v>1.2408399999999999</v>
      </c>
      <c r="L115">
        <f t="shared" si="16"/>
        <v>17.839629629629631</v>
      </c>
      <c r="M115">
        <f t="shared" si="17"/>
        <v>22.144332259259262</v>
      </c>
      <c r="N115" s="9"/>
      <c r="O115" s="21">
        <v>0.42877199999999999</v>
      </c>
      <c r="P115" s="21">
        <v>9.8535500000000003</v>
      </c>
      <c r="Q115" s="21">
        <v>-1.5527300000000001E-2</v>
      </c>
      <c r="R115" s="21">
        <v>105</v>
      </c>
      <c r="S115" s="21">
        <v>0.42807000000000001</v>
      </c>
      <c r="T115">
        <f t="shared" si="18"/>
        <v>19.169506172839505</v>
      </c>
      <c r="U115">
        <f t="shared" si="19"/>
        <v>8.2193475007407404</v>
      </c>
      <c r="X115" s="9"/>
      <c r="Y115" s="21">
        <v>1.2413000000000001</v>
      </c>
      <c r="Z115" s="21">
        <v>15.304</v>
      </c>
      <c r="AA115" s="21">
        <v>-1.42151E-2</v>
      </c>
      <c r="AB115" s="21">
        <v>105</v>
      </c>
      <c r="AC115" s="21">
        <v>1.23993</v>
      </c>
      <c r="AD115">
        <f t="shared" si="20"/>
        <v>17.549506172839507</v>
      </c>
      <c r="AE115">
        <f t="shared" si="21"/>
        <v>21.784202012345681</v>
      </c>
      <c r="AF115" s="9"/>
      <c r="AG115" s="21">
        <v>0.42877199999999999</v>
      </c>
      <c r="AH115" s="21">
        <v>19.0627</v>
      </c>
      <c r="AI115" s="21">
        <v>-1.55029E-2</v>
      </c>
      <c r="AJ115" s="21">
        <v>105</v>
      </c>
      <c r="AK115" s="21">
        <v>0.42810100000000001</v>
      </c>
      <c r="AL115">
        <f t="shared" si="22"/>
        <v>19.139382716049383</v>
      </c>
      <c r="AM115">
        <f t="shared" si="23"/>
        <v>8.206431405925926</v>
      </c>
      <c r="AP115" s="9"/>
      <c r="AQ115" s="21">
        <v>1.2413000000000001</v>
      </c>
      <c r="AR115" s="21">
        <v>24.5002</v>
      </c>
      <c r="AS115" s="21">
        <v>-1.4208999999999999E-2</v>
      </c>
      <c r="AT115" s="21">
        <v>105</v>
      </c>
      <c r="AU115" s="21">
        <v>1.2402299999999999</v>
      </c>
      <c r="AV115">
        <f t="shared" si="24"/>
        <v>17.541975308641973</v>
      </c>
      <c r="AW115">
        <f t="shared" si="25"/>
        <v>21.774853950617281</v>
      </c>
      <c r="AX115" s="9"/>
      <c r="AY115" s="21">
        <v>0.42877199999999999</v>
      </c>
      <c r="AZ115" s="21">
        <v>28.259</v>
      </c>
      <c r="BA115" s="21">
        <v>-1.54816E-2</v>
      </c>
      <c r="BB115" s="21">
        <v>105</v>
      </c>
      <c r="BC115" s="21">
        <v>0.42816199999999999</v>
      </c>
      <c r="BD115">
        <f t="shared" si="26"/>
        <v>19.113086419753085</v>
      </c>
      <c r="BE115">
        <f t="shared" si="27"/>
        <v>8.1951562903703685</v>
      </c>
      <c r="BH115" s="9"/>
      <c r="BI115" s="21">
        <v>1.2213099999999999</v>
      </c>
      <c r="BJ115" s="21">
        <v>6.1277799999999996</v>
      </c>
      <c r="BK115" s="21">
        <v>-1.4151E-2</v>
      </c>
      <c r="BL115" s="21">
        <v>105</v>
      </c>
      <c r="BM115" s="21">
        <v>1.2203999999999999</v>
      </c>
      <c r="BN115">
        <f t="shared" si="28"/>
        <v>17.470370370370368</v>
      </c>
      <c r="BO115">
        <f t="shared" si="29"/>
        <v>21.336738037037033</v>
      </c>
      <c r="BP115" s="9"/>
      <c r="BQ115" s="21">
        <v>0.42877199999999999</v>
      </c>
      <c r="BR115" s="21">
        <v>9.8462499999999995</v>
      </c>
      <c r="BS115" s="21">
        <v>-1.5423600000000001E-2</v>
      </c>
      <c r="BT115" s="21">
        <v>105</v>
      </c>
      <c r="BU115" s="21">
        <v>0.42834499999999998</v>
      </c>
      <c r="BV115">
        <f t="shared" si="30"/>
        <v>19.041481481481483</v>
      </c>
      <c r="BW115">
        <f t="shared" si="31"/>
        <v>8.164454097777778</v>
      </c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1.23627</v>
      </c>
      <c r="H116" s="21">
        <v>6.1048600000000004</v>
      </c>
      <c r="I116" s="21">
        <v>-1.44653E-2</v>
      </c>
      <c r="J116" s="21">
        <v>106</v>
      </c>
      <c r="K116" s="21">
        <v>1.23566</v>
      </c>
      <c r="L116">
        <f t="shared" si="16"/>
        <v>17.858395061728395</v>
      </c>
      <c r="M116">
        <f t="shared" si="17"/>
        <v>22.077798062962962</v>
      </c>
      <c r="N116" s="9"/>
      <c r="O116" s="21">
        <v>0.433807</v>
      </c>
      <c r="P116" s="21">
        <v>9.8636300000000006</v>
      </c>
      <c r="Q116" s="21">
        <v>-1.5518199999999999E-2</v>
      </c>
      <c r="R116" s="21">
        <v>106</v>
      </c>
      <c r="S116" s="21">
        <v>0.43301400000000001</v>
      </c>
      <c r="T116">
        <f t="shared" si="18"/>
        <v>19.158271604938271</v>
      </c>
      <c r="U116">
        <f t="shared" si="19"/>
        <v>8.3109923301234563</v>
      </c>
      <c r="X116" s="9"/>
      <c r="Y116" s="21">
        <v>1.23627</v>
      </c>
      <c r="Z116" s="21">
        <v>15.314</v>
      </c>
      <c r="AA116" s="21">
        <v>-1.42395E-2</v>
      </c>
      <c r="AB116" s="21">
        <v>106</v>
      </c>
      <c r="AC116" s="21">
        <v>1.2347399999999999</v>
      </c>
      <c r="AD116">
        <f t="shared" si="20"/>
        <v>17.579629629629629</v>
      </c>
      <c r="AE116">
        <f t="shared" si="21"/>
        <v>21.733168722222221</v>
      </c>
      <c r="AF116" s="9"/>
      <c r="AG116" s="21">
        <v>0.433807</v>
      </c>
      <c r="AH116" s="21">
        <v>19.072800000000001</v>
      </c>
      <c r="AI116" s="21">
        <v>-1.54968E-2</v>
      </c>
      <c r="AJ116" s="21">
        <v>106</v>
      </c>
      <c r="AK116" s="21">
        <v>0.43316700000000002</v>
      </c>
      <c r="AL116">
        <f t="shared" si="22"/>
        <v>19.131851851851852</v>
      </c>
      <c r="AM116">
        <f t="shared" si="23"/>
        <v>8.2995312562962962</v>
      </c>
      <c r="AP116" s="9"/>
      <c r="AQ116" s="21">
        <v>1.23627</v>
      </c>
      <c r="AR116" s="21">
        <v>24.510300000000001</v>
      </c>
      <c r="AS116" s="21">
        <v>-1.42334E-2</v>
      </c>
      <c r="AT116" s="21">
        <v>106</v>
      </c>
      <c r="AU116" s="21">
        <v>1.23505</v>
      </c>
      <c r="AV116">
        <f t="shared" si="24"/>
        <v>17.572098765432099</v>
      </c>
      <c r="AW116">
        <f t="shared" si="25"/>
        <v>21.723858540740739</v>
      </c>
      <c r="AX116" s="9"/>
      <c r="AY116" s="21">
        <v>0.433807</v>
      </c>
      <c r="AZ116" s="21">
        <v>28.268999999999998</v>
      </c>
      <c r="BA116" s="21">
        <v>-1.54816E-2</v>
      </c>
      <c r="BB116" s="21">
        <v>106</v>
      </c>
      <c r="BC116" s="21">
        <v>0.433228</v>
      </c>
      <c r="BD116">
        <f t="shared" si="26"/>
        <v>19.113086419753085</v>
      </c>
      <c r="BE116">
        <f t="shared" si="27"/>
        <v>8.2913906804938264</v>
      </c>
      <c r="BH116" s="9"/>
      <c r="BI116" s="21">
        <v>1.21628</v>
      </c>
      <c r="BJ116" s="21">
        <v>6.1378500000000003</v>
      </c>
      <c r="BK116" s="21">
        <v>-1.41663E-2</v>
      </c>
      <c r="BL116" s="21">
        <v>106</v>
      </c>
      <c r="BM116" s="21">
        <v>1.2155199999999999</v>
      </c>
      <c r="BN116">
        <f t="shared" si="28"/>
        <v>17.489259259259256</v>
      </c>
      <c r="BO116">
        <f t="shared" si="29"/>
        <v>21.271836251851848</v>
      </c>
      <c r="BP116" s="9"/>
      <c r="BQ116" s="21">
        <v>0.433807</v>
      </c>
      <c r="BR116" s="21">
        <v>9.8563299999999998</v>
      </c>
      <c r="BS116" s="21">
        <v>-1.5417500000000001E-2</v>
      </c>
      <c r="BT116" s="21">
        <v>106</v>
      </c>
      <c r="BU116" s="21">
        <v>0.43304399999999998</v>
      </c>
      <c r="BV116">
        <f t="shared" si="30"/>
        <v>19.033950617283949</v>
      </c>
      <c r="BW116">
        <f t="shared" si="31"/>
        <v>8.2570610154320985</v>
      </c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1.23123</v>
      </c>
      <c r="H117" s="21">
        <v>6.1149300000000002</v>
      </c>
      <c r="I117" s="21">
        <v>-1.44806E-2</v>
      </c>
      <c r="J117" s="21">
        <v>107</v>
      </c>
      <c r="K117" s="21">
        <v>1.23047</v>
      </c>
      <c r="L117">
        <f t="shared" si="16"/>
        <v>17.877283950617283</v>
      </c>
      <c r="M117">
        <f t="shared" si="17"/>
        <v>22.011048318518519</v>
      </c>
      <c r="N117" s="9"/>
      <c r="O117" s="21">
        <v>0.43884299999999998</v>
      </c>
      <c r="P117" s="21">
        <v>9.8736999999999995</v>
      </c>
      <c r="Q117" s="21">
        <v>-1.5512099999999999E-2</v>
      </c>
      <c r="R117" s="21">
        <v>107</v>
      </c>
      <c r="S117" s="21">
        <v>0.43811</v>
      </c>
      <c r="T117">
        <f t="shared" si="18"/>
        <v>19.150740740740741</v>
      </c>
      <c r="U117">
        <f t="shared" si="19"/>
        <v>8.4041685188888877</v>
      </c>
      <c r="X117" s="9"/>
      <c r="Y117" s="21">
        <v>1.23123</v>
      </c>
      <c r="Z117" s="21">
        <v>15.3241</v>
      </c>
      <c r="AA117" s="21">
        <v>-1.42548E-2</v>
      </c>
      <c r="AB117" s="21">
        <v>107</v>
      </c>
      <c r="AC117" s="21">
        <v>1.22986</v>
      </c>
      <c r="AD117">
        <f t="shared" si="20"/>
        <v>17.598518518518517</v>
      </c>
      <c r="AE117">
        <f t="shared" si="21"/>
        <v>21.667823955555555</v>
      </c>
      <c r="AF117" s="9"/>
      <c r="AG117" s="21">
        <v>0.43884299999999998</v>
      </c>
      <c r="AH117" s="21">
        <v>19.082899999999999</v>
      </c>
      <c r="AI117" s="21">
        <v>-1.54938E-2</v>
      </c>
      <c r="AJ117" s="21">
        <v>107</v>
      </c>
      <c r="AK117" s="21">
        <v>0.43808000000000002</v>
      </c>
      <c r="AL117">
        <f t="shared" si="22"/>
        <v>19.128148148148149</v>
      </c>
      <c r="AM117">
        <f t="shared" si="23"/>
        <v>8.3942539177777782</v>
      </c>
      <c r="AP117" s="9"/>
      <c r="AQ117" s="21">
        <v>1.23123</v>
      </c>
      <c r="AR117" s="21">
        <v>24.520299999999999</v>
      </c>
      <c r="AS117" s="21">
        <v>-1.4257799999999999E-2</v>
      </c>
      <c r="AT117" s="21">
        <v>107</v>
      </c>
      <c r="AU117" s="21">
        <v>1.2307699999999999</v>
      </c>
      <c r="AV117">
        <f t="shared" si="24"/>
        <v>17.60222222222222</v>
      </c>
      <c r="AW117">
        <f t="shared" si="25"/>
        <v>21.672384066666666</v>
      </c>
      <c r="AX117" s="9"/>
      <c r="AY117" s="21">
        <v>0.43884299999999998</v>
      </c>
      <c r="AZ117" s="21">
        <v>28.2791</v>
      </c>
      <c r="BA117" s="21">
        <v>-1.5478499999999999E-2</v>
      </c>
      <c r="BB117" s="21">
        <v>107</v>
      </c>
      <c r="BC117" s="21">
        <v>0.43832399999999999</v>
      </c>
      <c r="BD117">
        <f t="shared" si="26"/>
        <v>19.109259259259257</v>
      </c>
      <c r="BE117">
        <f t="shared" si="27"/>
        <v>8.3859646611111103</v>
      </c>
      <c r="BH117" s="9"/>
      <c r="BI117" s="21">
        <v>1.2112400000000001</v>
      </c>
      <c r="BJ117" s="21">
        <v>6.1479200000000001</v>
      </c>
      <c r="BK117" s="21">
        <v>-1.41876E-2</v>
      </c>
      <c r="BL117" s="21">
        <v>107</v>
      </c>
      <c r="BM117" s="21">
        <v>1.2100200000000001</v>
      </c>
      <c r="BN117">
        <f t="shared" si="28"/>
        <v>17.515555555555554</v>
      </c>
      <c r="BO117">
        <f t="shared" si="29"/>
        <v>21.215541511111113</v>
      </c>
      <c r="BP117" s="9"/>
      <c r="BQ117" s="21">
        <v>0.43884299999999998</v>
      </c>
      <c r="BR117" s="21">
        <v>9.8664000000000005</v>
      </c>
      <c r="BS117" s="21">
        <v>-1.54114E-2</v>
      </c>
      <c r="BT117" s="21">
        <v>107</v>
      </c>
      <c r="BU117" s="21">
        <v>0.43820199999999998</v>
      </c>
      <c r="BV117">
        <f t="shared" si="30"/>
        <v>19.026419753086419</v>
      </c>
      <c r="BW117">
        <f t="shared" si="31"/>
        <v>8.3496111237037027</v>
      </c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1.2262</v>
      </c>
      <c r="H118" s="21">
        <v>6.125</v>
      </c>
      <c r="I118" s="21">
        <v>-1.44928E-2</v>
      </c>
      <c r="J118" s="21">
        <v>108</v>
      </c>
      <c r="K118" s="21">
        <v>1.2252799999999999</v>
      </c>
      <c r="L118">
        <f t="shared" si="16"/>
        <v>17.892345679012344</v>
      </c>
      <c r="M118">
        <f t="shared" si="17"/>
        <v>21.939594271604935</v>
      </c>
      <c r="N118" s="9"/>
      <c r="O118" s="21">
        <v>0.44387799999999999</v>
      </c>
      <c r="P118" s="21">
        <v>9.8837700000000002</v>
      </c>
      <c r="Q118" s="21">
        <v>-1.5506000000000001E-2</v>
      </c>
      <c r="R118" s="21">
        <v>108</v>
      </c>
      <c r="S118" s="21">
        <v>0.44351200000000002</v>
      </c>
      <c r="T118">
        <f t="shared" si="18"/>
        <v>19.14320987654321</v>
      </c>
      <c r="U118">
        <f t="shared" si="19"/>
        <v>8.4972497135802474</v>
      </c>
      <c r="X118" s="9"/>
      <c r="Y118" s="21">
        <v>1.2262</v>
      </c>
      <c r="Z118" s="21">
        <v>15.334199999999999</v>
      </c>
      <c r="AA118" s="21">
        <v>-1.42761E-2</v>
      </c>
      <c r="AB118" s="21">
        <v>108</v>
      </c>
      <c r="AC118" s="21">
        <v>1.2252799999999999</v>
      </c>
      <c r="AD118">
        <f t="shared" si="20"/>
        <v>17.624814814814812</v>
      </c>
      <c r="AE118">
        <f t="shared" si="21"/>
        <v>21.611547925925922</v>
      </c>
      <c r="AF118" s="9"/>
      <c r="AG118" s="21">
        <v>0.44387799999999999</v>
      </c>
      <c r="AH118" s="21">
        <v>19.093</v>
      </c>
      <c r="AI118" s="21">
        <v>-1.5484599999999999E-2</v>
      </c>
      <c r="AJ118" s="21">
        <v>108</v>
      </c>
      <c r="AK118" s="21">
        <v>0.443359</v>
      </c>
      <c r="AL118">
        <f t="shared" si="22"/>
        <v>19.116790123456788</v>
      </c>
      <c r="AM118">
        <f t="shared" si="23"/>
        <v>8.4855225664197516</v>
      </c>
      <c r="AP118" s="9"/>
      <c r="AQ118" s="21">
        <v>1.2262</v>
      </c>
      <c r="AR118" s="21">
        <v>24.5304</v>
      </c>
      <c r="AS118" s="21">
        <v>-1.42761E-2</v>
      </c>
      <c r="AT118" s="21">
        <v>108</v>
      </c>
      <c r="AU118" s="21">
        <v>1.22498</v>
      </c>
      <c r="AV118">
        <f t="shared" si="24"/>
        <v>17.624814814814812</v>
      </c>
      <c r="AW118">
        <f t="shared" si="25"/>
        <v>21.611547925925922</v>
      </c>
      <c r="AX118" s="9"/>
      <c r="AY118" s="21">
        <v>0.44387799999999999</v>
      </c>
      <c r="AZ118" s="21">
        <v>28.289200000000001</v>
      </c>
      <c r="BA118" s="21">
        <v>-1.5472400000000001E-2</v>
      </c>
      <c r="BB118" s="21">
        <v>108</v>
      </c>
      <c r="BC118" s="21">
        <v>0.44341999999999998</v>
      </c>
      <c r="BD118">
        <f t="shared" si="26"/>
        <v>19.101728395061727</v>
      </c>
      <c r="BE118">
        <f t="shared" si="27"/>
        <v>8.47883699654321</v>
      </c>
      <c r="BH118" s="9"/>
      <c r="BI118" s="21">
        <v>1.20621</v>
      </c>
      <c r="BJ118" s="21">
        <v>6.1579899999999999</v>
      </c>
      <c r="BK118" s="21">
        <v>-1.42059E-2</v>
      </c>
      <c r="BL118" s="21">
        <v>108</v>
      </c>
      <c r="BM118" s="21">
        <v>1.2051400000000001</v>
      </c>
      <c r="BN118">
        <f t="shared" si="28"/>
        <v>17.538148148148146</v>
      </c>
      <c r="BO118">
        <f t="shared" si="29"/>
        <v>21.154689677777775</v>
      </c>
      <c r="BP118" s="9"/>
      <c r="BQ118" s="21">
        <v>0.44387799999999999</v>
      </c>
      <c r="BR118" s="21">
        <v>9.8764699999999994</v>
      </c>
      <c r="BS118" s="21">
        <v>-1.54053E-2</v>
      </c>
      <c r="BT118" s="21">
        <v>108</v>
      </c>
      <c r="BU118" s="21">
        <v>0.44311499999999998</v>
      </c>
      <c r="BV118">
        <f t="shared" si="30"/>
        <v>19.018888888888888</v>
      </c>
      <c r="BW118">
        <f t="shared" si="31"/>
        <v>8.4420663622222225</v>
      </c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1.22116</v>
      </c>
      <c r="H119" s="21">
        <v>6.1350699999999998</v>
      </c>
      <c r="I119" s="21">
        <v>-1.4501999999999999E-2</v>
      </c>
      <c r="J119" s="21">
        <v>109</v>
      </c>
      <c r="K119" s="21">
        <v>1.2203999999999999</v>
      </c>
      <c r="L119">
        <f t="shared" si="16"/>
        <v>17.903703703703702</v>
      </c>
      <c r="M119">
        <f t="shared" si="17"/>
        <v>21.863286814814813</v>
      </c>
      <c r="N119" s="9"/>
      <c r="O119" s="21">
        <v>0.44891399999999998</v>
      </c>
      <c r="P119" s="21">
        <v>9.8938400000000009</v>
      </c>
      <c r="Q119" s="21">
        <v>-1.54968E-2</v>
      </c>
      <c r="R119" s="21">
        <v>109</v>
      </c>
      <c r="S119" s="21">
        <v>0.448181</v>
      </c>
      <c r="T119">
        <f t="shared" si="18"/>
        <v>19.131851851851852</v>
      </c>
      <c r="U119">
        <f t="shared" si="19"/>
        <v>8.5885561422222221</v>
      </c>
      <c r="X119" s="9"/>
      <c r="Y119" s="21">
        <v>1.22116</v>
      </c>
      <c r="Z119" s="21">
        <v>15.3443</v>
      </c>
      <c r="AA119" s="21">
        <v>-1.4294400000000001E-2</v>
      </c>
      <c r="AB119" s="21">
        <v>109</v>
      </c>
      <c r="AC119" s="21">
        <v>1.2203999999999999</v>
      </c>
      <c r="AD119">
        <f t="shared" si="20"/>
        <v>17.647407407407407</v>
      </c>
      <c r="AE119">
        <f t="shared" si="21"/>
        <v>21.55030802962963</v>
      </c>
      <c r="AF119" s="9"/>
      <c r="AG119" s="21">
        <v>0.44891399999999998</v>
      </c>
      <c r="AH119" s="21">
        <v>19.103000000000002</v>
      </c>
      <c r="AI119" s="21">
        <v>-1.5478499999999999E-2</v>
      </c>
      <c r="AJ119" s="21">
        <v>109</v>
      </c>
      <c r="AK119" s="21">
        <v>0.44839499999999999</v>
      </c>
      <c r="AL119">
        <f t="shared" si="22"/>
        <v>19.109259259259257</v>
      </c>
      <c r="AM119">
        <f t="shared" si="23"/>
        <v>8.5784140111111107</v>
      </c>
      <c r="AP119" s="9"/>
      <c r="AQ119" s="21">
        <v>1.22116</v>
      </c>
      <c r="AR119" s="21">
        <v>24.540500000000002</v>
      </c>
      <c r="AS119" s="21">
        <v>-1.4297499999999999E-2</v>
      </c>
      <c r="AT119" s="21">
        <v>109</v>
      </c>
      <c r="AU119" s="21">
        <v>1.2197899999999999</v>
      </c>
      <c r="AV119">
        <f t="shared" si="24"/>
        <v>17.651234567901231</v>
      </c>
      <c r="AW119">
        <f t="shared" si="25"/>
        <v>21.554981604938266</v>
      </c>
      <c r="AX119" s="9"/>
      <c r="AY119" s="21">
        <v>0.44891399999999998</v>
      </c>
      <c r="AZ119" s="21">
        <v>28.299199999999999</v>
      </c>
      <c r="BA119" s="21">
        <v>-1.5466300000000001E-2</v>
      </c>
      <c r="BB119" s="21">
        <v>109</v>
      </c>
      <c r="BC119" s="21">
        <v>0.44824199999999997</v>
      </c>
      <c r="BD119">
        <f t="shared" si="26"/>
        <v>19.094197530864196</v>
      </c>
      <c r="BE119">
        <f t="shared" si="27"/>
        <v>8.5716525903703698</v>
      </c>
      <c r="BH119" s="9"/>
      <c r="BI119" s="21">
        <v>1.2011700000000001</v>
      </c>
      <c r="BJ119" s="21">
        <v>6.1680599999999997</v>
      </c>
      <c r="BK119" s="21">
        <v>-1.4224199999999999E-2</v>
      </c>
      <c r="BL119" s="21">
        <v>109</v>
      </c>
      <c r="BM119" s="21">
        <v>1.2002600000000001</v>
      </c>
      <c r="BN119">
        <f t="shared" si="28"/>
        <v>17.560740740740737</v>
      </c>
      <c r="BO119">
        <f t="shared" si="29"/>
        <v>21.093434955555551</v>
      </c>
      <c r="BP119" s="9"/>
      <c r="BQ119" s="21">
        <v>0.44891399999999998</v>
      </c>
      <c r="BR119" s="21">
        <v>9.8865400000000001</v>
      </c>
      <c r="BS119" s="21">
        <v>-1.5396099999999999E-2</v>
      </c>
      <c r="BT119" s="21">
        <v>109</v>
      </c>
      <c r="BU119" s="21">
        <v>0.448212</v>
      </c>
      <c r="BV119">
        <f t="shared" si="30"/>
        <v>19.007530864197527</v>
      </c>
      <c r="BW119">
        <f t="shared" si="31"/>
        <v>8.5327467103703682</v>
      </c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1.2161299999999999</v>
      </c>
      <c r="H120" s="21">
        <v>6.1451500000000001</v>
      </c>
      <c r="I120" s="21">
        <v>-1.45142E-2</v>
      </c>
      <c r="J120" s="21">
        <v>110</v>
      </c>
      <c r="K120" s="21">
        <v>1.2149000000000001</v>
      </c>
      <c r="L120">
        <f t="shared" si="16"/>
        <v>17.918765432098763</v>
      </c>
      <c r="M120">
        <f t="shared" si="17"/>
        <v>21.791548204938266</v>
      </c>
      <c r="N120" s="9"/>
      <c r="O120" s="21">
        <v>0.45394899999999999</v>
      </c>
      <c r="P120" s="21">
        <v>9.9039099999999998</v>
      </c>
      <c r="Q120" s="21">
        <v>-1.54907E-2</v>
      </c>
      <c r="R120" s="21">
        <v>110</v>
      </c>
      <c r="S120" s="21">
        <v>0.45318599999999998</v>
      </c>
      <c r="T120">
        <f t="shared" si="18"/>
        <v>19.124320987654318</v>
      </c>
      <c r="U120">
        <f t="shared" si="19"/>
        <v>8.6814663880246901</v>
      </c>
      <c r="X120" s="9"/>
      <c r="Y120" s="21">
        <v>1.2161299999999999</v>
      </c>
      <c r="Z120" s="21">
        <v>15.3543</v>
      </c>
      <c r="AA120" s="21">
        <v>-1.43158E-2</v>
      </c>
      <c r="AB120" s="21">
        <v>110</v>
      </c>
      <c r="AC120" s="21">
        <v>1.2145999999999999</v>
      </c>
      <c r="AD120">
        <f t="shared" si="20"/>
        <v>17.673827160493826</v>
      </c>
      <c r="AE120">
        <f t="shared" si="21"/>
        <v>21.493671424691353</v>
      </c>
      <c r="AF120" s="9"/>
      <c r="AG120" s="21">
        <v>0.45394899999999999</v>
      </c>
      <c r="AH120" s="21">
        <v>19.113099999999999</v>
      </c>
      <c r="AI120" s="21">
        <v>-1.5472400000000001E-2</v>
      </c>
      <c r="AJ120" s="21">
        <v>110</v>
      </c>
      <c r="AK120" s="21">
        <v>0.45324700000000001</v>
      </c>
      <c r="AL120">
        <f t="shared" si="22"/>
        <v>19.101728395061727</v>
      </c>
      <c r="AM120">
        <f t="shared" si="23"/>
        <v>8.6712105032098759</v>
      </c>
      <c r="AP120" s="9"/>
      <c r="AQ120" s="21">
        <v>1.2161299999999999</v>
      </c>
      <c r="AR120" s="21">
        <v>24.550599999999999</v>
      </c>
      <c r="AS120" s="21">
        <v>-1.43188E-2</v>
      </c>
      <c r="AT120" s="21">
        <v>110</v>
      </c>
      <c r="AU120" s="21">
        <v>1.2152099999999999</v>
      </c>
      <c r="AV120">
        <f t="shared" si="24"/>
        <v>17.677530864197529</v>
      </c>
      <c r="AW120">
        <f t="shared" si="25"/>
        <v>21.49817560987654</v>
      </c>
      <c r="AX120" s="9"/>
      <c r="AY120" s="21">
        <v>0.45394899999999999</v>
      </c>
      <c r="AZ120" s="21">
        <v>28.3093</v>
      </c>
      <c r="BA120" s="21">
        <v>-1.5463299999999999E-2</v>
      </c>
      <c r="BB120" s="21">
        <v>110</v>
      </c>
      <c r="BC120" s="21">
        <v>0.453461</v>
      </c>
      <c r="BD120">
        <f t="shared" si="26"/>
        <v>19.090493827160493</v>
      </c>
      <c r="BE120">
        <f t="shared" si="27"/>
        <v>8.666110582345679</v>
      </c>
      <c r="BH120" s="9"/>
      <c r="BI120" s="21">
        <v>1.19614</v>
      </c>
      <c r="BJ120" s="21">
        <v>6.1781300000000003</v>
      </c>
      <c r="BK120" s="21">
        <v>-1.4242599999999999E-2</v>
      </c>
      <c r="BL120" s="21">
        <v>110</v>
      </c>
      <c r="BM120" s="21">
        <v>1.19537</v>
      </c>
      <c r="BN120">
        <f t="shared" si="28"/>
        <v>17.583456790123453</v>
      </c>
      <c r="BO120">
        <f t="shared" si="29"/>
        <v>21.032276004938268</v>
      </c>
      <c r="BP120" s="9"/>
      <c r="BQ120" s="21">
        <v>0.45394899999999999</v>
      </c>
      <c r="BR120" s="21">
        <v>9.8966100000000008</v>
      </c>
      <c r="BS120" s="21">
        <v>-1.5389999999999999E-2</v>
      </c>
      <c r="BT120" s="21">
        <v>110</v>
      </c>
      <c r="BU120" s="21">
        <v>0.45327800000000001</v>
      </c>
      <c r="BV120">
        <f t="shared" si="30"/>
        <v>18.999999999999996</v>
      </c>
      <c r="BW120">
        <f t="shared" si="31"/>
        <v>8.6250309999999981</v>
      </c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1.21109</v>
      </c>
      <c r="H121" s="21">
        <v>6.1552199999999999</v>
      </c>
      <c r="I121" s="21">
        <v>-1.45264E-2</v>
      </c>
      <c r="J121" s="21">
        <v>111</v>
      </c>
      <c r="K121" s="21">
        <v>1.2097199999999999</v>
      </c>
      <c r="L121">
        <f t="shared" si="16"/>
        <v>17.933827160493827</v>
      </c>
      <c r="M121">
        <f t="shared" si="17"/>
        <v>21.719478735802468</v>
      </c>
      <c r="N121" s="9"/>
      <c r="O121" s="21">
        <v>0.458984</v>
      </c>
      <c r="P121" s="21">
        <v>9.9139800000000005</v>
      </c>
      <c r="Q121" s="21">
        <v>-1.54816E-2</v>
      </c>
      <c r="R121" s="21">
        <v>111</v>
      </c>
      <c r="S121" s="21">
        <v>0.45834399999999997</v>
      </c>
      <c r="T121">
        <f t="shared" si="18"/>
        <v>19.113086419753085</v>
      </c>
      <c r="U121">
        <f t="shared" si="19"/>
        <v>8.7726008572839493</v>
      </c>
      <c r="X121" s="9"/>
      <c r="Y121" s="21">
        <v>1.21109</v>
      </c>
      <c r="Z121" s="21">
        <v>15.3644</v>
      </c>
      <c r="AA121" s="21">
        <v>-1.43372E-2</v>
      </c>
      <c r="AB121" s="21">
        <v>111</v>
      </c>
      <c r="AC121" s="21">
        <v>1.2100200000000001</v>
      </c>
      <c r="AD121">
        <f t="shared" si="20"/>
        <v>17.700246913580244</v>
      </c>
      <c r="AE121">
        <f t="shared" si="21"/>
        <v>21.436592034567898</v>
      </c>
      <c r="AF121" s="9"/>
      <c r="AG121" s="21">
        <v>0.458984</v>
      </c>
      <c r="AH121" s="21">
        <v>19.123200000000001</v>
      </c>
      <c r="AI121" s="21">
        <v>-1.5466300000000001E-2</v>
      </c>
      <c r="AJ121" s="21">
        <v>111</v>
      </c>
      <c r="AK121" s="21">
        <v>0.458374</v>
      </c>
      <c r="AL121">
        <f t="shared" si="22"/>
        <v>19.094197530864196</v>
      </c>
      <c r="AM121">
        <f t="shared" si="23"/>
        <v>8.7639311595061731</v>
      </c>
      <c r="AP121" s="9"/>
      <c r="AQ121" s="21">
        <v>1.21109</v>
      </c>
      <c r="AR121" s="21">
        <v>24.560600000000001</v>
      </c>
      <c r="AS121" s="21">
        <v>-1.4334100000000001E-2</v>
      </c>
      <c r="AT121" s="21">
        <v>111</v>
      </c>
      <c r="AU121" s="21">
        <v>1.2103299999999999</v>
      </c>
      <c r="AV121">
        <f t="shared" si="24"/>
        <v>17.69641975308642</v>
      </c>
      <c r="AW121">
        <f t="shared" si="25"/>
        <v>21.431956998765433</v>
      </c>
      <c r="AX121" s="9"/>
      <c r="AY121" s="21">
        <v>0.458984</v>
      </c>
      <c r="AZ121" s="21">
        <v>28.319400000000002</v>
      </c>
      <c r="BA121" s="21">
        <v>-1.5457200000000001E-2</v>
      </c>
      <c r="BB121" s="21">
        <v>111</v>
      </c>
      <c r="BC121" s="21">
        <v>0.458374</v>
      </c>
      <c r="BD121">
        <f t="shared" si="26"/>
        <v>19.082962962962963</v>
      </c>
      <c r="BE121">
        <f t="shared" si="27"/>
        <v>8.7587746725925921</v>
      </c>
      <c r="BH121" s="9"/>
      <c r="BI121" s="21">
        <v>1.1911</v>
      </c>
      <c r="BJ121" s="21">
        <v>6.1882000000000001</v>
      </c>
      <c r="BK121" s="21">
        <v>-1.42609E-2</v>
      </c>
      <c r="BL121" s="21">
        <v>111</v>
      </c>
      <c r="BM121" s="21">
        <v>1.18988</v>
      </c>
      <c r="BN121">
        <f t="shared" si="28"/>
        <v>17.606049382716048</v>
      </c>
      <c r="BO121">
        <f t="shared" si="29"/>
        <v>20.970565419753086</v>
      </c>
      <c r="BP121" s="9"/>
      <c r="BQ121" s="21">
        <v>0.458984</v>
      </c>
      <c r="BR121" s="21">
        <v>9.9066799999999997</v>
      </c>
      <c r="BS121" s="21">
        <v>-1.5383900000000001E-2</v>
      </c>
      <c r="BT121" s="21">
        <v>111</v>
      </c>
      <c r="BU121" s="21">
        <v>0.45849600000000001</v>
      </c>
      <c r="BV121">
        <f t="shared" si="30"/>
        <v>18.99246913580247</v>
      </c>
      <c r="BW121">
        <f t="shared" si="31"/>
        <v>8.71723945382716</v>
      </c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1.2060500000000001</v>
      </c>
      <c r="H122" s="21">
        <v>6.1652899999999997</v>
      </c>
      <c r="I122" s="21">
        <v>-1.45355E-2</v>
      </c>
      <c r="J122" s="21">
        <v>112</v>
      </c>
      <c r="K122" s="21">
        <v>1.2048300000000001</v>
      </c>
      <c r="L122">
        <f t="shared" si="16"/>
        <v>17.945061728395061</v>
      </c>
      <c r="M122">
        <f t="shared" si="17"/>
        <v>21.642641697530863</v>
      </c>
      <c r="N122" s="9"/>
      <c r="O122" s="21">
        <v>0.46401999999999999</v>
      </c>
      <c r="P122" s="21">
        <v>9.9240499999999994</v>
      </c>
      <c r="Q122" s="21">
        <v>-1.54755E-2</v>
      </c>
      <c r="R122" s="21">
        <v>112</v>
      </c>
      <c r="S122" s="21">
        <v>0.46334799999999998</v>
      </c>
      <c r="T122">
        <f t="shared" si="18"/>
        <v>19.105555555555554</v>
      </c>
      <c r="U122">
        <f t="shared" si="19"/>
        <v>8.8653598888888876</v>
      </c>
      <c r="X122" s="9"/>
      <c r="Y122" s="21">
        <v>1.2060500000000001</v>
      </c>
      <c r="Z122" s="21">
        <v>15.374499999999999</v>
      </c>
      <c r="AA122" s="21">
        <v>-1.43555E-2</v>
      </c>
      <c r="AB122" s="21">
        <v>112</v>
      </c>
      <c r="AC122" s="21">
        <v>1.2048300000000001</v>
      </c>
      <c r="AD122">
        <f t="shared" si="20"/>
        <v>17.722839506172836</v>
      </c>
      <c r="AE122">
        <f t="shared" si="21"/>
        <v>21.374630586419748</v>
      </c>
      <c r="AF122" s="9"/>
      <c r="AG122" s="21">
        <v>0.46401999999999999</v>
      </c>
      <c r="AH122" s="21">
        <v>19.133199999999999</v>
      </c>
      <c r="AI122" s="21">
        <v>-1.54602E-2</v>
      </c>
      <c r="AJ122" s="21">
        <v>112</v>
      </c>
      <c r="AK122" s="21">
        <v>0.46334799999999998</v>
      </c>
      <c r="AL122">
        <f t="shared" si="22"/>
        <v>19.086666666666666</v>
      </c>
      <c r="AM122">
        <f t="shared" si="23"/>
        <v>8.8565950666666655</v>
      </c>
      <c r="AP122" s="9"/>
      <c r="AQ122" s="21">
        <v>1.2060500000000001</v>
      </c>
      <c r="AR122" s="21">
        <v>24.570699999999999</v>
      </c>
      <c r="AS122" s="21">
        <v>-1.43555E-2</v>
      </c>
      <c r="AT122" s="21">
        <v>112</v>
      </c>
      <c r="AU122" s="21">
        <v>1.2051400000000001</v>
      </c>
      <c r="AV122">
        <f t="shared" si="24"/>
        <v>17.722839506172836</v>
      </c>
      <c r="AW122">
        <f t="shared" si="25"/>
        <v>21.374630586419748</v>
      </c>
      <c r="AX122" s="9"/>
      <c r="AY122" s="21">
        <v>0.46401999999999999</v>
      </c>
      <c r="AZ122" s="21">
        <v>28.329499999999999</v>
      </c>
      <c r="BA122" s="21">
        <v>-1.54541E-2</v>
      </c>
      <c r="BB122" s="21">
        <v>112</v>
      </c>
      <c r="BC122" s="21">
        <v>0.463287</v>
      </c>
      <c r="BD122">
        <f t="shared" si="26"/>
        <v>19.079135802469132</v>
      </c>
      <c r="BE122">
        <f t="shared" si="27"/>
        <v>8.8531005950617256</v>
      </c>
      <c r="BH122" s="9"/>
      <c r="BI122" s="21">
        <v>1.18607</v>
      </c>
      <c r="BJ122" s="21">
        <v>6.1982699999999999</v>
      </c>
      <c r="BK122" s="21">
        <v>-1.42761E-2</v>
      </c>
      <c r="BL122" s="21">
        <v>112</v>
      </c>
      <c r="BM122" s="21">
        <v>1.18469</v>
      </c>
      <c r="BN122">
        <f t="shared" si="28"/>
        <v>17.624814814814812</v>
      </c>
      <c r="BO122">
        <f t="shared" si="29"/>
        <v>20.904264107407403</v>
      </c>
      <c r="BP122" s="9"/>
      <c r="BQ122" s="21">
        <v>0.46401999999999999</v>
      </c>
      <c r="BR122" s="21">
        <v>9.9167500000000004</v>
      </c>
      <c r="BS122" s="21">
        <v>-1.53778E-2</v>
      </c>
      <c r="BT122" s="21">
        <v>112</v>
      </c>
      <c r="BU122" s="21">
        <v>0.463501</v>
      </c>
      <c r="BV122">
        <f t="shared" si="30"/>
        <v>18.984938271604936</v>
      </c>
      <c r="BW122">
        <f t="shared" si="31"/>
        <v>8.8093910567901226</v>
      </c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1.20102</v>
      </c>
      <c r="H123" s="21">
        <v>6.1753600000000004</v>
      </c>
      <c r="I123" s="21">
        <v>-1.45477E-2</v>
      </c>
      <c r="J123" s="21">
        <v>113</v>
      </c>
      <c r="K123" s="21">
        <v>1.1996500000000001</v>
      </c>
      <c r="L123">
        <f t="shared" si="16"/>
        <v>17.960123456790122</v>
      </c>
      <c r="M123">
        <f t="shared" si="17"/>
        <v>21.570467474074071</v>
      </c>
      <c r="N123" s="9"/>
      <c r="O123" s="21">
        <v>0.469055</v>
      </c>
      <c r="P123" s="21">
        <v>9.9341200000000001</v>
      </c>
      <c r="Q123" s="21">
        <v>-1.5469399999999999E-2</v>
      </c>
      <c r="R123" s="21">
        <v>113</v>
      </c>
      <c r="S123" s="21">
        <v>0.46829199999999999</v>
      </c>
      <c r="T123">
        <f t="shared" si="18"/>
        <v>19.09802469135802</v>
      </c>
      <c r="U123">
        <f t="shared" si="19"/>
        <v>8.9580239716049359</v>
      </c>
      <c r="X123" s="9"/>
      <c r="Y123" s="21">
        <v>1.20102</v>
      </c>
      <c r="Z123" s="21">
        <v>15.384499999999999</v>
      </c>
      <c r="AA123" s="21">
        <v>-1.4373800000000001E-2</v>
      </c>
      <c r="AB123" s="21">
        <v>113</v>
      </c>
      <c r="AC123" s="21">
        <v>1.1999500000000001</v>
      </c>
      <c r="AD123">
        <f t="shared" si="20"/>
        <v>17.745432098765431</v>
      </c>
      <c r="AE123">
        <f t="shared" si="21"/>
        <v>21.312618859259256</v>
      </c>
      <c r="AF123" s="9"/>
      <c r="AG123" s="21">
        <v>0.469055</v>
      </c>
      <c r="AH123" s="21">
        <v>19.1433</v>
      </c>
      <c r="AI123" s="21">
        <v>-1.5450999999999999E-2</v>
      </c>
      <c r="AJ123" s="21">
        <v>113</v>
      </c>
      <c r="AK123" s="21">
        <v>0.46850599999999998</v>
      </c>
      <c r="AL123">
        <f t="shared" si="22"/>
        <v>19.075308641975305</v>
      </c>
      <c r="AM123">
        <f t="shared" si="23"/>
        <v>8.9473688950617269</v>
      </c>
      <c r="AP123" s="9"/>
      <c r="AQ123" s="21">
        <v>1.20102</v>
      </c>
      <c r="AR123" s="21">
        <v>24.5808</v>
      </c>
      <c r="AS123" s="21">
        <v>-1.43768E-2</v>
      </c>
      <c r="AT123" s="21">
        <v>113</v>
      </c>
      <c r="AU123" s="21">
        <v>1.1999500000000001</v>
      </c>
      <c r="AV123">
        <f t="shared" si="24"/>
        <v>17.749135802469137</v>
      </c>
      <c r="AW123">
        <f t="shared" si="25"/>
        <v>21.317067081481483</v>
      </c>
      <c r="AX123" s="9"/>
      <c r="AY123" s="21">
        <v>0.469055</v>
      </c>
      <c r="AZ123" s="21">
        <v>28.339500000000001</v>
      </c>
      <c r="BA123" s="21">
        <v>-1.5444899999999999E-2</v>
      </c>
      <c r="BB123" s="21">
        <v>113</v>
      </c>
      <c r="BC123" s="21">
        <v>0.468445</v>
      </c>
      <c r="BD123">
        <f t="shared" si="26"/>
        <v>19.067777777777778</v>
      </c>
      <c r="BE123">
        <f t="shared" si="27"/>
        <v>8.9438365055555558</v>
      </c>
      <c r="BH123" s="9"/>
      <c r="BI123" s="21">
        <v>1.18103</v>
      </c>
      <c r="BJ123" s="21">
        <v>6.2083399999999997</v>
      </c>
      <c r="BK123" s="21">
        <v>-1.4297499999999999E-2</v>
      </c>
      <c r="BL123" s="21">
        <v>113</v>
      </c>
      <c r="BM123" s="21">
        <v>1.18011</v>
      </c>
      <c r="BN123">
        <f t="shared" si="28"/>
        <v>17.651234567901231</v>
      </c>
      <c r="BO123">
        <f t="shared" si="29"/>
        <v>20.846637561728389</v>
      </c>
      <c r="BP123" s="9"/>
      <c r="BQ123" s="21">
        <v>0.469055</v>
      </c>
      <c r="BR123" s="21">
        <v>9.9268199999999993</v>
      </c>
      <c r="BS123" s="21">
        <v>-1.53717E-2</v>
      </c>
      <c r="BT123" s="21">
        <v>113</v>
      </c>
      <c r="BU123" s="21">
        <v>0.46823100000000001</v>
      </c>
      <c r="BV123">
        <f t="shared" si="30"/>
        <v>18.977407407407409</v>
      </c>
      <c r="BW123">
        <f t="shared" si="31"/>
        <v>8.901447831481482</v>
      </c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1.19598</v>
      </c>
      <c r="H124" s="21">
        <v>6.1854300000000002</v>
      </c>
      <c r="I124" s="21">
        <v>-1.4556899999999999E-2</v>
      </c>
      <c r="J124" s="21">
        <v>114</v>
      </c>
      <c r="K124" s="21">
        <v>1.1944600000000001</v>
      </c>
      <c r="L124">
        <f t="shared" si="16"/>
        <v>17.971481481481479</v>
      </c>
      <c r="M124">
        <f t="shared" si="17"/>
        <v>21.49353242222222</v>
      </c>
      <c r="N124" s="9"/>
      <c r="O124" s="21">
        <v>0.47409099999999998</v>
      </c>
      <c r="P124" s="21">
        <v>9.9441900000000008</v>
      </c>
      <c r="Q124" s="21">
        <v>-1.5463299999999999E-2</v>
      </c>
      <c r="R124" s="21">
        <v>114</v>
      </c>
      <c r="S124" s="21">
        <v>0.473389</v>
      </c>
      <c r="T124">
        <f t="shared" si="18"/>
        <v>19.090493827160493</v>
      </c>
      <c r="U124">
        <f t="shared" si="19"/>
        <v>9.0506313090123456</v>
      </c>
      <c r="X124" s="9"/>
      <c r="Y124" s="21">
        <v>1.19598</v>
      </c>
      <c r="Z124" s="21">
        <v>15.394600000000001</v>
      </c>
      <c r="AA124" s="21">
        <v>-1.4389000000000001E-2</v>
      </c>
      <c r="AB124" s="21">
        <v>114</v>
      </c>
      <c r="AC124" s="21">
        <v>1.19476</v>
      </c>
      <c r="AD124">
        <f t="shared" si="20"/>
        <v>17.764197530864198</v>
      </c>
      <c r="AE124">
        <f t="shared" si="21"/>
        <v>21.245624962962964</v>
      </c>
      <c r="AF124" s="9"/>
      <c r="AG124" s="21">
        <v>0.47409099999999998</v>
      </c>
      <c r="AH124" s="21">
        <v>19.153400000000001</v>
      </c>
      <c r="AI124" s="21">
        <v>-1.5444899999999999E-2</v>
      </c>
      <c r="AJ124" s="21">
        <v>114</v>
      </c>
      <c r="AK124" s="21">
        <v>0.473358</v>
      </c>
      <c r="AL124">
        <f t="shared" si="22"/>
        <v>19.067777777777778</v>
      </c>
      <c r="AM124">
        <f t="shared" si="23"/>
        <v>9.0398618344444444</v>
      </c>
      <c r="AP124" s="9"/>
      <c r="AQ124" s="21">
        <v>1.19598</v>
      </c>
      <c r="AR124" s="21">
        <v>24.590800000000002</v>
      </c>
      <c r="AS124" s="21">
        <v>-1.43982E-2</v>
      </c>
      <c r="AT124" s="21">
        <v>114</v>
      </c>
      <c r="AU124" s="21">
        <v>1.1956800000000001</v>
      </c>
      <c r="AV124">
        <f t="shared" si="24"/>
        <v>17.775555555555556</v>
      </c>
      <c r="AW124">
        <f t="shared" si="25"/>
        <v>21.259208933333333</v>
      </c>
      <c r="AX124" s="9"/>
      <c r="AY124" s="21">
        <v>0.47409099999999998</v>
      </c>
      <c r="AZ124" s="21">
        <v>28.349599999999999</v>
      </c>
      <c r="BA124" s="21">
        <v>-1.5438800000000001E-2</v>
      </c>
      <c r="BB124" s="21">
        <v>114</v>
      </c>
      <c r="BC124" s="21">
        <v>0.473389</v>
      </c>
      <c r="BD124">
        <f t="shared" si="26"/>
        <v>19.060246913580247</v>
      </c>
      <c r="BE124">
        <f t="shared" si="27"/>
        <v>9.0362915195061735</v>
      </c>
      <c r="BH124" s="9"/>
      <c r="BI124" s="21">
        <v>1.1759900000000001</v>
      </c>
      <c r="BJ124" s="21">
        <v>6.2184100000000004</v>
      </c>
      <c r="BK124" s="21">
        <v>-1.43158E-2</v>
      </c>
      <c r="BL124" s="21">
        <v>114</v>
      </c>
      <c r="BM124" s="21">
        <v>1.17523</v>
      </c>
      <c r="BN124">
        <f t="shared" si="28"/>
        <v>17.673827160493826</v>
      </c>
      <c r="BO124">
        <f t="shared" si="29"/>
        <v>20.784244002469137</v>
      </c>
      <c r="BP124" s="9"/>
      <c r="BQ124" s="21">
        <v>0.47409099999999998</v>
      </c>
      <c r="BR124" s="21">
        <v>9.93689</v>
      </c>
      <c r="BS124" s="21">
        <v>-1.53656E-2</v>
      </c>
      <c r="BT124" s="21">
        <v>114</v>
      </c>
      <c r="BU124" s="21">
        <v>0.47332800000000003</v>
      </c>
      <c r="BV124">
        <f t="shared" si="30"/>
        <v>18.969876543209878</v>
      </c>
      <c r="BW124">
        <f t="shared" si="31"/>
        <v>8.9934477402469142</v>
      </c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1.19095</v>
      </c>
      <c r="H125" s="21">
        <v>6.1955</v>
      </c>
      <c r="I125" s="21">
        <v>-1.45691E-2</v>
      </c>
      <c r="J125" s="21">
        <v>115</v>
      </c>
      <c r="K125" s="21">
        <v>1.18988</v>
      </c>
      <c r="L125">
        <f t="shared" si="16"/>
        <v>17.98654320987654</v>
      </c>
      <c r="M125">
        <f t="shared" si="17"/>
        <v>21.421073635802465</v>
      </c>
      <c r="N125" s="9"/>
      <c r="O125" s="21">
        <v>0.479126</v>
      </c>
      <c r="P125" s="21">
        <v>9.9542599999999997</v>
      </c>
      <c r="Q125" s="21">
        <v>-1.54602E-2</v>
      </c>
      <c r="R125" s="21">
        <v>115</v>
      </c>
      <c r="S125" s="21">
        <v>0.47839399999999999</v>
      </c>
      <c r="T125">
        <f t="shared" si="18"/>
        <v>19.086666666666666</v>
      </c>
      <c r="U125">
        <f t="shared" si="19"/>
        <v>9.1449182533333335</v>
      </c>
      <c r="X125" s="9"/>
      <c r="Y125" s="21">
        <v>1.19095</v>
      </c>
      <c r="Z125" s="21">
        <v>15.4047</v>
      </c>
      <c r="AA125" s="21">
        <v>-1.44073E-2</v>
      </c>
      <c r="AB125" s="21">
        <v>115</v>
      </c>
      <c r="AC125" s="21">
        <v>1.18988</v>
      </c>
      <c r="AD125">
        <f t="shared" si="20"/>
        <v>17.78679012345679</v>
      </c>
      <c r="AE125">
        <f t="shared" si="21"/>
        <v>21.183177697530862</v>
      </c>
      <c r="AF125" s="9"/>
      <c r="AG125" s="21">
        <v>0.479126</v>
      </c>
      <c r="AH125" s="21">
        <v>19.163499999999999</v>
      </c>
      <c r="AI125" s="21">
        <v>-1.54419E-2</v>
      </c>
      <c r="AJ125" s="21">
        <v>115</v>
      </c>
      <c r="AK125" s="21">
        <v>0.478607</v>
      </c>
      <c r="AL125">
        <f t="shared" si="22"/>
        <v>19.064074074074075</v>
      </c>
      <c r="AM125">
        <f t="shared" si="23"/>
        <v>9.1340935548148146</v>
      </c>
      <c r="AP125" s="9"/>
      <c r="AQ125" s="21">
        <v>1.19095</v>
      </c>
      <c r="AR125" s="21">
        <v>24.600899999999999</v>
      </c>
      <c r="AS125" s="21">
        <v>-1.44165E-2</v>
      </c>
      <c r="AT125" s="21">
        <v>115</v>
      </c>
      <c r="AU125" s="21">
        <v>1.18988</v>
      </c>
      <c r="AV125">
        <f t="shared" si="24"/>
        <v>17.798148148148147</v>
      </c>
      <c r="AW125">
        <f t="shared" si="25"/>
        <v>21.196704537037036</v>
      </c>
      <c r="AX125" s="9"/>
      <c r="AY125" s="21">
        <v>0.479126</v>
      </c>
      <c r="AZ125" s="21">
        <v>28.3597</v>
      </c>
      <c r="BA125" s="21">
        <v>-1.5432700000000001E-2</v>
      </c>
      <c r="BB125" s="21">
        <v>115</v>
      </c>
      <c r="BC125" s="21">
        <v>0.47857699999999997</v>
      </c>
      <c r="BD125">
        <f t="shared" si="26"/>
        <v>19.052716049382713</v>
      </c>
      <c r="BE125">
        <f t="shared" si="27"/>
        <v>9.1286516298765417</v>
      </c>
      <c r="BH125" s="9"/>
      <c r="BI125" s="21">
        <v>1.17096</v>
      </c>
      <c r="BJ125" s="21">
        <v>6.2284899999999999</v>
      </c>
      <c r="BK125" s="21">
        <v>-1.4328E-2</v>
      </c>
      <c r="BL125" s="21">
        <v>115</v>
      </c>
      <c r="BM125" s="21">
        <v>1.17004</v>
      </c>
      <c r="BN125">
        <f t="shared" si="28"/>
        <v>17.68888888888889</v>
      </c>
      <c r="BO125">
        <f t="shared" si="29"/>
        <v>20.712981333333335</v>
      </c>
      <c r="BP125" s="9"/>
      <c r="BQ125" s="21">
        <v>0.479126</v>
      </c>
      <c r="BR125" s="21">
        <v>9.9469600000000007</v>
      </c>
      <c r="BS125" s="21">
        <v>-1.53595E-2</v>
      </c>
      <c r="BT125" s="21">
        <v>115</v>
      </c>
      <c r="BU125" s="21">
        <v>0.47848499999999999</v>
      </c>
      <c r="BV125">
        <f t="shared" si="30"/>
        <v>18.962345679012344</v>
      </c>
      <c r="BW125">
        <f t="shared" si="31"/>
        <v>9.0853528358024676</v>
      </c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1.18591</v>
      </c>
      <c r="H126" s="21">
        <v>6.2055699999999998</v>
      </c>
      <c r="I126" s="21">
        <v>-1.4578199999999999E-2</v>
      </c>
      <c r="J126" s="21">
        <v>116</v>
      </c>
      <c r="K126" s="21">
        <v>1.1850000000000001</v>
      </c>
      <c r="L126">
        <f t="shared" si="16"/>
        <v>17.997777777777777</v>
      </c>
      <c r="M126">
        <f t="shared" si="17"/>
        <v>21.343744644444445</v>
      </c>
      <c r="N126" s="9"/>
      <c r="O126" s="21">
        <v>0.48416100000000001</v>
      </c>
      <c r="P126" s="21">
        <v>9.96434</v>
      </c>
      <c r="Q126" s="21">
        <v>-1.54541E-2</v>
      </c>
      <c r="R126" s="21">
        <v>116</v>
      </c>
      <c r="S126" s="21">
        <v>0.48348999999999998</v>
      </c>
      <c r="T126">
        <f t="shared" si="18"/>
        <v>19.079135802469132</v>
      </c>
      <c r="U126">
        <f t="shared" si="19"/>
        <v>9.2373734692592571</v>
      </c>
      <c r="X126" s="9"/>
      <c r="Y126" s="21">
        <v>1.18591</v>
      </c>
      <c r="Z126" s="21">
        <v>15.4148</v>
      </c>
      <c r="AA126" s="21">
        <v>-1.44257E-2</v>
      </c>
      <c r="AB126" s="21">
        <v>116</v>
      </c>
      <c r="AC126" s="21">
        <v>1.18469</v>
      </c>
      <c r="AD126">
        <f t="shared" si="20"/>
        <v>17.809506172839505</v>
      </c>
      <c r="AE126">
        <f t="shared" si="21"/>
        <v>21.120471465432097</v>
      </c>
      <c r="AF126" s="9"/>
      <c r="AG126" s="21">
        <v>0.48416100000000001</v>
      </c>
      <c r="AH126" s="21">
        <v>19.173500000000001</v>
      </c>
      <c r="AI126" s="21">
        <v>-1.54358E-2</v>
      </c>
      <c r="AJ126" s="21">
        <v>116</v>
      </c>
      <c r="AK126" s="21">
        <v>0.48348999999999998</v>
      </c>
      <c r="AL126">
        <f t="shared" si="22"/>
        <v>19.056543209876541</v>
      </c>
      <c r="AM126">
        <f t="shared" si="23"/>
        <v>9.2264350170370353</v>
      </c>
      <c r="AP126" s="9"/>
      <c r="AQ126" s="21">
        <v>1.18591</v>
      </c>
      <c r="AR126" s="21">
        <v>24.611000000000001</v>
      </c>
      <c r="AS126" s="21">
        <v>-1.4434799999999999E-2</v>
      </c>
      <c r="AT126" s="21">
        <v>116</v>
      </c>
      <c r="AU126" s="21">
        <v>1.1850000000000001</v>
      </c>
      <c r="AV126">
        <f t="shared" si="24"/>
        <v>17.820740740740739</v>
      </c>
      <c r="AW126">
        <f t="shared" si="25"/>
        <v>21.133794651851851</v>
      </c>
      <c r="AX126" s="9"/>
      <c r="AY126" s="21">
        <v>0.48416100000000001</v>
      </c>
      <c r="AZ126" s="21">
        <v>28.369700000000002</v>
      </c>
      <c r="BA126" s="21">
        <v>-1.54266E-2</v>
      </c>
      <c r="BB126" s="21">
        <v>116</v>
      </c>
      <c r="BC126" s="21">
        <v>0.48370400000000002</v>
      </c>
      <c r="BD126">
        <f t="shared" si="26"/>
        <v>19.045185185185186</v>
      </c>
      <c r="BE126">
        <f t="shared" si="27"/>
        <v>9.2209359044444454</v>
      </c>
      <c r="BH126" s="9"/>
      <c r="BI126" s="21">
        <v>1.1659200000000001</v>
      </c>
      <c r="BJ126" s="21">
        <v>6.2385599999999997</v>
      </c>
      <c r="BK126" s="21">
        <v>-1.43433E-2</v>
      </c>
      <c r="BL126" s="21">
        <v>116</v>
      </c>
      <c r="BM126" s="21">
        <v>1.16486</v>
      </c>
      <c r="BN126">
        <f t="shared" si="28"/>
        <v>17.707777777777778</v>
      </c>
      <c r="BO126">
        <f t="shared" si="29"/>
        <v>20.645852266666669</v>
      </c>
      <c r="BP126" s="9"/>
      <c r="BQ126" s="21">
        <v>0.48416100000000001</v>
      </c>
      <c r="BR126" s="21">
        <v>9.9570399999999992</v>
      </c>
      <c r="BS126" s="21">
        <v>-1.53534E-2</v>
      </c>
      <c r="BT126" s="21">
        <v>116</v>
      </c>
      <c r="BU126" s="21">
        <v>0.48358200000000001</v>
      </c>
      <c r="BV126">
        <f t="shared" si="30"/>
        <v>18.954814814814814</v>
      </c>
      <c r="BW126">
        <f t="shared" si="31"/>
        <v>9.1771820955555548</v>
      </c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1.1808799999999999</v>
      </c>
      <c r="H127" s="21">
        <v>6.2156399999999996</v>
      </c>
      <c r="I127" s="21">
        <v>-1.4584400000000001E-2</v>
      </c>
      <c r="J127" s="21">
        <v>117</v>
      </c>
      <c r="K127" s="21">
        <v>1.17981</v>
      </c>
      <c r="L127">
        <f t="shared" si="16"/>
        <v>18.005432098765432</v>
      </c>
      <c r="M127">
        <f t="shared" si="17"/>
        <v>21.262254656790123</v>
      </c>
      <c r="N127" s="9"/>
      <c r="O127" s="21">
        <v>0.48919699999999999</v>
      </c>
      <c r="P127" s="21">
        <v>9.9744100000000007</v>
      </c>
      <c r="Q127" s="21">
        <v>-1.5448E-2</v>
      </c>
      <c r="R127" s="21">
        <v>117</v>
      </c>
      <c r="S127" s="21">
        <v>0.48858600000000002</v>
      </c>
      <c r="T127">
        <f t="shared" si="18"/>
        <v>19.071604938271605</v>
      </c>
      <c r="U127">
        <f t="shared" si="19"/>
        <v>9.3297719209876551</v>
      </c>
      <c r="X127" s="9"/>
      <c r="Y127" s="21">
        <v>1.1808799999999999</v>
      </c>
      <c r="Z127" s="21">
        <v>15.424799999999999</v>
      </c>
      <c r="AA127" s="21">
        <v>-1.4444E-2</v>
      </c>
      <c r="AB127" s="21">
        <v>117</v>
      </c>
      <c r="AC127" s="21">
        <v>1.18011</v>
      </c>
      <c r="AD127">
        <f t="shared" si="20"/>
        <v>17.832098765432097</v>
      </c>
      <c r="AE127">
        <f t="shared" si="21"/>
        <v>21.057568790123455</v>
      </c>
      <c r="AF127" s="9"/>
      <c r="AG127" s="21">
        <v>0.48919699999999999</v>
      </c>
      <c r="AH127" s="21">
        <v>19.183599999999998</v>
      </c>
      <c r="AI127" s="21">
        <v>-1.5429699999999999E-2</v>
      </c>
      <c r="AJ127" s="21">
        <v>117</v>
      </c>
      <c r="AK127" s="21">
        <v>0.48849500000000001</v>
      </c>
      <c r="AL127">
        <f t="shared" si="22"/>
        <v>19.04901234567901</v>
      </c>
      <c r="AM127">
        <f t="shared" si="23"/>
        <v>9.3187196924691342</v>
      </c>
      <c r="AP127" s="9"/>
      <c r="AQ127" s="21">
        <v>1.1808799999999999</v>
      </c>
      <c r="AR127" s="21">
        <v>24.620999999999999</v>
      </c>
      <c r="AS127" s="21">
        <v>-1.44531E-2</v>
      </c>
      <c r="AT127" s="21">
        <v>117</v>
      </c>
      <c r="AU127" s="21">
        <v>1.18011</v>
      </c>
      <c r="AV127">
        <f t="shared" si="24"/>
        <v>17.843333333333334</v>
      </c>
      <c r="AW127">
        <f t="shared" si="25"/>
        <v>21.070835466666665</v>
      </c>
      <c r="AX127" s="9"/>
      <c r="AY127" s="21">
        <v>0.48919699999999999</v>
      </c>
      <c r="AZ127" s="21">
        <v>28.379799999999999</v>
      </c>
      <c r="BA127" s="21">
        <v>-1.54205E-2</v>
      </c>
      <c r="BB127" s="21">
        <v>117</v>
      </c>
      <c r="BC127" s="21">
        <v>0.48855599999999999</v>
      </c>
      <c r="BD127">
        <f t="shared" si="26"/>
        <v>19.037654320987656</v>
      </c>
      <c r="BE127">
        <f t="shared" si="27"/>
        <v>9.3131633808641983</v>
      </c>
      <c r="BH127" s="9"/>
      <c r="BI127" s="21">
        <v>1.16089</v>
      </c>
      <c r="BJ127" s="21">
        <v>6.2486300000000004</v>
      </c>
      <c r="BK127" s="21">
        <v>-1.43585E-2</v>
      </c>
      <c r="BL127" s="21">
        <v>117</v>
      </c>
      <c r="BM127" s="21">
        <v>1.1593599999999999</v>
      </c>
      <c r="BN127">
        <f t="shared" si="28"/>
        <v>17.726543209876542</v>
      </c>
      <c r="BO127">
        <f t="shared" si="29"/>
        <v>20.57856674691358</v>
      </c>
      <c r="BP127" s="9"/>
      <c r="BQ127" s="21">
        <v>0.48919699999999999</v>
      </c>
      <c r="BR127" s="21">
        <v>9.9671099999999999</v>
      </c>
      <c r="BS127" s="21">
        <v>-1.5347299999999999E-2</v>
      </c>
      <c r="BT127" s="21">
        <v>117</v>
      </c>
      <c r="BU127" s="21">
        <v>0.48849500000000001</v>
      </c>
      <c r="BV127">
        <f t="shared" si="30"/>
        <v>18.947283950617283</v>
      </c>
      <c r="BW127">
        <f t="shared" si="31"/>
        <v>9.2689544667901238</v>
      </c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1.17584</v>
      </c>
      <c r="H128" s="21">
        <v>6.2257100000000003</v>
      </c>
      <c r="I128" s="21">
        <v>-1.4593500000000001E-2</v>
      </c>
      <c r="J128" s="21">
        <v>118</v>
      </c>
      <c r="K128" s="21">
        <v>1.17432</v>
      </c>
      <c r="L128">
        <f t="shared" si="16"/>
        <v>18.016666666666666</v>
      </c>
      <c r="M128">
        <f t="shared" si="17"/>
        <v>21.184717333333332</v>
      </c>
      <c r="N128" s="9"/>
      <c r="O128" s="21">
        <v>0.494232</v>
      </c>
      <c r="P128" s="21">
        <v>9.9844799999999996</v>
      </c>
      <c r="Q128" s="21">
        <v>-1.5444899999999999E-2</v>
      </c>
      <c r="R128" s="21">
        <v>118</v>
      </c>
      <c r="S128" s="21">
        <v>0.49349999999999999</v>
      </c>
      <c r="T128">
        <f t="shared" si="18"/>
        <v>19.067777777777778</v>
      </c>
      <c r="U128">
        <f t="shared" si="19"/>
        <v>9.4239059466666664</v>
      </c>
      <c r="X128" s="9"/>
      <c r="Y128" s="21">
        <v>1.17584</v>
      </c>
      <c r="Z128" s="21">
        <v>15.434900000000001</v>
      </c>
      <c r="AA128" s="21">
        <v>-1.4456200000000001E-2</v>
      </c>
      <c r="AB128" s="21">
        <v>118</v>
      </c>
      <c r="AC128" s="21">
        <v>1.17432</v>
      </c>
      <c r="AD128">
        <f t="shared" si="20"/>
        <v>17.847160493827161</v>
      </c>
      <c r="AE128">
        <f t="shared" si="21"/>
        <v>20.98540519506173</v>
      </c>
      <c r="AF128" s="9"/>
      <c r="AG128" s="21">
        <v>0.494232</v>
      </c>
      <c r="AH128" s="21">
        <v>19.1937</v>
      </c>
      <c r="AI128" s="21">
        <v>-1.5423600000000001E-2</v>
      </c>
      <c r="AJ128" s="21">
        <v>118</v>
      </c>
      <c r="AK128" s="21">
        <v>0.49343900000000002</v>
      </c>
      <c r="AL128">
        <f t="shared" si="22"/>
        <v>19.041481481481483</v>
      </c>
      <c r="AM128">
        <f t="shared" si="23"/>
        <v>9.410909475555556</v>
      </c>
      <c r="AP128" s="9"/>
      <c r="AQ128" s="21">
        <v>1.17584</v>
      </c>
      <c r="AR128" s="21">
        <v>24.6311</v>
      </c>
      <c r="AS128" s="21">
        <v>-1.4468399999999999E-2</v>
      </c>
      <c r="AT128" s="21">
        <v>118</v>
      </c>
      <c r="AU128" s="21">
        <v>1.17523</v>
      </c>
      <c r="AV128">
        <f t="shared" si="24"/>
        <v>17.862222222222222</v>
      </c>
      <c r="AW128">
        <f t="shared" si="25"/>
        <v>21.003115377777778</v>
      </c>
      <c r="AX128" s="9"/>
      <c r="AY128" s="21">
        <v>0.494232</v>
      </c>
      <c r="AZ128" s="21">
        <v>28.389900000000001</v>
      </c>
      <c r="BA128" s="21">
        <v>-1.54114E-2</v>
      </c>
      <c r="BB128" s="21">
        <v>118</v>
      </c>
      <c r="BC128" s="21">
        <v>0.49356100000000003</v>
      </c>
      <c r="BD128">
        <f t="shared" si="26"/>
        <v>19.026419753086419</v>
      </c>
      <c r="BE128">
        <f t="shared" si="27"/>
        <v>9.4034654874074075</v>
      </c>
      <c r="BH128" s="9"/>
      <c r="BI128" s="21">
        <v>1.15585</v>
      </c>
      <c r="BJ128" s="21">
        <v>6.2587000000000002</v>
      </c>
      <c r="BK128" s="21">
        <v>-1.4373800000000001E-2</v>
      </c>
      <c r="BL128" s="21">
        <v>118</v>
      </c>
      <c r="BM128" s="21">
        <v>1.15509</v>
      </c>
      <c r="BN128">
        <f t="shared" si="28"/>
        <v>17.745432098765431</v>
      </c>
      <c r="BO128">
        <f t="shared" si="29"/>
        <v>20.511057691358022</v>
      </c>
      <c r="BP128" s="9"/>
      <c r="BQ128" s="21">
        <v>0.494232</v>
      </c>
      <c r="BR128" s="21">
        <v>9.9771800000000006</v>
      </c>
      <c r="BS128" s="21">
        <v>-1.5341199999999999E-2</v>
      </c>
      <c r="BT128" s="21">
        <v>118</v>
      </c>
      <c r="BU128" s="21">
        <v>0.493591</v>
      </c>
      <c r="BV128">
        <f t="shared" si="30"/>
        <v>18.939753086419749</v>
      </c>
      <c r="BW128">
        <f t="shared" si="31"/>
        <v>9.360632047407405</v>
      </c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1.1708099999999999</v>
      </c>
      <c r="H129" s="21">
        <v>6.2357800000000001</v>
      </c>
      <c r="I129" s="21">
        <v>-1.4599600000000001E-2</v>
      </c>
      <c r="J129" s="21">
        <v>119</v>
      </c>
      <c r="K129" s="21">
        <v>1.17004</v>
      </c>
      <c r="L129">
        <f t="shared" si="16"/>
        <v>18.0241975308642</v>
      </c>
      <c r="M129">
        <f t="shared" si="17"/>
        <v>21.102910711111111</v>
      </c>
      <c r="N129" s="9"/>
      <c r="O129" s="21">
        <v>0.49926799999999999</v>
      </c>
      <c r="P129" s="21">
        <v>9.9945500000000003</v>
      </c>
      <c r="Q129" s="21">
        <v>-1.54358E-2</v>
      </c>
      <c r="R129" s="21">
        <v>119</v>
      </c>
      <c r="S129" s="21">
        <v>0.49877899999999997</v>
      </c>
      <c r="T129">
        <f t="shared" si="18"/>
        <v>19.056543209876541</v>
      </c>
      <c r="U129">
        <f t="shared" si="19"/>
        <v>9.5143222153086402</v>
      </c>
      <c r="X129" s="9"/>
      <c r="Y129" s="21">
        <v>1.1708099999999999</v>
      </c>
      <c r="Z129" s="21">
        <v>15.445</v>
      </c>
      <c r="AA129" s="21">
        <v>-1.4471400000000001E-2</v>
      </c>
      <c r="AB129" s="21">
        <v>119</v>
      </c>
      <c r="AC129" s="21">
        <v>1.17004</v>
      </c>
      <c r="AD129">
        <f t="shared" si="20"/>
        <v>17.865925925925925</v>
      </c>
      <c r="AE129">
        <f t="shared" si="21"/>
        <v>20.917604733333331</v>
      </c>
      <c r="AF129" s="9"/>
      <c r="AG129" s="21">
        <v>0.49926799999999999</v>
      </c>
      <c r="AH129" s="21">
        <v>19.203700000000001</v>
      </c>
      <c r="AI129" s="21">
        <v>-1.5417500000000001E-2</v>
      </c>
      <c r="AJ129" s="21">
        <v>119</v>
      </c>
      <c r="AK129" s="21">
        <v>0.49865700000000002</v>
      </c>
      <c r="AL129">
        <f t="shared" si="22"/>
        <v>19.033950617283949</v>
      </c>
      <c r="AM129">
        <f t="shared" si="23"/>
        <v>9.5030424567901228</v>
      </c>
      <c r="AP129" s="9"/>
      <c r="AQ129" s="21">
        <v>1.1708099999999999</v>
      </c>
      <c r="AR129" s="21">
        <v>24.641200000000001</v>
      </c>
      <c r="AS129" s="21">
        <v>-1.4483599999999999E-2</v>
      </c>
      <c r="AT129" s="21">
        <v>119</v>
      </c>
      <c r="AU129" s="21">
        <v>1.16943</v>
      </c>
      <c r="AV129">
        <f t="shared" si="24"/>
        <v>17.880987654320986</v>
      </c>
      <c r="AW129">
        <f t="shared" si="25"/>
        <v>20.935239155555553</v>
      </c>
      <c r="AX129" s="9"/>
      <c r="AY129" s="21">
        <v>0.49926799999999999</v>
      </c>
      <c r="AZ129" s="21">
        <v>28.4</v>
      </c>
      <c r="BA129" s="21">
        <v>-1.54083E-2</v>
      </c>
      <c r="BB129" s="21">
        <v>119</v>
      </c>
      <c r="BC129" s="21">
        <v>0.49865700000000002</v>
      </c>
      <c r="BD129">
        <f t="shared" si="26"/>
        <v>19.022592592592591</v>
      </c>
      <c r="BE129">
        <f t="shared" si="27"/>
        <v>9.4973717585185184</v>
      </c>
      <c r="BH129" s="9"/>
      <c r="BI129" s="21">
        <v>1.15082</v>
      </c>
      <c r="BJ129" s="21">
        <v>6.26877</v>
      </c>
      <c r="BK129" s="21">
        <v>-1.4389000000000001E-2</v>
      </c>
      <c r="BL129" s="21">
        <v>119</v>
      </c>
      <c r="BM129" s="21">
        <v>1.1496</v>
      </c>
      <c r="BN129">
        <f t="shared" si="28"/>
        <v>17.764197530864198</v>
      </c>
      <c r="BO129">
        <f t="shared" si="29"/>
        <v>20.443393802469135</v>
      </c>
      <c r="BP129" s="9"/>
      <c r="BQ129" s="21">
        <v>0.49926799999999999</v>
      </c>
      <c r="BR129" s="21">
        <v>9.9872499999999995</v>
      </c>
      <c r="BS129" s="21">
        <v>-1.5335100000000001E-2</v>
      </c>
      <c r="BT129" s="21">
        <v>119</v>
      </c>
      <c r="BU129" s="21">
        <v>0.49862699999999999</v>
      </c>
      <c r="BV129">
        <f t="shared" si="30"/>
        <v>18.932222222222222</v>
      </c>
      <c r="BW129">
        <f t="shared" si="31"/>
        <v>9.4522527244444436</v>
      </c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1.16577</v>
      </c>
      <c r="H130" s="21">
        <v>6.2458600000000004</v>
      </c>
      <c r="I130" s="21">
        <v>-1.46088E-2</v>
      </c>
      <c r="J130" s="21">
        <v>120</v>
      </c>
      <c r="K130" s="21">
        <v>1.16516</v>
      </c>
      <c r="L130">
        <f t="shared" si="16"/>
        <v>18.035555555555554</v>
      </c>
      <c r="M130">
        <f t="shared" si="17"/>
        <v>21.025309599999996</v>
      </c>
      <c r="N130" s="9"/>
      <c r="O130" s="21">
        <v>0.50430299999999995</v>
      </c>
      <c r="P130" s="21">
        <v>10.0046</v>
      </c>
      <c r="Q130" s="21">
        <v>-1.5429699999999999E-2</v>
      </c>
      <c r="R130" s="21">
        <v>120</v>
      </c>
      <c r="S130" s="21">
        <v>0.50363199999999997</v>
      </c>
      <c r="T130">
        <f t="shared" si="18"/>
        <v>19.04901234567901</v>
      </c>
      <c r="U130">
        <f t="shared" si="19"/>
        <v>9.6064740729629605</v>
      </c>
      <c r="X130" s="9"/>
      <c r="Y130" s="21">
        <v>1.16577</v>
      </c>
      <c r="Z130" s="21">
        <v>15.455</v>
      </c>
      <c r="AA130" s="21">
        <v>-1.44867E-2</v>
      </c>
      <c r="AB130" s="21">
        <v>120</v>
      </c>
      <c r="AC130" s="21">
        <v>1.16486</v>
      </c>
      <c r="AD130">
        <f t="shared" si="20"/>
        <v>17.884814814814817</v>
      </c>
      <c r="AE130">
        <f t="shared" si="21"/>
        <v>20.849580566666667</v>
      </c>
      <c r="AF130" s="9"/>
      <c r="AG130" s="21">
        <v>0.50430299999999995</v>
      </c>
      <c r="AH130" s="21">
        <v>19.213799999999999</v>
      </c>
      <c r="AI130" s="21">
        <v>-1.54083E-2</v>
      </c>
      <c r="AJ130" s="21">
        <v>120</v>
      </c>
      <c r="AK130" s="21">
        <v>0.50369299999999995</v>
      </c>
      <c r="AL130">
        <f t="shared" si="22"/>
        <v>19.022592592592591</v>
      </c>
      <c r="AM130">
        <f t="shared" si="23"/>
        <v>9.5931505122222198</v>
      </c>
      <c r="AP130" s="9"/>
      <c r="AQ130" s="21">
        <v>1.16577</v>
      </c>
      <c r="AR130" s="21">
        <v>24.651299999999999</v>
      </c>
      <c r="AS130" s="21">
        <v>-1.4501999999999999E-2</v>
      </c>
      <c r="AT130" s="21">
        <v>120</v>
      </c>
      <c r="AU130" s="21">
        <v>1.16486</v>
      </c>
      <c r="AV130">
        <f t="shared" si="24"/>
        <v>17.903703703703702</v>
      </c>
      <c r="AW130">
        <f t="shared" si="25"/>
        <v>20.871600666666662</v>
      </c>
      <c r="AX130" s="9"/>
      <c r="AY130" s="21">
        <v>0.50430299999999995</v>
      </c>
      <c r="AZ130" s="21">
        <v>28.41</v>
      </c>
      <c r="BA130" s="21">
        <v>-1.54022E-2</v>
      </c>
      <c r="BB130" s="21">
        <v>120</v>
      </c>
      <c r="BC130" s="21">
        <v>0.50381500000000001</v>
      </c>
      <c r="BD130">
        <f t="shared" si="26"/>
        <v>19.015061728395061</v>
      </c>
      <c r="BE130">
        <f t="shared" si="27"/>
        <v>9.5893526748148137</v>
      </c>
      <c r="BH130" s="9"/>
      <c r="BI130" s="21">
        <v>1.14578</v>
      </c>
      <c r="BJ130" s="21">
        <v>6.2788399999999998</v>
      </c>
      <c r="BK130" s="21">
        <v>-1.44043E-2</v>
      </c>
      <c r="BL130" s="21">
        <v>120</v>
      </c>
      <c r="BM130" s="21">
        <v>1.1447099999999999</v>
      </c>
      <c r="BN130">
        <f t="shared" si="28"/>
        <v>17.783086419753086</v>
      </c>
      <c r="BO130">
        <f t="shared" si="29"/>
        <v>20.375504758024693</v>
      </c>
      <c r="BP130" s="9"/>
      <c r="BQ130" s="21">
        <v>0.50430299999999995</v>
      </c>
      <c r="BR130" s="21">
        <v>9.9973200000000002</v>
      </c>
      <c r="BS130" s="21">
        <v>-1.53259E-2</v>
      </c>
      <c r="BT130" s="21">
        <v>120</v>
      </c>
      <c r="BU130" s="21">
        <v>0.50360099999999997</v>
      </c>
      <c r="BV130">
        <f t="shared" si="30"/>
        <v>18.920864197530861</v>
      </c>
      <c r="BW130">
        <f t="shared" si="31"/>
        <v>9.5418485774074053</v>
      </c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1.1607400000000001</v>
      </c>
      <c r="H131" s="21">
        <v>6.2559300000000002</v>
      </c>
      <c r="I131" s="21">
        <v>-1.46179E-2</v>
      </c>
      <c r="J131" s="21">
        <v>121</v>
      </c>
      <c r="K131" s="21">
        <v>1.1599699999999999</v>
      </c>
      <c r="L131">
        <f t="shared" si="16"/>
        <v>18.046790123456791</v>
      </c>
      <c r="M131">
        <f t="shared" si="17"/>
        <v>20.947631167901239</v>
      </c>
      <c r="N131" s="9"/>
      <c r="O131" s="21">
        <v>0.50933799999999996</v>
      </c>
      <c r="P131" s="21">
        <v>10.014699999999999</v>
      </c>
      <c r="Q131" s="21">
        <v>-1.5423600000000001E-2</v>
      </c>
      <c r="R131" s="21">
        <v>121</v>
      </c>
      <c r="S131" s="21">
        <v>0.50863599999999998</v>
      </c>
      <c r="T131">
        <f t="shared" si="18"/>
        <v>19.041481481481483</v>
      </c>
      <c r="U131">
        <f t="shared" si="19"/>
        <v>9.6985500948148147</v>
      </c>
      <c r="X131" s="9"/>
      <c r="Y131" s="21">
        <v>1.1607400000000001</v>
      </c>
      <c r="Z131" s="21">
        <v>15.4651</v>
      </c>
      <c r="AA131" s="21">
        <v>-1.44989E-2</v>
      </c>
      <c r="AB131" s="21">
        <v>121</v>
      </c>
      <c r="AC131" s="21">
        <v>1.1593599999999999</v>
      </c>
      <c r="AD131">
        <f t="shared" si="20"/>
        <v>17.899876543209874</v>
      </c>
      <c r="AE131">
        <f t="shared" si="21"/>
        <v>20.777102698765432</v>
      </c>
      <c r="AF131" s="9"/>
      <c r="AG131" s="21">
        <v>0.50933799999999996</v>
      </c>
      <c r="AH131" s="21">
        <v>19.2239</v>
      </c>
      <c r="AI131" s="21">
        <v>-1.54022E-2</v>
      </c>
      <c r="AJ131" s="21">
        <v>121</v>
      </c>
      <c r="AK131" s="21">
        <v>0.50878900000000005</v>
      </c>
      <c r="AL131">
        <f t="shared" si="22"/>
        <v>19.015061728395061</v>
      </c>
      <c r="AM131">
        <f t="shared" si="23"/>
        <v>9.685093510617282</v>
      </c>
      <c r="AP131" s="9"/>
      <c r="AQ131" s="21">
        <v>1.1607400000000001</v>
      </c>
      <c r="AR131" s="21">
        <v>24.661300000000001</v>
      </c>
      <c r="AS131" s="21">
        <v>-1.4517199999999999E-2</v>
      </c>
      <c r="AT131" s="21">
        <v>121</v>
      </c>
      <c r="AU131" s="21">
        <v>1.1593599999999999</v>
      </c>
      <c r="AV131">
        <f t="shared" si="24"/>
        <v>17.922469135802466</v>
      </c>
      <c r="AW131">
        <f t="shared" si="25"/>
        <v>20.803326824691357</v>
      </c>
      <c r="AX131" s="9"/>
      <c r="AY131" s="21">
        <v>0.50933799999999996</v>
      </c>
      <c r="AZ131" s="21">
        <v>28.420100000000001</v>
      </c>
      <c r="BA131" s="21">
        <v>-1.5396099999999999E-2</v>
      </c>
      <c r="BB131" s="21">
        <v>121</v>
      </c>
      <c r="BC131" s="21">
        <v>0.508575</v>
      </c>
      <c r="BD131">
        <f t="shared" si="26"/>
        <v>19.007530864197527</v>
      </c>
      <c r="BE131">
        <f t="shared" si="27"/>
        <v>9.6812577553086392</v>
      </c>
      <c r="BH131" s="9"/>
      <c r="BI131" s="21">
        <v>1.1407499999999999</v>
      </c>
      <c r="BJ131" s="21">
        <v>6.2889099999999996</v>
      </c>
      <c r="BK131" s="21">
        <v>-1.4419599999999999E-2</v>
      </c>
      <c r="BL131" s="21">
        <v>121</v>
      </c>
      <c r="BM131" s="21">
        <v>1.1401399999999999</v>
      </c>
      <c r="BN131">
        <f t="shared" si="28"/>
        <v>17.801975308641975</v>
      </c>
      <c r="BO131">
        <f t="shared" si="29"/>
        <v>20.307603333333333</v>
      </c>
      <c r="BP131" s="9"/>
      <c r="BQ131" s="21">
        <v>0.50933799999999996</v>
      </c>
      <c r="BR131" s="21">
        <v>10.007400000000001</v>
      </c>
      <c r="BS131" s="21">
        <v>-1.53198E-2</v>
      </c>
      <c r="BT131" s="21">
        <v>121</v>
      </c>
      <c r="BU131" s="21">
        <v>0.50854500000000002</v>
      </c>
      <c r="BV131">
        <f t="shared" si="30"/>
        <v>18.91333333333333</v>
      </c>
      <c r="BW131">
        <f t="shared" si="31"/>
        <v>9.6332793733333304</v>
      </c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1.1556999999999999</v>
      </c>
      <c r="H132" s="21">
        <v>6.266</v>
      </c>
      <c r="I132" s="21">
        <v>-1.4624E-2</v>
      </c>
      <c r="J132" s="21">
        <v>122</v>
      </c>
      <c r="K132" s="21">
        <v>1.1541699999999999</v>
      </c>
      <c r="L132">
        <f t="shared" si="16"/>
        <v>18.054320987654318</v>
      </c>
      <c r="M132">
        <f t="shared" si="17"/>
        <v>20.865378765432094</v>
      </c>
      <c r="N132" s="9"/>
      <c r="O132" s="21">
        <v>0.514374</v>
      </c>
      <c r="P132" s="21">
        <v>10.024800000000001</v>
      </c>
      <c r="Q132" s="21">
        <v>-1.5417500000000001E-2</v>
      </c>
      <c r="R132" s="21">
        <v>122</v>
      </c>
      <c r="S132" s="21">
        <v>0.51382399999999995</v>
      </c>
      <c r="T132">
        <f t="shared" si="18"/>
        <v>19.033950617283949</v>
      </c>
      <c r="U132">
        <f t="shared" si="19"/>
        <v>9.7905693148148139</v>
      </c>
      <c r="X132" s="9"/>
      <c r="Y132" s="21">
        <v>1.1556999999999999</v>
      </c>
      <c r="Z132" s="21">
        <v>15.475199999999999</v>
      </c>
      <c r="AA132" s="21">
        <v>-1.4511100000000001E-2</v>
      </c>
      <c r="AB132" s="21">
        <v>122</v>
      </c>
      <c r="AC132" s="21">
        <v>1.15509</v>
      </c>
      <c r="AD132">
        <f t="shared" si="20"/>
        <v>17.914938271604939</v>
      </c>
      <c r="AE132">
        <f t="shared" si="21"/>
        <v>20.704294160493827</v>
      </c>
      <c r="AF132" s="9"/>
      <c r="AG132" s="21">
        <v>0.514374</v>
      </c>
      <c r="AH132" s="21">
        <v>19.233899999999998</v>
      </c>
      <c r="AI132" s="21">
        <v>-1.5396099999999999E-2</v>
      </c>
      <c r="AJ132" s="21">
        <v>122</v>
      </c>
      <c r="AK132" s="21">
        <v>0.51364100000000001</v>
      </c>
      <c r="AL132">
        <f t="shared" si="22"/>
        <v>19.007530864197527</v>
      </c>
      <c r="AM132">
        <f t="shared" si="23"/>
        <v>9.7769796807407392</v>
      </c>
      <c r="AP132" s="9"/>
      <c r="AQ132" s="21">
        <v>1.1556999999999999</v>
      </c>
      <c r="AR132" s="21">
        <v>24.671399999999998</v>
      </c>
      <c r="AS132" s="21">
        <v>-1.45294E-2</v>
      </c>
      <c r="AT132" s="21">
        <v>122</v>
      </c>
      <c r="AU132" s="21">
        <v>1.15509</v>
      </c>
      <c r="AV132">
        <f t="shared" si="24"/>
        <v>17.93753086419753</v>
      </c>
      <c r="AW132">
        <f t="shared" si="25"/>
        <v>20.730404419753086</v>
      </c>
      <c r="AX132" s="9"/>
      <c r="AY132" s="21">
        <v>0.514374</v>
      </c>
      <c r="AZ132" s="21">
        <v>28.430199999999999</v>
      </c>
      <c r="BA132" s="21">
        <v>-1.5389999999999999E-2</v>
      </c>
      <c r="BB132" s="21">
        <v>122</v>
      </c>
      <c r="BC132" s="21">
        <v>0.51376299999999997</v>
      </c>
      <c r="BD132">
        <f t="shared" si="26"/>
        <v>18.999999999999996</v>
      </c>
      <c r="BE132">
        <f t="shared" si="27"/>
        <v>9.7731059999999985</v>
      </c>
      <c r="BH132" s="9"/>
      <c r="BI132" s="21">
        <v>1.13571</v>
      </c>
      <c r="BJ132" s="21">
        <v>6.2989800000000002</v>
      </c>
      <c r="BK132" s="21">
        <v>-1.4434799999999999E-2</v>
      </c>
      <c r="BL132" s="21">
        <v>122</v>
      </c>
      <c r="BM132" s="21">
        <v>1.1346400000000001</v>
      </c>
      <c r="BN132">
        <f t="shared" si="28"/>
        <v>17.820740740740739</v>
      </c>
      <c r="BO132">
        <f t="shared" si="29"/>
        <v>20.239193466666663</v>
      </c>
      <c r="BP132" s="9"/>
      <c r="BQ132" s="21">
        <v>0.514374</v>
      </c>
      <c r="BR132" s="21">
        <v>10.0175</v>
      </c>
      <c r="BS132" s="21">
        <v>-1.53137E-2</v>
      </c>
      <c r="BT132" s="21">
        <v>122</v>
      </c>
      <c r="BU132" s="21">
        <v>0.51370199999999999</v>
      </c>
      <c r="BV132">
        <f t="shared" si="30"/>
        <v>18.9058024691358</v>
      </c>
      <c r="BW132">
        <f t="shared" si="31"/>
        <v>9.7246532392592577</v>
      </c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1.1506700000000001</v>
      </c>
      <c r="H133" s="21">
        <v>6.2760699999999998</v>
      </c>
      <c r="I133" s="21">
        <v>-1.46301E-2</v>
      </c>
      <c r="J133" s="21">
        <v>123</v>
      </c>
      <c r="K133" s="21">
        <v>1.1496</v>
      </c>
      <c r="L133">
        <f t="shared" si="16"/>
        <v>18.061851851851848</v>
      </c>
      <c r="M133">
        <f t="shared" si="17"/>
        <v>20.783231070370366</v>
      </c>
      <c r="N133" s="9"/>
      <c r="O133" s="21">
        <v>0.51940900000000001</v>
      </c>
      <c r="P133" s="21">
        <v>10.034800000000001</v>
      </c>
      <c r="Q133" s="21">
        <v>-1.54144E-2</v>
      </c>
      <c r="R133" s="21">
        <v>123</v>
      </c>
      <c r="S133" s="21">
        <v>0.51895100000000005</v>
      </c>
      <c r="T133">
        <f t="shared" si="18"/>
        <v>19.030123456790122</v>
      </c>
      <c r="U133">
        <f t="shared" si="19"/>
        <v>9.884417394567901</v>
      </c>
      <c r="X133" s="9"/>
      <c r="Y133" s="21">
        <v>1.1506700000000001</v>
      </c>
      <c r="Z133" s="21">
        <v>15.485300000000001</v>
      </c>
      <c r="AA133" s="21">
        <v>-1.45264E-2</v>
      </c>
      <c r="AB133" s="21">
        <v>123</v>
      </c>
      <c r="AC133" s="21">
        <v>1.1498999999999999</v>
      </c>
      <c r="AD133">
        <f t="shared" si="20"/>
        <v>17.933827160493827</v>
      </c>
      <c r="AE133">
        <f t="shared" si="21"/>
        <v>20.635916898765434</v>
      </c>
      <c r="AF133" s="9"/>
      <c r="AG133" s="21">
        <v>0.51940900000000001</v>
      </c>
      <c r="AH133" s="21">
        <v>19.244</v>
      </c>
      <c r="AI133" s="21">
        <v>-1.53931E-2</v>
      </c>
      <c r="AJ133" s="21">
        <v>123</v>
      </c>
      <c r="AK133" s="21">
        <v>0.51864600000000005</v>
      </c>
      <c r="AL133">
        <f t="shared" si="22"/>
        <v>19.003827160493824</v>
      </c>
      <c r="AM133">
        <f t="shared" si="23"/>
        <v>9.8707588616049371</v>
      </c>
      <c r="AP133" s="9"/>
      <c r="AQ133" s="21">
        <v>1.1506700000000001</v>
      </c>
      <c r="AR133" s="21">
        <v>24.6815</v>
      </c>
      <c r="AS133" s="21">
        <v>-1.45386E-2</v>
      </c>
      <c r="AT133" s="21">
        <v>123</v>
      </c>
      <c r="AU133" s="21">
        <v>1.1498999999999999</v>
      </c>
      <c r="AV133">
        <f t="shared" si="24"/>
        <v>17.948888888888888</v>
      </c>
      <c r="AW133">
        <f t="shared" si="25"/>
        <v>20.653247977777777</v>
      </c>
      <c r="AX133" s="9"/>
      <c r="AY133" s="21">
        <v>0.51940900000000001</v>
      </c>
      <c r="AZ133" s="21">
        <v>28.440200000000001</v>
      </c>
      <c r="BA133" s="21">
        <v>-1.5383900000000001E-2</v>
      </c>
      <c r="BB133" s="21">
        <v>123</v>
      </c>
      <c r="BC133" s="21">
        <v>0.51867700000000005</v>
      </c>
      <c r="BD133">
        <f t="shared" si="26"/>
        <v>18.99246913580247</v>
      </c>
      <c r="BE133">
        <f t="shared" si="27"/>
        <v>9.8648594013580251</v>
      </c>
      <c r="BH133" s="9"/>
      <c r="BI133" s="21">
        <v>1.1306799999999999</v>
      </c>
      <c r="BJ133" s="21">
        <v>6.30905</v>
      </c>
      <c r="BK133" s="21">
        <v>-1.44501E-2</v>
      </c>
      <c r="BL133" s="21">
        <v>123</v>
      </c>
      <c r="BM133" s="21">
        <v>1.1297600000000001</v>
      </c>
      <c r="BN133">
        <f t="shared" si="28"/>
        <v>17.839629629629631</v>
      </c>
      <c r="BO133">
        <f t="shared" si="29"/>
        <v>20.170912429629627</v>
      </c>
      <c r="BP133" s="9"/>
      <c r="BQ133" s="21">
        <v>0.51940900000000001</v>
      </c>
      <c r="BR133" s="21">
        <v>10.0275</v>
      </c>
      <c r="BS133" s="21">
        <v>-1.5307599999999999E-2</v>
      </c>
      <c r="BT133" s="21">
        <v>123</v>
      </c>
      <c r="BU133" s="21">
        <v>0.51885999999999999</v>
      </c>
      <c r="BV133">
        <f t="shared" si="30"/>
        <v>18.89827160493827</v>
      </c>
      <c r="BW133">
        <f t="shared" si="31"/>
        <v>9.8159323560493821</v>
      </c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1.1456299999999999</v>
      </c>
      <c r="H134" s="21">
        <v>6.2861399999999996</v>
      </c>
      <c r="I134" s="21">
        <v>-1.46362E-2</v>
      </c>
      <c r="J134" s="21">
        <v>124</v>
      </c>
      <c r="K134" s="21">
        <v>1.1444099999999999</v>
      </c>
      <c r="L134">
        <f t="shared" si="16"/>
        <v>18.069382716049383</v>
      </c>
      <c r="M134">
        <f t="shared" si="17"/>
        <v>20.700826920987652</v>
      </c>
      <c r="N134" s="9"/>
      <c r="O134" s="21">
        <v>0.52444500000000005</v>
      </c>
      <c r="P134" s="21">
        <v>10.0449</v>
      </c>
      <c r="Q134" s="21">
        <v>-1.54083E-2</v>
      </c>
      <c r="R134" s="21">
        <v>124</v>
      </c>
      <c r="S134" s="21">
        <v>0.52371199999999996</v>
      </c>
      <c r="T134">
        <f t="shared" si="18"/>
        <v>19.022592592592591</v>
      </c>
      <c r="U134">
        <f t="shared" si="19"/>
        <v>9.9763035722222231</v>
      </c>
      <c r="X134" s="9"/>
      <c r="Y134" s="21">
        <v>1.1456299999999999</v>
      </c>
      <c r="Z134" s="21">
        <v>15.4953</v>
      </c>
      <c r="AA134" s="21">
        <v>-1.45386E-2</v>
      </c>
      <c r="AB134" s="21">
        <v>124</v>
      </c>
      <c r="AC134" s="21">
        <v>1.1447099999999999</v>
      </c>
      <c r="AD134">
        <f t="shared" si="20"/>
        <v>17.948888888888888</v>
      </c>
      <c r="AE134">
        <f t="shared" si="21"/>
        <v>20.562785577777774</v>
      </c>
      <c r="AF134" s="9"/>
      <c r="AG134" s="21">
        <v>0.52444500000000005</v>
      </c>
      <c r="AH134" s="21">
        <v>19.254100000000001</v>
      </c>
      <c r="AI134" s="21">
        <v>-1.5389999999999999E-2</v>
      </c>
      <c r="AJ134" s="21">
        <v>124</v>
      </c>
      <c r="AK134" s="21">
        <v>0.52374299999999996</v>
      </c>
      <c r="AL134">
        <f t="shared" si="22"/>
        <v>18.999999999999996</v>
      </c>
      <c r="AM134">
        <f t="shared" si="23"/>
        <v>9.9644549999999992</v>
      </c>
      <c r="AP134" s="9"/>
      <c r="AQ134" s="21">
        <v>1.1456299999999999</v>
      </c>
      <c r="AR134" s="21">
        <v>24.691500000000001</v>
      </c>
      <c r="AS134" s="21">
        <v>-1.4550799999999999E-2</v>
      </c>
      <c r="AT134" s="21">
        <v>124</v>
      </c>
      <c r="AU134" s="21">
        <v>1.1453199999999999</v>
      </c>
      <c r="AV134">
        <f t="shared" si="24"/>
        <v>17.963950617283949</v>
      </c>
      <c r="AW134">
        <f t="shared" si="25"/>
        <v>20.58004074567901</v>
      </c>
      <c r="AX134" s="9"/>
      <c r="AY134" s="21">
        <v>0.52444500000000005</v>
      </c>
      <c r="AZ134" s="21">
        <v>28.450299999999999</v>
      </c>
      <c r="BA134" s="21">
        <v>-1.53778E-2</v>
      </c>
      <c r="BB134" s="21">
        <v>124</v>
      </c>
      <c r="BC134" s="21">
        <v>0.52374299999999996</v>
      </c>
      <c r="BD134">
        <f t="shared" si="26"/>
        <v>18.984938271604936</v>
      </c>
      <c r="BE134">
        <f t="shared" si="27"/>
        <v>9.9565559518518505</v>
      </c>
      <c r="BH134" s="9"/>
      <c r="BI134" s="21">
        <v>1.12564</v>
      </c>
      <c r="BJ134" s="21">
        <v>6.3191199999999998</v>
      </c>
      <c r="BK134" s="21">
        <v>-1.44653E-2</v>
      </c>
      <c r="BL134" s="21">
        <v>124</v>
      </c>
      <c r="BM134" s="21">
        <v>1.1248800000000001</v>
      </c>
      <c r="BN134">
        <f t="shared" si="28"/>
        <v>17.858395061728395</v>
      </c>
      <c r="BO134">
        <f t="shared" si="29"/>
        <v>20.10212381728395</v>
      </c>
      <c r="BP134" s="9"/>
      <c r="BQ134" s="21">
        <v>0.52444500000000005</v>
      </c>
      <c r="BR134" s="21">
        <v>10.037599999999999</v>
      </c>
      <c r="BS134" s="21">
        <v>-1.53046E-2</v>
      </c>
      <c r="BT134" s="21">
        <v>124</v>
      </c>
      <c r="BU134" s="21">
        <v>0.52395599999999998</v>
      </c>
      <c r="BV134">
        <f t="shared" si="30"/>
        <v>18.894567901234566</v>
      </c>
      <c r="BW134">
        <f t="shared" si="31"/>
        <v>9.9091616629629637</v>
      </c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1.14059</v>
      </c>
      <c r="H135" s="21">
        <v>6.2962100000000003</v>
      </c>
      <c r="I135" s="21">
        <v>-1.4645399999999999E-2</v>
      </c>
      <c r="J135" s="21">
        <v>125</v>
      </c>
      <c r="K135" s="21">
        <v>1.1392199999999999</v>
      </c>
      <c r="L135">
        <f t="shared" si="16"/>
        <v>18.080740740740737</v>
      </c>
      <c r="M135">
        <f t="shared" si="17"/>
        <v>20.622712081481477</v>
      </c>
      <c r="N135" s="9"/>
      <c r="O135" s="21">
        <v>0.52947999999999995</v>
      </c>
      <c r="P135" s="21">
        <v>10.055</v>
      </c>
      <c r="Q135" s="21">
        <v>-1.54022E-2</v>
      </c>
      <c r="R135" s="21">
        <v>125</v>
      </c>
      <c r="S135" s="21">
        <v>0.52880899999999997</v>
      </c>
      <c r="T135">
        <f t="shared" si="18"/>
        <v>19.015061728395061</v>
      </c>
      <c r="U135">
        <f t="shared" si="19"/>
        <v>10.068094883950616</v>
      </c>
      <c r="X135" s="9"/>
      <c r="Y135" s="21">
        <v>1.14059</v>
      </c>
      <c r="Z135" s="21">
        <v>15.5054</v>
      </c>
      <c r="AA135" s="21">
        <v>-1.45538E-2</v>
      </c>
      <c r="AB135" s="21">
        <v>125</v>
      </c>
      <c r="AC135" s="21">
        <v>1.1398299999999999</v>
      </c>
      <c r="AD135">
        <f t="shared" si="20"/>
        <v>17.967654320987652</v>
      </c>
      <c r="AE135">
        <f t="shared" si="21"/>
        <v>20.493726841975306</v>
      </c>
      <c r="AF135" s="9"/>
      <c r="AG135" s="21">
        <v>0.52947999999999995</v>
      </c>
      <c r="AH135" s="21">
        <v>19.264199999999999</v>
      </c>
      <c r="AI135" s="21">
        <v>-1.5383900000000001E-2</v>
      </c>
      <c r="AJ135" s="21">
        <v>125</v>
      </c>
      <c r="AK135" s="21">
        <v>0.528748</v>
      </c>
      <c r="AL135">
        <f t="shared" si="22"/>
        <v>18.99246913580247</v>
      </c>
      <c r="AM135">
        <f t="shared" si="23"/>
        <v>10.056132558024691</v>
      </c>
      <c r="AP135" s="9"/>
      <c r="AQ135" s="21">
        <v>1.14059</v>
      </c>
      <c r="AR135" s="21">
        <v>24.701599999999999</v>
      </c>
      <c r="AS135" s="21">
        <v>-1.4563E-2</v>
      </c>
      <c r="AT135" s="21">
        <v>125</v>
      </c>
      <c r="AU135" s="21">
        <v>1.1401399999999999</v>
      </c>
      <c r="AV135">
        <f t="shared" si="24"/>
        <v>17.979012345679013</v>
      </c>
      <c r="AW135">
        <f t="shared" si="25"/>
        <v>20.506681691358025</v>
      </c>
      <c r="AX135" s="9"/>
      <c r="AY135" s="21">
        <v>0.52947999999999995</v>
      </c>
      <c r="AZ135" s="21">
        <v>28.4604</v>
      </c>
      <c r="BA135" s="21">
        <v>-1.53717E-2</v>
      </c>
      <c r="BB135" s="21">
        <v>125</v>
      </c>
      <c r="BC135" s="21">
        <v>0.52880899999999997</v>
      </c>
      <c r="BD135">
        <f t="shared" si="26"/>
        <v>18.977407407407409</v>
      </c>
      <c r="BE135">
        <f t="shared" si="27"/>
        <v>10.048157674074075</v>
      </c>
      <c r="BH135" s="9"/>
      <c r="BI135" s="21">
        <v>1.1206100000000001</v>
      </c>
      <c r="BJ135" s="21">
        <v>6.3292000000000002</v>
      </c>
      <c r="BK135" s="21">
        <v>-1.4477500000000001E-2</v>
      </c>
      <c r="BL135" s="21">
        <v>125</v>
      </c>
      <c r="BM135" s="21">
        <v>1.11938</v>
      </c>
      <c r="BN135">
        <f t="shared" si="28"/>
        <v>17.873456790123456</v>
      </c>
      <c r="BO135">
        <f t="shared" si="29"/>
        <v>20.029174413580247</v>
      </c>
      <c r="BP135" s="9"/>
      <c r="BQ135" s="21">
        <v>0.52947999999999995</v>
      </c>
      <c r="BR135" s="21">
        <v>10.047700000000001</v>
      </c>
      <c r="BS135" s="21">
        <v>-1.52985E-2</v>
      </c>
      <c r="BT135" s="21">
        <v>125</v>
      </c>
      <c r="BU135" s="21">
        <v>0.52853399999999995</v>
      </c>
      <c r="BV135">
        <f t="shared" si="30"/>
        <v>18.887037037037036</v>
      </c>
      <c r="BW135">
        <f t="shared" si="31"/>
        <v>10.000308370370369</v>
      </c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1.1355599999999999</v>
      </c>
      <c r="H136" s="21">
        <v>6.3062800000000001</v>
      </c>
      <c r="I136" s="21">
        <v>-1.46515E-2</v>
      </c>
      <c r="J136" s="21">
        <v>126</v>
      </c>
      <c r="K136" s="21">
        <v>1.1343399999999999</v>
      </c>
      <c r="L136">
        <f t="shared" si="16"/>
        <v>18.088271604938271</v>
      </c>
      <c r="M136">
        <f t="shared" si="17"/>
        <v>20.5403177037037</v>
      </c>
      <c r="N136" s="9"/>
      <c r="O136" s="21">
        <v>0.53451499999999996</v>
      </c>
      <c r="P136" s="21">
        <v>10.065</v>
      </c>
      <c r="Q136" s="21">
        <v>-1.5396099999999999E-2</v>
      </c>
      <c r="R136" s="21">
        <v>126</v>
      </c>
      <c r="S136" s="21">
        <v>0.53384399999999999</v>
      </c>
      <c r="T136">
        <f t="shared" si="18"/>
        <v>19.007530864197527</v>
      </c>
      <c r="U136">
        <f t="shared" si="19"/>
        <v>10.159810359876541</v>
      </c>
      <c r="X136" s="9"/>
      <c r="Y136" s="21">
        <v>1.1355599999999999</v>
      </c>
      <c r="Z136" s="21">
        <v>15.515499999999999</v>
      </c>
      <c r="AA136" s="21">
        <v>-1.4566000000000001E-2</v>
      </c>
      <c r="AB136" s="21">
        <v>126</v>
      </c>
      <c r="AC136" s="21">
        <v>1.1343399999999999</v>
      </c>
      <c r="AD136">
        <f t="shared" si="20"/>
        <v>17.982716049382717</v>
      </c>
      <c r="AE136">
        <f t="shared" si="21"/>
        <v>20.420453037037035</v>
      </c>
      <c r="AF136" s="9"/>
      <c r="AG136" s="21">
        <v>0.53451499999999996</v>
      </c>
      <c r="AH136" s="21">
        <v>19.2742</v>
      </c>
      <c r="AI136" s="21">
        <v>-1.53778E-2</v>
      </c>
      <c r="AJ136" s="21">
        <v>126</v>
      </c>
      <c r="AK136" s="21">
        <v>0.53378300000000001</v>
      </c>
      <c r="AL136">
        <f t="shared" si="22"/>
        <v>18.984938271604936</v>
      </c>
      <c r="AM136">
        <f t="shared" si="23"/>
        <v>10.147734280246912</v>
      </c>
      <c r="AP136" s="9"/>
      <c r="AQ136" s="21">
        <v>1.1355599999999999</v>
      </c>
      <c r="AR136" s="21">
        <v>24.7117</v>
      </c>
      <c r="AS136" s="21">
        <v>-1.45752E-2</v>
      </c>
      <c r="AT136" s="21">
        <v>126</v>
      </c>
      <c r="AU136" s="21">
        <v>1.1346400000000001</v>
      </c>
      <c r="AV136">
        <f t="shared" si="24"/>
        <v>17.994074074074071</v>
      </c>
      <c r="AW136">
        <f t="shared" si="25"/>
        <v>20.433350755555551</v>
      </c>
      <c r="AX136" s="9"/>
      <c r="AY136" s="21">
        <v>0.53451499999999996</v>
      </c>
      <c r="AZ136" s="21">
        <v>28.470500000000001</v>
      </c>
      <c r="BA136" s="21">
        <v>-1.53656E-2</v>
      </c>
      <c r="BB136" s="21">
        <v>126</v>
      </c>
      <c r="BC136" s="21">
        <v>0.53359999999999996</v>
      </c>
      <c r="BD136">
        <f t="shared" si="26"/>
        <v>18.969876543209878</v>
      </c>
      <c r="BE136">
        <f t="shared" si="27"/>
        <v>10.139683560493827</v>
      </c>
      <c r="BH136" s="9"/>
      <c r="BI136" s="21">
        <v>1.11557</v>
      </c>
      <c r="BJ136" s="21">
        <v>6.33927</v>
      </c>
      <c r="BK136" s="21">
        <v>-1.4489699999999999E-2</v>
      </c>
      <c r="BL136" s="21">
        <v>126</v>
      </c>
      <c r="BM136" s="21">
        <v>1.1145</v>
      </c>
      <c r="BN136">
        <f t="shared" si="28"/>
        <v>17.888518518518516</v>
      </c>
      <c r="BO136">
        <f t="shared" si="29"/>
        <v>19.955894603703701</v>
      </c>
      <c r="BP136" s="9"/>
      <c r="BQ136" s="21">
        <v>0.53451499999999996</v>
      </c>
      <c r="BR136" s="21">
        <v>10.057700000000001</v>
      </c>
      <c r="BS136" s="21">
        <v>-1.5292399999999999E-2</v>
      </c>
      <c r="BT136" s="21">
        <v>126</v>
      </c>
      <c r="BU136" s="21">
        <v>0.53384399999999999</v>
      </c>
      <c r="BV136">
        <f t="shared" si="30"/>
        <v>18.879506172839505</v>
      </c>
      <c r="BW136">
        <f t="shared" si="31"/>
        <v>10.091379241975307</v>
      </c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1.13052</v>
      </c>
      <c r="H137" s="21">
        <v>6.3163499999999999</v>
      </c>
      <c r="I137" s="21">
        <v>-1.46576E-2</v>
      </c>
      <c r="J137" s="21">
        <v>127</v>
      </c>
      <c r="K137" s="21">
        <v>1.1294599999999999</v>
      </c>
      <c r="L137">
        <f t="shared" si="16"/>
        <v>18.095802469135801</v>
      </c>
      <c r="M137">
        <f t="shared" si="17"/>
        <v>20.457666607407404</v>
      </c>
      <c r="N137" s="9"/>
      <c r="O137" s="21">
        <v>0.539551</v>
      </c>
      <c r="P137" s="21">
        <v>10.075100000000001</v>
      </c>
      <c r="Q137" s="21">
        <v>-1.5389999999999999E-2</v>
      </c>
      <c r="R137" s="21">
        <v>127</v>
      </c>
      <c r="S137" s="21">
        <v>0.53878800000000004</v>
      </c>
      <c r="T137">
        <f t="shared" si="18"/>
        <v>18.999999999999996</v>
      </c>
      <c r="U137">
        <f t="shared" si="19"/>
        <v>10.251468999999998</v>
      </c>
      <c r="X137" s="9"/>
      <c r="Y137" s="21">
        <v>1.13052</v>
      </c>
      <c r="Z137" s="21">
        <v>15.525499999999999</v>
      </c>
      <c r="AA137" s="21">
        <v>-1.45752E-2</v>
      </c>
      <c r="AB137" s="21">
        <v>127</v>
      </c>
      <c r="AC137" s="21">
        <v>1.1300699999999999</v>
      </c>
      <c r="AD137">
        <f t="shared" si="20"/>
        <v>17.994074074074071</v>
      </c>
      <c r="AE137">
        <f t="shared" si="21"/>
        <v>20.342660622222219</v>
      </c>
      <c r="AF137" s="9"/>
      <c r="AG137" s="21">
        <v>0.539551</v>
      </c>
      <c r="AH137" s="21">
        <v>19.284300000000002</v>
      </c>
      <c r="AI137" s="21">
        <v>-1.5368700000000001E-2</v>
      </c>
      <c r="AJ137" s="21">
        <v>127</v>
      </c>
      <c r="AK137" s="21">
        <v>0.53884900000000002</v>
      </c>
      <c r="AL137">
        <f t="shared" si="22"/>
        <v>18.973703703703706</v>
      </c>
      <c r="AM137">
        <f t="shared" si="23"/>
        <v>10.237280807037038</v>
      </c>
      <c r="AP137" s="9"/>
      <c r="AQ137" s="21">
        <v>1.13052</v>
      </c>
      <c r="AR137" s="21">
        <v>24.721800000000002</v>
      </c>
      <c r="AS137" s="21">
        <v>-1.4590499999999999E-2</v>
      </c>
      <c r="AT137" s="21">
        <v>127</v>
      </c>
      <c r="AU137" s="21">
        <v>1.1300699999999999</v>
      </c>
      <c r="AV137">
        <f t="shared" si="24"/>
        <v>18.012962962962959</v>
      </c>
      <c r="AW137">
        <f t="shared" si="25"/>
        <v>20.364014888888885</v>
      </c>
      <c r="AX137" s="9"/>
      <c r="AY137" s="21">
        <v>0.539551</v>
      </c>
      <c r="AZ137" s="21">
        <v>28.480499999999999</v>
      </c>
      <c r="BA137" s="21">
        <v>-1.5362499999999999E-2</v>
      </c>
      <c r="BB137" s="21">
        <v>127</v>
      </c>
      <c r="BC137" s="21">
        <v>0.53881800000000002</v>
      </c>
      <c r="BD137">
        <f t="shared" si="26"/>
        <v>18.966049382716047</v>
      </c>
      <c r="BE137">
        <f t="shared" si="27"/>
        <v>10.233150910493826</v>
      </c>
      <c r="BH137" s="9"/>
      <c r="BI137" s="21">
        <v>1.11053</v>
      </c>
      <c r="BJ137" s="21">
        <v>6.3493399999999998</v>
      </c>
      <c r="BK137" s="21">
        <v>-1.4501999999999999E-2</v>
      </c>
      <c r="BL137" s="21">
        <v>127</v>
      </c>
      <c r="BM137" s="21">
        <v>1.1096200000000001</v>
      </c>
      <c r="BN137">
        <f t="shared" si="28"/>
        <v>17.903703703703702</v>
      </c>
      <c r="BO137">
        <f t="shared" si="29"/>
        <v>19.882600074074073</v>
      </c>
      <c r="BP137" s="9"/>
      <c r="BQ137" s="21">
        <v>0.539551</v>
      </c>
      <c r="BR137" s="21">
        <v>10.0678</v>
      </c>
      <c r="BS137" s="21">
        <v>-1.5286299999999999E-2</v>
      </c>
      <c r="BT137" s="21">
        <v>127</v>
      </c>
      <c r="BU137" s="21">
        <v>0.53897099999999998</v>
      </c>
      <c r="BV137">
        <f t="shared" si="30"/>
        <v>18.871975308641971</v>
      </c>
      <c r="BW137">
        <f t="shared" si="31"/>
        <v>10.182393149753084</v>
      </c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1.1254900000000001</v>
      </c>
      <c r="H138" s="21">
        <v>6.3264199999999997</v>
      </c>
      <c r="I138" s="21">
        <v>-1.46637E-2</v>
      </c>
      <c r="J138" s="21">
        <v>128</v>
      </c>
      <c r="K138" s="21">
        <v>1.1245700000000001</v>
      </c>
      <c r="L138">
        <f t="shared" si="16"/>
        <v>18.103333333333332</v>
      </c>
      <c r="M138">
        <f t="shared" si="17"/>
        <v>20.375120633333335</v>
      </c>
      <c r="N138" s="9"/>
      <c r="O138" s="21">
        <v>0.54458600000000001</v>
      </c>
      <c r="P138" s="21">
        <v>10.0852</v>
      </c>
      <c r="Q138" s="21">
        <v>-1.5383900000000001E-2</v>
      </c>
      <c r="R138" s="21">
        <v>128</v>
      </c>
      <c r="S138" s="21">
        <v>0.54400599999999999</v>
      </c>
      <c r="T138">
        <f t="shared" si="18"/>
        <v>18.99246913580247</v>
      </c>
      <c r="U138">
        <f t="shared" si="19"/>
        <v>10.343032796790125</v>
      </c>
      <c r="X138" s="9"/>
      <c r="Y138" s="21">
        <v>1.1254900000000001</v>
      </c>
      <c r="Z138" s="21">
        <v>15.535600000000001</v>
      </c>
      <c r="AA138" s="21">
        <v>-1.4584400000000001E-2</v>
      </c>
      <c r="AB138" s="21">
        <v>128</v>
      </c>
      <c r="AC138" s="21">
        <v>1.1248800000000001</v>
      </c>
      <c r="AD138">
        <f t="shared" si="20"/>
        <v>18.005432098765432</v>
      </c>
      <c r="AE138">
        <f t="shared" si="21"/>
        <v>20.264933772839509</v>
      </c>
      <c r="AF138" s="9"/>
      <c r="AG138" s="21">
        <v>0.54458600000000001</v>
      </c>
      <c r="AH138" s="21">
        <v>19.2944</v>
      </c>
      <c r="AI138" s="21">
        <v>-1.5362499999999999E-2</v>
      </c>
      <c r="AJ138" s="21">
        <v>128</v>
      </c>
      <c r="AK138" s="21">
        <v>0.54388400000000003</v>
      </c>
      <c r="AL138">
        <f t="shared" si="22"/>
        <v>18.966049382716047</v>
      </c>
      <c r="AM138">
        <f t="shared" si="23"/>
        <v>10.328644969135802</v>
      </c>
      <c r="AP138" s="9"/>
      <c r="AQ138" s="21">
        <v>1.1254900000000001</v>
      </c>
      <c r="AR138" s="21">
        <v>24.7318</v>
      </c>
      <c r="AS138" s="21">
        <v>-1.45966E-2</v>
      </c>
      <c r="AT138" s="21">
        <v>128</v>
      </c>
      <c r="AU138" s="21">
        <v>1.1251800000000001</v>
      </c>
      <c r="AV138">
        <f t="shared" si="24"/>
        <v>18.020493827160493</v>
      </c>
      <c r="AW138">
        <f t="shared" si="25"/>
        <v>20.281885597530867</v>
      </c>
      <c r="AX138" s="9"/>
      <c r="AY138" s="21">
        <v>0.54458600000000001</v>
      </c>
      <c r="AZ138" s="21">
        <v>28.490600000000001</v>
      </c>
      <c r="BA138" s="21">
        <v>-1.5356399999999999E-2</v>
      </c>
      <c r="BB138" s="21">
        <v>128</v>
      </c>
      <c r="BC138" s="21">
        <v>0.54388400000000003</v>
      </c>
      <c r="BD138">
        <f t="shared" si="26"/>
        <v>18.958518518518517</v>
      </c>
      <c r="BE138">
        <f t="shared" si="27"/>
        <v>10.324543765925926</v>
      </c>
      <c r="BH138" s="9"/>
      <c r="BI138" s="21">
        <v>1.1054999999999999</v>
      </c>
      <c r="BJ138" s="21">
        <v>6.3594099999999996</v>
      </c>
      <c r="BK138" s="21">
        <v>-1.4508099999999999E-2</v>
      </c>
      <c r="BL138" s="21">
        <v>128</v>
      </c>
      <c r="BM138" s="21">
        <v>1.10504</v>
      </c>
      <c r="BN138">
        <f t="shared" si="28"/>
        <v>17.911234567901232</v>
      </c>
      <c r="BO138">
        <f t="shared" si="29"/>
        <v>19.80086981481481</v>
      </c>
      <c r="BP138" s="9"/>
      <c r="BQ138" s="21">
        <v>0.54458600000000001</v>
      </c>
      <c r="BR138" s="21">
        <v>10.0779</v>
      </c>
      <c r="BS138" s="21">
        <v>-1.52832E-2</v>
      </c>
      <c r="BT138" s="21">
        <v>128</v>
      </c>
      <c r="BU138" s="21">
        <v>0.54391500000000004</v>
      </c>
      <c r="BV138">
        <f t="shared" si="30"/>
        <v>18.868148148148148</v>
      </c>
      <c r="BW138">
        <f t="shared" si="31"/>
        <v>10.275329327407407</v>
      </c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1.1204499999999999</v>
      </c>
      <c r="H139" s="21">
        <v>6.3364900000000004</v>
      </c>
      <c r="I139" s="21">
        <v>-1.46698E-2</v>
      </c>
      <c r="J139" s="21">
        <v>129</v>
      </c>
      <c r="K139" s="21">
        <v>1.1196900000000001</v>
      </c>
      <c r="L139">
        <f t="shared" si="16"/>
        <v>18.110864197530866</v>
      </c>
      <c r="M139">
        <f t="shared" si="17"/>
        <v>20.292317790123459</v>
      </c>
      <c r="N139" s="9"/>
      <c r="O139" s="21">
        <v>0.54962200000000005</v>
      </c>
      <c r="P139" s="21">
        <v>10.0953</v>
      </c>
      <c r="Q139" s="21">
        <v>-1.53778E-2</v>
      </c>
      <c r="R139" s="21">
        <v>129</v>
      </c>
      <c r="S139" s="21">
        <v>0.54882799999999998</v>
      </c>
      <c r="T139">
        <f t="shared" si="18"/>
        <v>18.984938271604936</v>
      </c>
      <c r="U139">
        <f t="shared" si="19"/>
        <v>10.43453974271605</v>
      </c>
      <c r="X139" s="9"/>
      <c r="Y139" s="21">
        <v>1.1204499999999999</v>
      </c>
      <c r="Z139" s="21">
        <v>15.5457</v>
      </c>
      <c r="AA139" s="21">
        <v>-1.45966E-2</v>
      </c>
      <c r="AB139" s="21">
        <v>129</v>
      </c>
      <c r="AC139" s="21">
        <v>1.1200000000000001</v>
      </c>
      <c r="AD139">
        <f t="shared" si="20"/>
        <v>18.020493827160493</v>
      </c>
      <c r="AE139">
        <f t="shared" si="21"/>
        <v>20.191062308641975</v>
      </c>
      <c r="AF139" s="9"/>
      <c r="AG139" s="21">
        <v>0.54962200000000005</v>
      </c>
      <c r="AH139" s="21">
        <v>19.304400000000001</v>
      </c>
      <c r="AI139" s="21">
        <v>-1.5356399999999999E-2</v>
      </c>
      <c r="AJ139" s="21">
        <v>129</v>
      </c>
      <c r="AK139" s="21">
        <v>0.54888899999999996</v>
      </c>
      <c r="AL139">
        <f t="shared" si="22"/>
        <v>18.958518518518517</v>
      </c>
      <c r="AM139">
        <f t="shared" si="23"/>
        <v>10.420018865185185</v>
      </c>
      <c r="AP139" s="9"/>
      <c r="AQ139" s="21">
        <v>1.1204499999999999</v>
      </c>
      <c r="AR139" s="21">
        <v>24.741900000000001</v>
      </c>
      <c r="AS139" s="21">
        <v>-1.4611799999999999E-2</v>
      </c>
      <c r="AT139" s="21">
        <v>129</v>
      </c>
      <c r="AU139" s="21">
        <v>1.1200000000000001</v>
      </c>
      <c r="AV139">
        <f t="shared" si="24"/>
        <v>18.039259259259257</v>
      </c>
      <c r="AW139">
        <f t="shared" si="25"/>
        <v>20.212088037037034</v>
      </c>
      <c r="AX139" s="9"/>
      <c r="AY139" s="21">
        <v>0.54962200000000005</v>
      </c>
      <c r="AZ139" s="21">
        <v>28.500699999999998</v>
      </c>
      <c r="BA139" s="21">
        <v>-1.5350300000000001E-2</v>
      </c>
      <c r="BB139" s="21">
        <v>129</v>
      </c>
      <c r="BC139" s="21">
        <v>0.548767</v>
      </c>
      <c r="BD139">
        <f t="shared" si="26"/>
        <v>18.95098765432099</v>
      </c>
      <c r="BE139">
        <f t="shared" si="27"/>
        <v>10.415879736543213</v>
      </c>
      <c r="BH139" s="9"/>
      <c r="BI139" s="21">
        <v>1.10046</v>
      </c>
      <c r="BJ139" s="21">
        <v>6.3694800000000003</v>
      </c>
      <c r="BK139" s="21">
        <v>-1.4517199999999999E-2</v>
      </c>
      <c r="BL139" s="21">
        <v>129</v>
      </c>
      <c r="BM139" s="21">
        <v>1.09955</v>
      </c>
      <c r="BN139">
        <f t="shared" si="28"/>
        <v>17.922469135802466</v>
      </c>
      <c r="BO139">
        <f t="shared" si="29"/>
        <v>19.722960385185182</v>
      </c>
      <c r="BP139" s="9"/>
      <c r="BQ139" s="21">
        <v>0.54962200000000005</v>
      </c>
      <c r="BR139" s="21">
        <v>10.087999999999999</v>
      </c>
      <c r="BS139" s="21">
        <v>-1.52771E-2</v>
      </c>
      <c r="BT139" s="21">
        <v>129</v>
      </c>
      <c r="BU139" s="21">
        <v>0.54888899999999996</v>
      </c>
      <c r="BV139">
        <f t="shared" si="30"/>
        <v>18.860617283950617</v>
      </c>
      <c r="BW139">
        <f t="shared" si="31"/>
        <v>10.366210192839507</v>
      </c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1.1154200000000001</v>
      </c>
      <c r="H140" s="21">
        <v>6.3465699999999998</v>
      </c>
      <c r="I140" s="21">
        <v>-1.4678999999999999E-2</v>
      </c>
      <c r="J140" s="21">
        <v>130</v>
      </c>
      <c r="K140" s="21">
        <v>1.1142000000000001</v>
      </c>
      <c r="L140">
        <f t="shared" ref="L140:L203" si="32">-I140/$F$2*1000</f>
        <v>18.12222222222222</v>
      </c>
      <c r="M140">
        <f t="shared" ref="M140:M203" si="33">L140*G140</f>
        <v>20.213889111111111</v>
      </c>
      <c r="N140" s="9"/>
      <c r="O140" s="21">
        <v>0.55465699999999996</v>
      </c>
      <c r="P140" s="21">
        <v>10.1053</v>
      </c>
      <c r="Q140" s="21">
        <v>-1.5374799999999999E-2</v>
      </c>
      <c r="R140" s="21">
        <v>130</v>
      </c>
      <c r="S140" s="21">
        <v>0.55386400000000002</v>
      </c>
      <c r="T140">
        <f t="shared" ref="T140:T203" si="34">-Q140/$F$2*1000</f>
        <v>18.981234567901232</v>
      </c>
      <c r="U140">
        <f t="shared" ref="U140:U203" si="35">T140*O140</f>
        <v>10.528074621728393</v>
      </c>
      <c r="X140" s="9"/>
      <c r="Y140" s="21">
        <v>1.1154200000000001</v>
      </c>
      <c r="Z140" s="21">
        <v>15.5558</v>
      </c>
      <c r="AA140" s="21">
        <v>-1.4605699999999999E-2</v>
      </c>
      <c r="AB140" s="21">
        <v>130</v>
      </c>
      <c r="AC140" s="21">
        <v>1.11389</v>
      </c>
      <c r="AD140">
        <f t="shared" ref="AD140:AD203" si="36">-AA140/$F$2*1000</f>
        <v>18.031728395061727</v>
      </c>
      <c r="AE140">
        <f t="shared" ref="AE140:AE203" si="37">AD140*Y140</f>
        <v>20.112950486419752</v>
      </c>
      <c r="AF140" s="9"/>
      <c r="AG140" s="21">
        <v>0.55465699999999996</v>
      </c>
      <c r="AH140" s="21">
        <v>19.314499999999999</v>
      </c>
      <c r="AI140" s="21">
        <v>-1.53534E-2</v>
      </c>
      <c r="AJ140" s="21">
        <v>130</v>
      </c>
      <c r="AK140" s="21">
        <v>0.55401599999999995</v>
      </c>
      <c r="AL140">
        <f t="shared" ref="AL140:AL203" si="38">-AI140/$F$2*1000</f>
        <v>18.954814814814814</v>
      </c>
      <c r="AM140">
        <f t="shared" ref="AM140:AM203" si="39">AL140*AG140</f>
        <v>10.51342072074074</v>
      </c>
      <c r="AP140" s="9"/>
      <c r="AQ140" s="21">
        <v>1.1154200000000001</v>
      </c>
      <c r="AR140" s="21">
        <v>24.751999999999999</v>
      </c>
      <c r="AS140" s="21">
        <v>-1.4621E-2</v>
      </c>
      <c r="AT140" s="21">
        <v>130</v>
      </c>
      <c r="AU140" s="21">
        <v>1.11389</v>
      </c>
      <c r="AV140">
        <f t="shared" ref="AV140:AV203" si="40">-AS140/$F$2*1000</f>
        <v>18.050617283950618</v>
      </c>
      <c r="AW140">
        <f t="shared" ref="AW140:AW203" si="41">AV140*AQ140</f>
        <v>20.134019530864201</v>
      </c>
      <c r="AX140" s="9"/>
      <c r="AY140" s="21">
        <v>0.55465699999999996</v>
      </c>
      <c r="AZ140" s="21">
        <v>28.5107</v>
      </c>
      <c r="BA140" s="21">
        <v>-1.5341199999999999E-2</v>
      </c>
      <c r="BB140" s="21">
        <v>130</v>
      </c>
      <c r="BC140" s="21">
        <v>0.55413800000000002</v>
      </c>
      <c r="BD140">
        <f t="shared" ref="BD140:BD203" si="42">-BA140/$F$2*1000</f>
        <v>18.939753086419749</v>
      </c>
      <c r="BE140">
        <f t="shared" ref="BE140:BE203" si="43">BD140*AY140</f>
        <v>10.505066627654317</v>
      </c>
      <c r="BH140" s="9"/>
      <c r="BI140" s="21">
        <v>1.0954299999999999</v>
      </c>
      <c r="BJ140" s="21">
        <v>6.3795500000000001</v>
      </c>
      <c r="BK140" s="21">
        <v>-1.45294E-2</v>
      </c>
      <c r="BL140" s="21">
        <v>130</v>
      </c>
      <c r="BM140" s="21">
        <v>1.09436</v>
      </c>
      <c r="BN140">
        <f t="shared" ref="BN140:BN203" si="44">-BK140/$F$2*1000</f>
        <v>17.93753086419753</v>
      </c>
      <c r="BO140">
        <f t="shared" ref="BO140:BO203" si="45">BN140*BI140</f>
        <v>19.6493094345679</v>
      </c>
      <c r="BP140" s="9"/>
      <c r="BQ140" s="21">
        <v>0.55465699999999996</v>
      </c>
      <c r="BR140" s="21">
        <v>10.098000000000001</v>
      </c>
      <c r="BS140" s="21">
        <v>-1.5267899999999999E-2</v>
      </c>
      <c r="BT140" s="21">
        <v>130</v>
      </c>
      <c r="BU140" s="21">
        <v>0.55416900000000002</v>
      </c>
      <c r="BV140">
        <f t="shared" ref="BV140:BV203" si="46">-BS140/$F$2*1000</f>
        <v>18.849259259259256</v>
      </c>
      <c r="BW140">
        <f t="shared" ref="BW140:BW203" si="47">BV140*BQ140</f>
        <v>10.45487359296296</v>
      </c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1.1103799999999999</v>
      </c>
      <c r="H141" s="21">
        <v>6.3566399999999996</v>
      </c>
      <c r="I141" s="21">
        <v>-1.46851E-2</v>
      </c>
      <c r="J141" s="21">
        <v>131</v>
      </c>
      <c r="K141" s="21">
        <v>1.10992</v>
      </c>
      <c r="L141">
        <f t="shared" si="32"/>
        <v>18.12975308641975</v>
      </c>
      <c r="M141">
        <f t="shared" si="33"/>
        <v>20.130915232098761</v>
      </c>
      <c r="N141" s="9"/>
      <c r="O141" s="21">
        <v>0.55969199999999997</v>
      </c>
      <c r="P141" s="21">
        <v>10.115399999999999</v>
      </c>
      <c r="Q141" s="21">
        <v>-1.53717E-2</v>
      </c>
      <c r="R141" s="21">
        <v>131</v>
      </c>
      <c r="S141" s="21">
        <v>0.55896000000000001</v>
      </c>
      <c r="T141">
        <f t="shared" si="34"/>
        <v>18.977407407407409</v>
      </c>
      <c r="U141">
        <f t="shared" si="35"/>
        <v>10.621503106666667</v>
      </c>
      <c r="X141" s="9"/>
      <c r="Y141" s="21">
        <v>1.1103799999999999</v>
      </c>
      <c r="Z141" s="21">
        <v>15.565799999999999</v>
      </c>
      <c r="AA141" s="21">
        <v>-1.46149E-2</v>
      </c>
      <c r="AB141" s="21">
        <v>131</v>
      </c>
      <c r="AC141" s="21">
        <v>1.1090100000000001</v>
      </c>
      <c r="AD141">
        <f t="shared" si="36"/>
        <v>18.043086419753088</v>
      </c>
      <c r="AE141">
        <f t="shared" si="37"/>
        <v>20.034682298765432</v>
      </c>
      <c r="AF141" s="9"/>
      <c r="AG141" s="21">
        <v>0.55969199999999997</v>
      </c>
      <c r="AH141" s="21">
        <v>19.3246</v>
      </c>
      <c r="AI141" s="21">
        <v>-1.5347299999999999E-2</v>
      </c>
      <c r="AJ141" s="21">
        <v>131</v>
      </c>
      <c r="AK141" s="21">
        <v>0.55917399999999995</v>
      </c>
      <c r="AL141">
        <f t="shared" si="38"/>
        <v>18.947283950617283</v>
      </c>
      <c r="AM141">
        <f t="shared" si="39"/>
        <v>10.604643248888888</v>
      </c>
      <c r="AP141" s="9"/>
      <c r="AQ141" s="21">
        <v>1.1103799999999999</v>
      </c>
      <c r="AR141" s="21">
        <v>24.762</v>
      </c>
      <c r="AS141" s="21">
        <v>-1.4633200000000001E-2</v>
      </c>
      <c r="AT141" s="21">
        <v>131</v>
      </c>
      <c r="AU141" s="21">
        <v>1.10931</v>
      </c>
      <c r="AV141">
        <f t="shared" si="40"/>
        <v>18.065679012345679</v>
      </c>
      <c r="AW141">
        <f t="shared" si="41"/>
        <v>20.059768661728395</v>
      </c>
      <c r="AX141" s="9"/>
      <c r="AY141" s="21">
        <v>0.55969199999999997</v>
      </c>
      <c r="AZ141" s="21">
        <v>28.520800000000001</v>
      </c>
      <c r="BA141" s="21">
        <v>-1.5332E-2</v>
      </c>
      <c r="BB141" s="21">
        <v>131</v>
      </c>
      <c r="BC141" s="21">
        <v>0.55898999999999999</v>
      </c>
      <c r="BD141">
        <f t="shared" si="42"/>
        <v>18.928395061728395</v>
      </c>
      <c r="BE141">
        <f t="shared" si="43"/>
        <v>10.594071288888887</v>
      </c>
      <c r="BH141" s="9"/>
      <c r="BI141" s="21">
        <v>1.09039</v>
      </c>
      <c r="BJ141" s="21">
        <v>6.3896199999999999</v>
      </c>
      <c r="BK141" s="21">
        <v>-1.45416E-2</v>
      </c>
      <c r="BL141" s="21">
        <v>131</v>
      </c>
      <c r="BM141" s="21">
        <v>1.08948</v>
      </c>
      <c r="BN141">
        <f t="shared" si="44"/>
        <v>17.952592592592595</v>
      </c>
      <c r="BO141">
        <f t="shared" si="45"/>
        <v>19.575327437037039</v>
      </c>
      <c r="BP141" s="9"/>
      <c r="BQ141" s="21">
        <v>0.55969199999999997</v>
      </c>
      <c r="BR141" s="21">
        <v>10.1081</v>
      </c>
      <c r="BS141" s="21">
        <v>-1.5258799999999999E-2</v>
      </c>
      <c r="BT141" s="21">
        <v>131</v>
      </c>
      <c r="BU141" s="21">
        <v>0.55911299999999997</v>
      </c>
      <c r="BV141">
        <f t="shared" si="46"/>
        <v>18.838024691358022</v>
      </c>
      <c r="BW141">
        <f t="shared" si="47"/>
        <v>10.543491715555554</v>
      </c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1.1053500000000001</v>
      </c>
      <c r="H142" s="21">
        <v>6.3667100000000003</v>
      </c>
      <c r="I142" s="21">
        <v>-1.4694199999999999E-2</v>
      </c>
      <c r="J142" s="21">
        <v>132</v>
      </c>
      <c r="K142" s="21">
        <v>1.1041300000000001</v>
      </c>
      <c r="L142">
        <f t="shared" si="32"/>
        <v>18.140987654320988</v>
      </c>
      <c r="M142">
        <f t="shared" si="33"/>
        <v>20.052140703703703</v>
      </c>
      <c r="N142" s="9"/>
      <c r="O142" s="21">
        <v>0.56472800000000001</v>
      </c>
      <c r="P142" s="21">
        <v>10.125500000000001</v>
      </c>
      <c r="Q142" s="21">
        <v>-1.53656E-2</v>
      </c>
      <c r="R142" s="21">
        <v>132</v>
      </c>
      <c r="S142" s="21">
        <v>0.56396500000000005</v>
      </c>
      <c r="T142">
        <f t="shared" si="34"/>
        <v>18.969876543209878</v>
      </c>
      <c r="U142">
        <f t="shared" si="35"/>
        <v>10.712820440493829</v>
      </c>
      <c r="X142" s="9"/>
      <c r="Y142" s="21">
        <v>1.1053500000000001</v>
      </c>
      <c r="Z142" s="21">
        <v>15.575900000000001</v>
      </c>
      <c r="AA142" s="21">
        <v>-1.4624E-2</v>
      </c>
      <c r="AB142" s="21">
        <v>132</v>
      </c>
      <c r="AC142" s="21">
        <v>1.10443</v>
      </c>
      <c r="AD142">
        <f t="shared" si="36"/>
        <v>18.054320987654318</v>
      </c>
      <c r="AE142">
        <f t="shared" si="37"/>
        <v>19.956343703703702</v>
      </c>
      <c r="AF142" s="9"/>
      <c r="AG142" s="21">
        <v>0.56472800000000001</v>
      </c>
      <c r="AH142" s="21">
        <v>19.334700000000002</v>
      </c>
      <c r="AI142" s="21">
        <v>-1.5344200000000001E-2</v>
      </c>
      <c r="AJ142" s="21">
        <v>132</v>
      </c>
      <c r="AK142" s="21">
        <v>0.56411699999999998</v>
      </c>
      <c r="AL142">
        <f t="shared" si="38"/>
        <v>18.943456790123456</v>
      </c>
      <c r="AM142">
        <f t="shared" si="39"/>
        <v>10.69790046617284</v>
      </c>
      <c r="AP142" s="9"/>
      <c r="AQ142" s="21">
        <v>1.1053500000000001</v>
      </c>
      <c r="AR142" s="21">
        <v>24.772099999999998</v>
      </c>
      <c r="AS142" s="21">
        <v>-1.46362E-2</v>
      </c>
      <c r="AT142" s="21">
        <v>132</v>
      </c>
      <c r="AU142" s="21">
        <v>1.10565</v>
      </c>
      <c r="AV142">
        <f t="shared" si="40"/>
        <v>18.069382716049383</v>
      </c>
      <c r="AW142">
        <f t="shared" si="41"/>
        <v>19.972992185185188</v>
      </c>
      <c r="AX142" s="9"/>
      <c r="AY142" s="21">
        <v>0.56472800000000001</v>
      </c>
      <c r="AZ142" s="21">
        <v>28.530899999999999</v>
      </c>
      <c r="BA142" s="21">
        <v>-1.53259E-2</v>
      </c>
      <c r="BB142" s="21">
        <v>132</v>
      </c>
      <c r="BC142" s="21">
        <v>0.56396500000000005</v>
      </c>
      <c r="BD142">
        <f t="shared" si="42"/>
        <v>18.920864197530861</v>
      </c>
      <c r="BE142">
        <f t="shared" si="43"/>
        <v>10.685141796543208</v>
      </c>
      <c r="BH142" s="9"/>
      <c r="BI142" s="21">
        <v>1.0853600000000001</v>
      </c>
      <c r="BJ142" s="21">
        <v>6.3996899999999997</v>
      </c>
      <c r="BK142" s="21">
        <v>-1.45538E-2</v>
      </c>
      <c r="BL142" s="21">
        <v>132</v>
      </c>
      <c r="BM142" s="21">
        <v>1.0839799999999999</v>
      </c>
      <c r="BN142">
        <f t="shared" si="44"/>
        <v>17.967654320987652</v>
      </c>
      <c r="BO142">
        <f t="shared" si="45"/>
        <v>19.501373293827161</v>
      </c>
      <c r="BP142" s="9"/>
      <c r="BQ142" s="21">
        <v>0.56472800000000001</v>
      </c>
      <c r="BR142" s="21">
        <v>10.1182</v>
      </c>
      <c r="BS142" s="21">
        <v>-1.52496E-2</v>
      </c>
      <c r="BT142" s="21">
        <v>132</v>
      </c>
      <c r="BU142" s="21">
        <v>0.564056</v>
      </c>
      <c r="BV142">
        <f t="shared" si="46"/>
        <v>18.826666666666664</v>
      </c>
      <c r="BW142">
        <f t="shared" si="47"/>
        <v>10.631945813333333</v>
      </c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1.1003099999999999</v>
      </c>
      <c r="H143" s="21">
        <v>6.3767800000000001</v>
      </c>
      <c r="I143" s="21">
        <v>-1.47034E-2</v>
      </c>
      <c r="J143" s="21">
        <v>133</v>
      </c>
      <c r="K143" s="21">
        <v>1.09955</v>
      </c>
      <c r="L143">
        <f t="shared" si="32"/>
        <v>18.152345679012342</v>
      </c>
      <c r="M143">
        <f t="shared" si="33"/>
        <v>19.973207474074069</v>
      </c>
      <c r="N143" s="9"/>
      <c r="O143" s="21">
        <v>0.56976300000000002</v>
      </c>
      <c r="P143" s="21">
        <v>10.1355</v>
      </c>
      <c r="Q143" s="21">
        <v>-1.53595E-2</v>
      </c>
      <c r="R143" s="21">
        <v>133</v>
      </c>
      <c r="S143" s="21">
        <v>0.56909200000000004</v>
      </c>
      <c r="T143">
        <f t="shared" si="34"/>
        <v>18.962345679012344</v>
      </c>
      <c r="U143">
        <f t="shared" si="35"/>
        <v>10.80404296111111</v>
      </c>
      <c r="X143" s="9"/>
      <c r="Y143" s="21">
        <v>1.1003099999999999</v>
      </c>
      <c r="Z143" s="21">
        <v>15.586</v>
      </c>
      <c r="AA143" s="21">
        <v>-1.4633200000000001E-2</v>
      </c>
      <c r="AB143" s="21">
        <v>133</v>
      </c>
      <c r="AC143" s="21">
        <v>1.09894</v>
      </c>
      <c r="AD143">
        <f t="shared" si="36"/>
        <v>18.065679012345679</v>
      </c>
      <c r="AE143">
        <f t="shared" si="37"/>
        <v>19.877847274074071</v>
      </c>
      <c r="AF143" s="9"/>
      <c r="AG143" s="21">
        <v>0.56976300000000002</v>
      </c>
      <c r="AH143" s="21">
        <v>19.3447</v>
      </c>
      <c r="AI143" s="21">
        <v>-1.53381E-2</v>
      </c>
      <c r="AJ143" s="21">
        <v>133</v>
      </c>
      <c r="AK143" s="21">
        <v>0.56906100000000004</v>
      </c>
      <c r="AL143">
        <f t="shared" si="38"/>
        <v>18.935925925925925</v>
      </c>
      <c r="AM143">
        <f t="shared" si="39"/>
        <v>10.788989963333334</v>
      </c>
      <c r="AP143" s="9"/>
      <c r="AQ143" s="21">
        <v>1.1003099999999999</v>
      </c>
      <c r="AR143" s="21">
        <v>24.7822</v>
      </c>
      <c r="AS143" s="21">
        <v>-1.4645399999999999E-2</v>
      </c>
      <c r="AT143" s="21">
        <v>133</v>
      </c>
      <c r="AU143" s="21">
        <v>1.09955</v>
      </c>
      <c r="AV143">
        <f t="shared" si="40"/>
        <v>18.080740740740737</v>
      </c>
      <c r="AW143">
        <f t="shared" si="41"/>
        <v>19.894419844444439</v>
      </c>
      <c r="AX143" s="9"/>
      <c r="AY143" s="21">
        <v>0.56976300000000002</v>
      </c>
      <c r="AZ143" s="21">
        <v>28.540900000000001</v>
      </c>
      <c r="BA143" s="21">
        <v>-1.53198E-2</v>
      </c>
      <c r="BB143" s="21">
        <v>133</v>
      </c>
      <c r="BC143" s="21">
        <v>0.569214</v>
      </c>
      <c r="BD143">
        <f t="shared" si="42"/>
        <v>18.91333333333333</v>
      </c>
      <c r="BE143">
        <f t="shared" si="43"/>
        <v>10.77611754</v>
      </c>
      <c r="BH143" s="9"/>
      <c r="BI143" s="21">
        <v>1.0803199999999999</v>
      </c>
      <c r="BJ143" s="21">
        <v>6.4097600000000003</v>
      </c>
      <c r="BK143" s="21">
        <v>-1.4563E-2</v>
      </c>
      <c r="BL143" s="21">
        <v>133</v>
      </c>
      <c r="BM143" s="21">
        <v>1.07941</v>
      </c>
      <c r="BN143">
        <f t="shared" si="44"/>
        <v>17.979012345679013</v>
      </c>
      <c r="BO143">
        <f t="shared" si="45"/>
        <v>19.42308661728395</v>
      </c>
      <c r="BP143" s="9"/>
      <c r="BQ143" s="21">
        <v>0.56976300000000002</v>
      </c>
      <c r="BR143" s="21">
        <v>10.1282</v>
      </c>
      <c r="BS143" s="21">
        <v>-1.5246600000000001E-2</v>
      </c>
      <c r="BT143" s="21">
        <v>133</v>
      </c>
      <c r="BU143" s="21">
        <v>0.56887799999999999</v>
      </c>
      <c r="BV143">
        <f t="shared" si="46"/>
        <v>18.822962962962961</v>
      </c>
      <c r="BW143">
        <f t="shared" si="47"/>
        <v>10.724627846666666</v>
      </c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1.09528</v>
      </c>
      <c r="H144" s="21">
        <v>6.3868499999999999</v>
      </c>
      <c r="I144" s="21">
        <v>-1.47064E-2</v>
      </c>
      <c r="J144" s="21">
        <v>134</v>
      </c>
      <c r="K144" s="21">
        <v>1.09467</v>
      </c>
      <c r="L144">
        <f t="shared" si="32"/>
        <v>18.156049382716049</v>
      </c>
      <c r="M144">
        <f t="shared" si="33"/>
        <v>19.885957767901235</v>
      </c>
      <c r="N144" s="9"/>
      <c r="O144" s="21">
        <v>0.57479899999999995</v>
      </c>
      <c r="P144" s="21">
        <v>10.1456</v>
      </c>
      <c r="Q144" s="21">
        <v>-1.53534E-2</v>
      </c>
      <c r="R144" s="21">
        <v>134</v>
      </c>
      <c r="S144" s="21">
        <v>0.57403599999999999</v>
      </c>
      <c r="T144">
        <f t="shared" si="34"/>
        <v>18.954814814814814</v>
      </c>
      <c r="U144">
        <f t="shared" si="35"/>
        <v>10.895208600740739</v>
      </c>
      <c r="X144" s="9"/>
      <c r="Y144" s="21">
        <v>1.09528</v>
      </c>
      <c r="Z144" s="21">
        <v>15.596</v>
      </c>
      <c r="AA144" s="21">
        <v>-1.46423E-2</v>
      </c>
      <c r="AB144" s="21">
        <v>134</v>
      </c>
      <c r="AC144" s="21">
        <v>1.09467</v>
      </c>
      <c r="AD144">
        <f t="shared" si="36"/>
        <v>18.076913580246913</v>
      </c>
      <c r="AE144">
        <f t="shared" si="37"/>
        <v>19.79928190617284</v>
      </c>
      <c r="AF144" s="9"/>
      <c r="AG144" s="21">
        <v>0.57479899999999995</v>
      </c>
      <c r="AH144" s="21">
        <v>19.354800000000001</v>
      </c>
      <c r="AI144" s="21">
        <v>-1.5332E-2</v>
      </c>
      <c r="AJ144" s="21">
        <v>134</v>
      </c>
      <c r="AK144" s="21">
        <v>0.57409699999999997</v>
      </c>
      <c r="AL144">
        <f t="shared" si="38"/>
        <v>18.928395061728395</v>
      </c>
      <c r="AM144">
        <f t="shared" si="39"/>
        <v>10.880022553086418</v>
      </c>
      <c r="AP144" s="9"/>
      <c r="AQ144" s="21">
        <v>1.09528</v>
      </c>
      <c r="AR144" s="21">
        <v>24.792300000000001</v>
      </c>
      <c r="AS144" s="21">
        <v>-1.4654500000000001E-2</v>
      </c>
      <c r="AT144" s="21">
        <v>134</v>
      </c>
      <c r="AU144" s="21">
        <v>1.09436</v>
      </c>
      <c r="AV144">
        <f t="shared" si="40"/>
        <v>18.091975308641977</v>
      </c>
      <c r="AW144">
        <f t="shared" si="41"/>
        <v>19.815778716049387</v>
      </c>
      <c r="AX144" s="9"/>
      <c r="AY144" s="21">
        <v>0.57479899999999995</v>
      </c>
      <c r="AZ144" s="21">
        <v>28.550999999999998</v>
      </c>
      <c r="BA144" s="21">
        <v>-1.53107E-2</v>
      </c>
      <c r="BB144" s="21">
        <v>134</v>
      </c>
      <c r="BC144" s="21">
        <v>0.57409699999999997</v>
      </c>
      <c r="BD144">
        <f t="shared" si="42"/>
        <v>18.9020987654321</v>
      </c>
      <c r="BE144">
        <f t="shared" si="43"/>
        <v>10.864907468271605</v>
      </c>
      <c r="BH144" s="9"/>
      <c r="BI144" s="21">
        <v>1.0752900000000001</v>
      </c>
      <c r="BJ144" s="21">
        <v>6.4198300000000001</v>
      </c>
      <c r="BK144" s="21">
        <v>-1.4572099999999999E-2</v>
      </c>
      <c r="BL144" s="21">
        <v>134</v>
      </c>
      <c r="BM144" s="21">
        <v>1.0745199999999999</v>
      </c>
      <c r="BN144">
        <f t="shared" si="44"/>
        <v>17.990246913580243</v>
      </c>
      <c r="BO144">
        <f t="shared" si="45"/>
        <v>19.344732603703701</v>
      </c>
      <c r="BP144" s="9"/>
      <c r="BQ144" s="21">
        <v>0.57479899999999995</v>
      </c>
      <c r="BR144" s="21">
        <v>10.138299999999999</v>
      </c>
      <c r="BS144" s="21">
        <v>-1.5240500000000001E-2</v>
      </c>
      <c r="BT144" s="21">
        <v>134</v>
      </c>
      <c r="BU144" s="21">
        <v>0.57415799999999995</v>
      </c>
      <c r="BV144">
        <f t="shared" si="46"/>
        <v>18.815432098765431</v>
      </c>
      <c r="BW144">
        <f t="shared" si="47"/>
        <v>10.81509155493827</v>
      </c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1.0902400000000001</v>
      </c>
      <c r="H145" s="21">
        <v>6.3969199999999997</v>
      </c>
      <c r="I145" s="21">
        <v>-1.4715600000000001E-2</v>
      </c>
      <c r="J145" s="21">
        <v>135</v>
      </c>
      <c r="K145" s="21">
        <v>1.08917</v>
      </c>
      <c r="L145">
        <f t="shared" si="32"/>
        <v>18.167407407407406</v>
      </c>
      <c r="M145">
        <f t="shared" si="33"/>
        <v>19.806834251851853</v>
      </c>
      <c r="N145" s="9"/>
      <c r="O145" s="21">
        <v>0.57983399999999996</v>
      </c>
      <c r="P145" s="21">
        <v>10.1557</v>
      </c>
      <c r="Q145" s="21">
        <v>-1.5344200000000001E-2</v>
      </c>
      <c r="R145" s="21">
        <v>135</v>
      </c>
      <c r="S145" s="21">
        <v>0.57922399999999996</v>
      </c>
      <c r="T145">
        <f t="shared" si="34"/>
        <v>18.943456790123456</v>
      </c>
      <c r="U145">
        <f t="shared" si="35"/>
        <v>10.984060324444442</v>
      </c>
      <c r="X145" s="9"/>
      <c r="Y145" s="21">
        <v>1.0902400000000001</v>
      </c>
      <c r="Z145" s="21">
        <v>15.6061</v>
      </c>
      <c r="AA145" s="21">
        <v>-1.46515E-2</v>
      </c>
      <c r="AB145" s="21">
        <v>135</v>
      </c>
      <c r="AC145" s="21">
        <v>1.08948</v>
      </c>
      <c r="AD145">
        <f t="shared" si="36"/>
        <v>18.088271604938271</v>
      </c>
      <c r="AE145">
        <f t="shared" si="37"/>
        <v>19.720557234567902</v>
      </c>
      <c r="AF145" s="9"/>
      <c r="AG145" s="21">
        <v>0.57983399999999996</v>
      </c>
      <c r="AH145" s="21">
        <v>19.364899999999999</v>
      </c>
      <c r="AI145" s="21">
        <v>-1.53259E-2</v>
      </c>
      <c r="AJ145" s="21">
        <v>135</v>
      </c>
      <c r="AK145" s="21">
        <v>0.57916299999999998</v>
      </c>
      <c r="AL145">
        <f t="shared" si="38"/>
        <v>18.920864197530861</v>
      </c>
      <c r="AM145">
        <f t="shared" si="39"/>
        <v>10.970960371111108</v>
      </c>
      <c r="AP145" s="9"/>
      <c r="AQ145" s="21">
        <v>1.0902400000000001</v>
      </c>
      <c r="AR145" s="21">
        <v>24.802299999999999</v>
      </c>
      <c r="AS145" s="21">
        <v>-1.4660599999999999E-2</v>
      </c>
      <c r="AT145" s="21">
        <v>135</v>
      </c>
      <c r="AU145" s="21">
        <v>1.08887</v>
      </c>
      <c r="AV145">
        <f t="shared" si="40"/>
        <v>18.099506172839504</v>
      </c>
      <c r="AW145">
        <f t="shared" si="41"/>
        <v>19.732805609876543</v>
      </c>
      <c r="AX145" s="9"/>
      <c r="AY145" s="21">
        <v>0.57983399999999996</v>
      </c>
      <c r="AZ145" s="21">
        <v>28.5611</v>
      </c>
      <c r="BA145" s="21">
        <v>-1.5307599999999999E-2</v>
      </c>
      <c r="BB145" s="21">
        <v>135</v>
      </c>
      <c r="BC145" s="21">
        <v>0.57904100000000003</v>
      </c>
      <c r="BD145">
        <f t="shared" si="42"/>
        <v>18.89827160493827</v>
      </c>
      <c r="BE145">
        <f t="shared" si="43"/>
        <v>10.957860417777775</v>
      </c>
      <c r="BH145" s="9"/>
      <c r="BI145" s="21">
        <v>1.0702499999999999</v>
      </c>
      <c r="BJ145" s="21">
        <v>6.4299099999999996</v>
      </c>
      <c r="BK145" s="21">
        <v>-1.4578199999999999E-2</v>
      </c>
      <c r="BL145" s="21">
        <v>135</v>
      </c>
      <c r="BM145" s="21">
        <v>1.06934</v>
      </c>
      <c r="BN145">
        <f t="shared" si="44"/>
        <v>17.997777777777777</v>
      </c>
      <c r="BO145">
        <f t="shared" si="45"/>
        <v>19.262121666666665</v>
      </c>
      <c r="BP145" s="9"/>
      <c r="BQ145" s="21">
        <v>0.57983399999999996</v>
      </c>
      <c r="BR145" s="21">
        <v>10.148400000000001</v>
      </c>
      <c r="BS145" s="21">
        <v>-1.52344E-2</v>
      </c>
      <c r="BT145" s="21">
        <v>135</v>
      </c>
      <c r="BU145" s="21">
        <v>0.57925400000000005</v>
      </c>
      <c r="BV145">
        <f t="shared" si="46"/>
        <v>18.8079012345679</v>
      </c>
      <c r="BW145">
        <f t="shared" si="47"/>
        <v>10.905460604444443</v>
      </c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1.08521</v>
      </c>
      <c r="H146" s="21">
        <v>6.4069900000000004</v>
      </c>
      <c r="I146" s="21">
        <v>-1.4721700000000001E-2</v>
      </c>
      <c r="J146" s="21">
        <v>136</v>
      </c>
      <c r="K146" s="21">
        <v>1.08429</v>
      </c>
      <c r="L146">
        <f t="shared" si="32"/>
        <v>18.174938271604937</v>
      </c>
      <c r="M146">
        <f t="shared" si="33"/>
        <v>19.723624761728395</v>
      </c>
      <c r="N146" s="9"/>
      <c r="O146" s="21">
        <v>0.58486899999999997</v>
      </c>
      <c r="P146" s="21">
        <v>10.165800000000001</v>
      </c>
      <c r="Q146" s="21">
        <v>-1.53381E-2</v>
      </c>
      <c r="R146" s="21">
        <v>136</v>
      </c>
      <c r="S146" s="21">
        <v>0.58401499999999995</v>
      </c>
      <c r="T146">
        <f t="shared" si="34"/>
        <v>18.935925925925925</v>
      </c>
      <c r="U146">
        <f t="shared" si="35"/>
        <v>11.075036060370369</v>
      </c>
      <c r="X146" s="9"/>
      <c r="Y146" s="21">
        <v>1.08521</v>
      </c>
      <c r="Z146" s="21">
        <v>15.616199999999999</v>
      </c>
      <c r="AA146" s="21">
        <v>-1.46576E-2</v>
      </c>
      <c r="AB146" s="21">
        <v>136</v>
      </c>
      <c r="AC146" s="21">
        <v>1.0839799999999999</v>
      </c>
      <c r="AD146">
        <f t="shared" si="36"/>
        <v>18.095802469135801</v>
      </c>
      <c r="AE146">
        <f t="shared" si="37"/>
        <v>19.637745797530862</v>
      </c>
      <c r="AF146" s="9"/>
      <c r="AG146" s="21">
        <v>0.58486899999999997</v>
      </c>
      <c r="AH146" s="21">
        <v>19.3749</v>
      </c>
      <c r="AI146" s="21">
        <v>-1.53168E-2</v>
      </c>
      <c r="AJ146" s="21">
        <v>136</v>
      </c>
      <c r="AK146" s="21">
        <v>0.58413700000000002</v>
      </c>
      <c r="AL146">
        <f t="shared" si="38"/>
        <v>18.909629629629627</v>
      </c>
      <c r="AM146">
        <f t="shared" si="39"/>
        <v>11.05965617185185</v>
      </c>
      <c r="AP146" s="9"/>
      <c r="AQ146" s="21">
        <v>1.08521</v>
      </c>
      <c r="AR146" s="21">
        <v>24.8124</v>
      </c>
      <c r="AS146" s="21">
        <v>-1.4672899999999999E-2</v>
      </c>
      <c r="AT146" s="21">
        <v>136</v>
      </c>
      <c r="AU146" s="21">
        <v>1.0849</v>
      </c>
      <c r="AV146">
        <f t="shared" si="40"/>
        <v>18.11469135802469</v>
      </c>
      <c r="AW146">
        <f t="shared" si="41"/>
        <v>19.658244208641975</v>
      </c>
      <c r="AX146" s="9"/>
      <c r="AY146" s="21">
        <v>0.58486899999999997</v>
      </c>
      <c r="AZ146" s="21">
        <v>28.571200000000001</v>
      </c>
      <c r="BA146" s="21">
        <v>-1.53046E-2</v>
      </c>
      <c r="BB146" s="21">
        <v>136</v>
      </c>
      <c r="BC146" s="21">
        <v>0.58416699999999999</v>
      </c>
      <c r="BD146">
        <f t="shared" si="42"/>
        <v>18.894567901234566</v>
      </c>
      <c r="BE146">
        <f t="shared" si="43"/>
        <v>11.050847033827159</v>
      </c>
      <c r="BH146" s="9"/>
      <c r="BI146" s="21">
        <v>1.0652200000000001</v>
      </c>
      <c r="BJ146" s="21">
        <v>6.4399800000000003</v>
      </c>
      <c r="BK146" s="21">
        <v>-1.45874E-2</v>
      </c>
      <c r="BL146" s="21">
        <v>136</v>
      </c>
      <c r="BM146" s="21">
        <v>1.0638399999999999</v>
      </c>
      <c r="BN146">
        <f t="shared" si="44"/>
        <v>18.009135802469135</v>
      </c>
      <c r="BO146">
        <f t="shared" si="45"/>
        <v>19.183691639506172</v>
      </c>
      <c r="BP146" s="9"/>
      <c r="BQ146" s="21">
        <v>0.58486899999999997</v>
      </c>
      <c r="BR146" s="21">
        <v>10.1585</v>
      </c>
      <c r="BS146" s="21">
        <v>-1.5225199999999999E-2</v>
      </c>
      <c r="BT146" s="21">
        <v>136</v>
      </c>
      <c r="BU146" s="21">
        <v>0.58431999999999995</v>
      </c>
      <c r="BV146">
        <f t="shared" si="46"/>
        <v>18.796543209876543</v>
      </c>
      <c r="BW146">
        <f t="shared" si="47"/>
        <v>10.993515430617283</v>
      </c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1.0801700000000001</v>
      </c>
      <c r="H147" s="21">
        <v>6.4170600000000002</v>
      </c>
      <c r="I147" s="21">
        <v>-1.47247E-2</v>
      </c>
      <c r="J147" s="21">
        <v>137</v>
      </c>
      <c r="K147" s="21">
        <v>1.07941</v>
      </c>
      <c r="L147">
        <f t="shared" si="32"/>
        <v>18.178641975308643</v>
      </c>
      <c r="M147">
        <f t="shared" si="33"/>
        <v>19.636023702469139</v>
      </c>
      <c r="N147" s="9"/>
      <c r="O147" s="21">
        <v>0.58990500000000001</v>
      </c>
      <c r="P147" s="21">
        <v>10.175800000000001</v>
      </c>
      <c r="Q147" s="21">
        <v>-1.5329000000000001E-2</v>
      </c>
      <c r="R147" s="21">
        <v>137</v>
      </c>
      <c r="S147" s="21">
        <v>0.58923300000000001</v>
      </c>
      <c r="T147">
        <f t="shared" si="34"/>
        <v>18.924691358024692</v>
      </c>
      <c r="U147">
        <f t="shared" si="35"/>
        <v>11.163770055555556</v>
      </c>
      <c r="X147" s="9"/>
      <c r="Y147" s="21">
        <v>1.0801700000000001</v>
      </c>
      <c r="Z147" s="21">
        <v>15.626200000000001</v>
      </c>
      <c r="AA147" s="21">
        <v>-1.46637E-2</v>
      </c>
      <c r="AB147" s="21">
        <v>137</v>
      </c>
      <c r="AC147" s="21">
        <v>1.0790999999999999</v>
      </c>
      <c r="AD147">
        <f t="shared" si="36"/>
        <v>18.103333333333332</v>
      </c>
      <c r="AE147">
        <f t="shared" si="37"/>
        <v>19.554677566666665</v>
      </c>
      <c r="AF147" s="9"/>
      <c r="AG147" s="21">
        <v>0.58990500000000001</v>
      </c>
      <c r="AH147" s="21">
        <v>19.385000000000002</v>
      </c>
      <c r="AI147" s="21">
        <v>-1.53107E-2</v>
      </c>
      <c r="AJ147" s="21">
        <v>137</v>
      </c>
      <c r="AK147" s="21">
        <v>0.58932499999999999</v>
      </c>
      <c r="AL147">
        <f t="shared" si="38"/>
        <v>18.9020987654321</v>
      </c>
      <c r="AM147">
        <f t="shared" si="39"/>
        <v>11.150442572222223</v>
      </c>
      <c r="AP147" s="9"/>
      <c r="AQ147" s="21">
        <v>1.0801700000000001</v>
      </c>
      <c r="AR147" s="21">
        <v>24.822500000000002</v>
      </c>
      <c r="AS147" s="21">
        <v>-1.4682000000000001E-2</v>
      </c>
      <c r="AT147" s="21">
        <v>137</v>
      </c>
      <c r="AU147" s="21">
        <v>1.0788</v>
      </c>
      <c r="AV147">
        <f t="shared" si="40"/>
        <v>18.125925925925923</v>
      </c>
      <c r="AW147">
        <f t="shared" si="41"/>
        <v>19.579081407407404</v>
      </c>
      <c r="AX147" s="9"/>
      <c r="AY147" s="21">
        <v>0.58990500000000001</v>
      </c>
      <c r="AZ147" s="21">
        <v>28.581199999999999</v>
      </c>
      <c r="BA147" s="21">
        <v>-1.52985E-2</v>
      </c>
      <c r="BB147" s="21">
        <v>137</v>
      </c>
      <c r="BC147" s="21">
        <v>0.58926400000000001</v>
      </c>
      <c r="BD147">
        <f t="shared" si="42"/>
        <v>18.887037037037036</v>
      </c>
      <c r="BE147">
        <f t="shared" si="43"/>
        <v>11.141557583333332</v>
      </c>
      <c r="BH147" s="9"/>
      <c r="BI147" s="21">
        <v>1.0601799999999999</v>
      </c>
      <c r="BJ147" s="21">
        <v>6.4500500000000001</v>
      </c>
      <c r="BK147" s="21">
        <v>-1.45966E-2</v>
      </c>
      <c r="BL147" s="21">
        <v>137</v>
      </c>
      <c r="BM147" s="21">
        <v>1.0589599999999999</v>
      </c>
      <c r="BN147">
        <f t="shared" si="44"/>
        <v>18.020493827160493</v>
      </c>
      <c r="BO147">
        <f t="shared" si="45"/>
        <v>19.104967145679009</v>
      </c>
      <c r="BP147" s="9"/>
      <c r="BQ147" s="21">
        <v>0.58990500000000001</v>
      </c>
      <c r="BR147" s="21">
        <v>10.1685</v>
      </c>
      <c r="BS147" s="21">
        <v>-1.52222E-2</v>
      </c>
      <c r="BT147" s="21">
        <v>137</v>
      </c>
      <c r="BU147" s="21">
        <v>0.58926400000000001</v>
      </c>
      <c r="BV147">
        <f t="shared" si="46"/>
        <v>18.792839506172839</v>
      </c>
      <c r="BW147">
        <f t="shared" si="47"/>
        <v>11.085989988888889</v>
      </c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1.0751299999999999</v>
      </c>
      <c r="H148" s="21">
        <v>6.42713</v>
      </c>
      <c r="I148" s="21">
        <v>-1.47308E-2</v>
      </c>
      <c r="J148" s="21">
        <v>138</v>
      </c>
      <c r="K148" s="21">
        <v>1.0751299999999999</v>
      </c>
      <c r="L148">
        <f t="shared" si="32"/>
        <v>18.186172839506174</v>
      </c>
      <c r="M148">
        <f t="shared" si="33"/>
        <v>19.55250000493827</v>
      </c>
      <c r="N148" s="9"/>
      <c r="O148" s="21">
        <v>0.59494000000000002</v>
      </c>
      <c r="P148" s="21">
        <v>10.1859</v>
      </c>
      <c r="Q148" s="21">
        <v>-1.53229E-2</v>
      </c>
      <c r="R148" s="21">
        <v>138</v>
      </c>
      <c r="S148" s="21">
        <v>0.59423800000000004</v>
      </c>
      <c r="T148">
        <f t="shared" si="34"/>
        <v>18.917160493827158</v>
      </c>
      <c r="U148">
        <f t="shared" si="35"/>
        <v>11.254575464197529</v>
      </c>
      <c r="X148" s="9"/>
      <c r="Y148" s="21">
        <v>1.0751299999999999</v>
      </c>
      <c r="Z148" s="21">
        <v>15.6363</v>
      </c>
      <c r="AA148" s="21">
        <v>-1.4672899999999999E-2</v>
      </c>
      <c r="AB148" s="21">
        <v>138</v>
      </c>
      <c r="AC148" s="21">
        <v>1.07361</v>
      </c>
      <c r="AD148">
        <f t="shared" si="36"/>
        <v>18.11469135802469</v>
      </c>
      <c r="AE148">
        <f t="shared" si="37"/>
        <v>19.475648119753082</v>
      </c>
      <c r="AF148" s="9"/>
      <c r="AG148" s="21">
        <v>0.59494000000000002</v>
      </c>
      <c r="AH148" s="21">
        <v>19.395099999999999</v>
      </c>
      <c r="AI148" s="21">
        <v>-1.53046E-2</v>
      </c>
      <c r="AJ148" s="21">
        <v>138</v>
      </c>
      <c r="AK148" s="21">
        <v>0.594391</v>
      </c>
      <c r="AL148">
        <f t="shared" si="38"/>
        <v>18.894567901234566</v>
      </c>
      <c r="AM148">
        <f t="shared" si="39"/>
        <v>11.241134227160494</v>
      </c>
      <c r="AP148" s="9"/>
      <c r="AQ148" s="21">
        <v>1.0751299999999999</v>
      </c>
      <c r="AR148" s="21">
        <v>24.8325</v>
      </c>
      <c r="AS148" s="21">
        <v>-1.46912E-2</v>
      </c>
      <c r="AT148" s="21">
        <v>138</v>
      </c>
      <c r="AU148" s="21">
        <v>1.0739099999999999</v>
      </c>
      <c r="AV148">
        <f t="shared" si="40"/>
        <v>18.137283950617284</v>
      </c>
      <c r="AW148">
        <f t="shared" si="41"/>
        <v>19.499938093827161</v>
      </c>
      <c r="AX148" s="9"/>
      <c r="AY148" s="21">
        <v>0.59494000000000002</v>
      </c>
      <c r="AZ148" s="21">
        <v>28.5913</v>
      </c>
      <c r="BA148" s="21">
        <v>-1.5295400000000001E-2</v>
      </c>
      <c r="BB148" s="21">
        <v>138</v>
      </c>
      <c r="BC148" s="21">
        <v>0.59420799999999996</v>
      </c>
      <c r="BD148">
        <f t="shared" si="42"/>
        <v>18.883209876543212</v>
      </c>
      <c r="BE148">
        <f t="shared" si="43"/>
        <v>11.234376883950619</v>
      </c>
      <c r="BH148" s="9"/>
      <c r="BI148" s="21">
        <v>1.05515</v>
      </c>
      <c r="BJ148" s="21">
        <v>6.4601199999999999</v>
      </c>
      <c r="BK148" s="21">
        <v>-1.46027E-2</v>
      </c>
      <c r="BL148" s="21">
        <v>138</v>
      </c>
      <c r="BM148" s="21">
        <v>1.0543800000000001</v>
      </c>
      <c r="BN148">
        <f t="shared" si="44"/>
        <v>18.028024691358024</v>
      </c>
      <c r="BO148">
        <f t="shared" si="45"/>
        <v>19.022270253086418</v>
      </c>
      <c r="BP148" s="9"/>
      <c r="BQ148" s="21">
        <v>0.59494000000000002</v>
      </c>
      <c r="BR148" s="21">
        <v>10.178599999999999</v>
      </c>
      <c r="BS148" s="21">
        <v>-1.52161E-2</v>
      </c>
      <c r="BT148" s="21">
        <v>138</v>
      </c>
      <c r="BU148" s="21">
        <v>0.59442099999999998</v>
      </c>
      <c r="BV148">
        <f t="shared" si="46"/>
        <v>18.785308641975305</v>
      </c>
      <c r="BW148">
        <f t="shared" si="47"/>
        <v>11.176131523456789</v>
      </c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1.0701000000000001</v>
      </c>
      <c r="H149" s="21">
        <v>6.4371999999999998</v>
      </c>
      <c r="I149" s="21">
        <v>-1.4736900000000001E-2</v>
      </c>
      <c r="J149" s="21">
        <v>139</v>
      </c>
      <c r="K149" s="21">
        <v>1.06934</v>
      </c>
      <c r="L149">
        <f t="shared" si="32"/>
        <v>18.193703703703704</v>
      </c>
      <c r="M149">
        <f t="shared" si="33"/>
        <v>19.469082333333336</v>
      </c>
      <c r="N149" s="9"/>
      <c r="O149" s="21">
        <v>0.59997599999999995</v>
      </c>
      <c r="P149" s="21">
        <v>10.196</v>
      </c>
      <c r="Q149" s="21">
        <v>-1.53137E-2</v>
      </c>
      <c r="R149" s="21">
        <v>139</v>
      </c>
      <c r="S149" s="21">
        <v>0.59927399999999997</v>
      </c>
      <c r="T149">
        <f t="shared" si="34"/>
        <v>18.9058024691358</v>
      </c>
      <c r="U149">
        <f t="shared" si="35"/>
        <v>11.343027742222219</v>
      </c>
      <c r="X149" s="9"/>
      <c r="Y149" s="21">
        <v>1.0701000000000001</v>
      </c>
      <c r="Z149" s="21">
        <v>15.6464</v>
      </c>
      <c r="AA149" s="21">
        <v>-1.4678999999999999E-2</v>
      </c>
      <c r="AB149" s="21">
        <v>139</v>
      </c>
      <c r="AC149" s="21">
        <v>1.0696399999999999</v>
      </c>
      <c r="AD149">
        <f t="shared" si="36"/>
        <v>18.12222222222222</v>
      </c>
      <c r="AE149">
        <f t="shared" si="37"/>
        <v>19.392589999999998</v>
      </c>
      <c r="AF149" s="9"/>
      <c r="AG149" s="21">
        <v>0.59997599999999995</v>
      </c>
      <c r="AH149" s="21">
        <v>19.405200000000001</v>
      </c>
      <c r="AI149" s="21">
        <v>-1.5295400000000001E-2</v>
      </c>
      <c r="AJ149" s="21">
        <v>139</v>
      </c>
      <c r="AK149" s="21">
        <v>0.59915200000000002</v>
      </c>
      <c r="AL149">
        <f t="shared" si="38"/>
        <v>18.883209876543212</v>
      </c>
      <c r="AM149">
        <f t="shared" si="39"/>
        <v>11.32947272888889</v>
      </c>
      <c r="AP149" s="9"/>
      <c r="AQ149" s="21">
        <v>1.0701000000000001</v>
      </c>
      <c r="AR149" s="21">
        <v>24.842600000000001</v>
      </c>
      <c r="AS149" s="21">
        <v>-1.47034E-2</v>
      </c>
      <c r="AT149" s="21">
        <v>139</v>
      </c>
      <c r="AU149" s="21">
        <v>1.06873</v>
      </c>
      <c r="AV149">
        <f t="shared" si="40"/>
        <v>18.152345679012342</v>
      </c>
      <c r="AW149">
        <f t="shared" si="41"/>
        <v>19.424825111111108</v>
      </c>
      <c r="AX149" s="9"/>
      <c r="AY149" s="21">
        <v>0.59997599999999995</v>
      </c>
      <c r="AZ149" s="21">
        <v>28.601400000000002</v>
      </c>
      <c r="BA149" s="21">
        <v>-1.5286299999999999E-2</v>
      </c>
      <c r="BB149" s="21">
        <v>139</v>
      </c>
      <c r="BC149" s="21">
        <v>0.59918199999999999</v>
      </c>
      <c r="BD149">
        <f t="shared" si="42"/>
        <v>18.871975308641971</v>
      </c>
      <c r="BE149">
        <f t="shared" si="43"/>
        <v>11.322732257777774</v>
      </c>
      <c r="BH149" s="9"/>
      <c r="BI149" s="21">
        <v>1.0501100000000001</v>
      </c>
      <c r="BJ149" s="21">
        <v>6.4701899999999997</v>
      </c>
      <c r="BK149" s="21">
        <v>-1.4611799999999999E-2</v>
      </c>
      <c r="BL149" s="21">
        <v>139</v>
      </c>
      <c r="BM149" s="21">
        <v>1.0488900000000001</v>
      </c>
      <c r="BN149">
        <f t="shared" si="44"/>
        <v>18.039259259259257</v>
      </c>
      <c r="BO149">
        <f t="shared" si="45"/>
        <v>18.943206540740739</v>
      </c>
      <c r="BP149" s="9"/>
      <c r="BQ149" s="21">
        <v>0.59997599999999995</v>
      </c>
      <c r="BR149" s="21">
        <v>10.188700000000001</v>
      </c>
      <c r="BS149" s="21">
        <v>-1.5213000000000001E-2</v>
      </c>
      <c r="BT149" s="21">
        <v>139</v>
      </c>
      <c r="BU149" s="21">
        <v>0.59948699999999999</v>
      </c>
      <c r="BV149">
        <f t="shared" si="46"/>
        <v>18.781481481481482</v>
      </c>
      <c r="BW149">
        <f t="shared" si="47"/>
        <v>11.268438133333333</v>
      </c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1.0650599999999999</v>
      </c>
      <c r="H150" s="21">
        <v>6.4472800000000001</v>
      </c>
      <c r="I150" s="21">
        <v>-1.4742999999999999E-2</v>
      </c>
      <c r="J150" s="21">
        <v>140</v>
      </c>
      <c r="K150" s="21">
        <v>1.0641499999999999</v>
      </c>
      <c r="L150">
        <f t="shared" si="32"/>
        <v>18.201234567901235</v>
      </c>
      <c r="M150">
        <f t="shared" si="33"/>
        <v>19.385406888888888</v>
      </c>
      <c r="N150" s="9"/>
      <c r="O150" s="21">
        <v>0.60501099999999997</v>
      </c>
      <c r="P150" s="21">
        <v>10.206</v>
      </c>
      <c r="Q150" s="21">
        <v>-1.53107E-2</v>
      </c>
      <c r="R150" s="21">
        <v>140</v>
      </c>
      <c r="S150" s="21">
        <v>0.60430899999999999</v>
      </c>
      <c r="T150">
        <f t="shared" si="34"/>
        <v>18.9020987654321</v>
      </c>
      <c r="U150">
        <f t="shared" si="35"/>
        <v>11.43597767617284</v>
      </c>
      <c r="X150" s="9"/>
      <c r="Y150" s="21">
        <v>1.0650599999999999</v>
      </c>
      <c r="Z150" s="21">
        <v>15.656499999999999</v>
      </c>
      <c r="AA150" s="21">
        <v>-1.4688100000000001E-2</v>
      </c>
      <c r="AB150" s="21">
        <v>140</v>
      </c>
      <c r="AC150" s="21">
        <v>1.0641499999999999</v>
      </c>
      <c r="AD150">
        <f t="shared" si="36"/>
        <v>18.133456790123457</v>
      </c>
      <c r="AE150">
        <f t="shared" si="37"/>
        <v>19.313219488888887</v>
      </c>
      <c r="AF150" s="9"/>
      <c r="AG150" s="21">
        <v>0.60501099999999997</v>
      </c>
      <c r="AH150" s="21">
        <v>19.415199999999999</v>
      </c>
      <c r="AI150" s="21">
        <v>-1.5286299999999999E-2</v>
      </c>
      <c r="AJ150" s="21">
        <v>140</v>
      </c>
      <c r="AK150" s="21">
        <v>0.60418700000000003</v>
      </c>
      <c r="AL150">
        <f t="shared" si="38"/>
        <v>18.871975308641971</v>
      </c>
      <c r="AM150">
        <f t="shared" si="39"/>
        <v>11.417752653456787</v>
      </c>
      <c r="AP150" s="9"/>
      <c r="AQ150" s="21">
        <v>1.0650599999999999</v>
      </c>
      <c r="AR150" s="21">
        <v>24.852699999999999</v>
      </c>
      <c r="AS150" s="21">
        <v>-1.47095E-2</v>
      </c>
      <c r="AT150" s="21">
        <v>140</v>
      </c>
      <c r="AU150" s="21">
        <v>1.0644499999999999</v>
      </c>
      <c r="AV150">
        <f t="shared" si="40"/>
        <v>18.159876543209876</v>
      </c>
      <c r="AW150">
        <f t="shared" si="41"/>
        <v>19.341358111111109</v>
      </c>
      <c r="AX150" s="9"/>
      <c r="AY150" s="21">
        <v>0.60501099999999997</v>
      </c>
      <c r="AZ150" s="21">
        <v>28.6114</v>
      </c>
      <c r="BA150" s="21">
        <v>-1.5280200000000001E-2</v>
      </c>
      <c r="BB150" s="21">
        <v>140</v>
      </c>
      <c r="BC150" s="21">
        <v>0.60440099999999997</v>
      </c>
      <c r="BD150">
        <f t="shared" si="42"/>
        <v>18.864444444444445</v>
      </c>
      <c r="BE150">
        <f t="shared" si="43"/>
        <v>11.413196397777778</v>
      </c>
      <c r="BH150" s="9"/>
      <c r="BI150" s="21">
        <v>1.0450699999999999</v>
      </c>
      <c r="BJ150" s="21">
        <v>6.4802600000000004</v>
      </c>
      <c r="BK150" s="21">
        <v>-1.4621E-2</v>
      </c>
      <c r="BL150" s="21">
        <v>140</v>
      </c>
      <c r="BM150" s="21">
        <v>1.0434000000000001</v>
      </c>
      <c r="BN150">
        <f t="shared" si="44"/>
        <v>18.050617283950618</v>
      </c>
      <c r="BO150">
        <f t="shared" si="45"/>
        <v>18.864158604938272</v>
      </c>
      <c r="BP150" s="9"/>
      <c r="BQ150" s="21">
        <v>0.60501099999999997</v>
      </c>
      <c r="BR150" s="21">
        <v>10.198700000000001</v>
      </c>
      <c r="BS150" s="21">
        <v>-1.5206900000000001E-2</v>
      </c>
      <c r="BT150" s="21">
        <v>140</v>
      </c>
      <c r="BU150" s="21">
        <v>0.60415600000000003</v>
      </c>
      <c r="BV150">
        <f t="shared" si="46"/>
        <v>18.773950617283951</v>
      </c>
      <c r="BW150">
        <f t="shared" si="47"/>
        <v>11.35844663691358</v>
      </c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1.06003</v>
      </c>
      <c r="H151" s="21">
        <v>6.4573499999999999</v>
      </c>
      <c r="I151" s="21">
        <v>-1.47522E-2</v>
      </c>
      <c r="J151" s="21">
        <v>141</v>
      </c>
      <c r="K151" s="21">
        <v>1.0589599999999999</v>
      </c>
      <c r="L151">
        <f t="shared" si="32"/>
        <v>18.212592592592593</v>
      </c>
      <c r="M151">
        <f t="shared" si="33"/>
        <v>19.305894525925925</v>
      </c>
      <c r="N151" s="9"/>
      <c r="O151" s="21">
        <v>0.61004599999999998</v>
      </c>
      <c r="P151" s="21">
        <v>10.216100000000001</v>
      </c>
      <c r="Q151" s="21">
        <v>-1.53046E-2</v>
      </c>
      <c r="R151" s="21">
        <v>141</v>
      </c>
      <c r="S151" s="21">
        <v>0.60977199999999998</v>
      </c>
      <c r="T151">
        <f t="shared" si="34"/>
        <v>18.894567901234566</v>
      </c>
      <c r="U151">
        <f t="shared" si="35"/>
        <v>11.526555569876543</v>
      </c>
      <c r="X151" s="9"/>
      <c r="Y151" s="21">
        <v>1.06003</v>
      </c>
      <c r="Z151" s="21">
        <v>15.666499999999999</v>
      </c>
      <c r="AA151" s="21">
        <v>-1.4694199999999999E-2</v>
      </c>
      <c r="AB151" s="21">
        <v>141</v>
      </c>
      <c r="AC151" s="21">
        <v>1.0589599999999999</v>
      </c>
      <c r="AD151">
        <f t="shared" si="36"/>
        <v>18.140987654320988</v>
      </c>
      <c r="AE151">
        <f t="shared" si="37"/>
        <v>19.229991143209876</v>
      </c>
      <c r="AF151" s="9"/>
      <c r="AG151" s="21">
        <v>0.61004599999999998</v>
      </c>
      <c r="AH151" s="21">
        <v>19.4253</v>
      </c>
      <c r="AI151" s="21">
        <v>-1.52771E-2</v>
      </c>
      <c r="AJ151" s="21">
        <v>141</v>
      </c>
      <c r="AK151" s="21">
        <v>0.609375</v>
      </c>
      <c r="AL151">
        <f t="shared" si="38"/>
        <v>18.860617283950617</v>
      </c>
      <c r="AM151">
        <f t="shared" si="39"/>
        <v>11.505844131604938</v>
      </c>
      <c r="AP151" s="9"/>
      <c r="AQ151" s="21">
        <v>1.06003</v>
      </c>
      <c r="AR151" s="21">
        <v>24.8628</v>
      </c>
      <c r="AS151" s="21">
        <v>-1.4715600000000001E-2</v>
      </c>
      <c r="AT151" s="21">
        <v>141</v>
      </c>
      <c r="AU151" s="21">
        <v>1.0586500000000001</v>
      </c>
      <c r="AV151">
        <f t="shared" si="40"/>
        <v>18.167407407407406</v>
      </c>
      <c r="AW151">
        <f t="shared" si="41"/>
        <v>19.257996874074074</v>
      </c>
      <c r="AX151" s="9"/>
      <c r="AY151" s="21">
        <v>0.61004599999999998</v>
      </c>
      <c r="AZ151" s="21">
        <v>28.621500000000001</v>
      </c>
      <c r="BA151" s="21">
        <v>-1.5271E-2</v>
      </c>
      <c r="BB151" s="21">
        <v>141</v>
      </c>
      <c r="BC151" s="21">
        <v>0.60946699999999998</v>
      </c>
      <c r="BD151">
        <f t="shared" si="42"/>
        <v>18.853086419753083</v>
      </c>
      <c r="BE151">
        <f t="shared" si="43"/>
        <v>11.501249958024689</v>
      </c>
      <c r="BH151" s="9"/>
      <c r="BI151" s="21">
        <v>1.0400400000000001</v>
      </c>
      <c r="BJ151" s="21">
        <v>6.4903300000000002</v>
      </c>
      <c r="BK151" s="21">
        <v>-1.4633200000000001E-2</v>
      </c>
      <c r="BL151" s="21">
        <v>141</v>
      </c>
      <c r="BM151" s="21">
        <v>1.0388200000000001</v>
      </c>
      <c r="BN151">
        <f t="shared" si="44"/>
        <v>18.065679012345679</v>
      </c>
      <c r="BO151">
        <f t="shared" si="45"/>
        <v>18.789028800000001</v>
      </c>
      <c r="BP151" s="9"/>
      <c r="BQ151" s="21">
        <v>0.61004599999999998</v>
      </c>
      <c r="BR151" s="21">
        <v>10.2088</v>
      </c>
      <c r="BS151" s="21">
        <v>-1.5197799999999999E-2</v>
      </c>
      <c r="BT151" s="21">
        <v>141</v>
      </c>
      <c r="BU151" s="21">
        <v>0.60958900000000005</v>
      </c>
      <c r="BV151">
        <f t="shared" si="46"/>
        <v>18.762716049382714</v>
      </c>
      <c r="BW151">
        <f t="shared" si="47"/>
        <v>11.446119875061727</v>
      </c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1.0549900000000001</v>
      </c>
      <c r="H152" s="21">
        <v>6.4674199999999997</v>
      </c>
      <c r="I152" s="21">
        <v>-1.47583E-2</v>
      </c>
      <c r="J152" s="21">
        <v>142</v>
      </c>
      <c r="K152" s="21">
        <v>1.0537700000000001</v>
      </c>
      <c r="L152">
        <f t="shared" si="32"/>
        <v>18.22012345679012</v>
      </c>
      <c r="M152">
        <f t="shared" si="33"/>
        <v>19.22204804567901</v>
      </c>
      <c r="N152" s="9"/>
      <c r="O152" s="21">
        <v>0.61508200000000002</v>
      </c>
      <c r="P152" s="21">
        <v>10.2262</v>
      </c>
      <c r="Q152" s="21">
        <v>-1.5295400000000001E-2</v>
      </c>
      <c r="R152" s="21">
        <v>142</v>
      </c>
      <c r="S152" s="21">
        <v>0.61456299999999997</v>
      </c>
      <c r="T152">
        <f t="shared" si="34"/>
        <v>18.883209876543212</v>
      </c>
      <c r="U152">
        <f t="shared" si="35"/>
        <v>11.614722497283953</v>
      </c>
      <c r="X152" s="9"/>
      <c r="Y152" s="21">
        <v>1.0549900000000001</v>
      </c>
      <c r="Z152" s="21">
        <v>15.676600000000001</v>
      </c>
      <c r="AA152" s="21">
        <v>-1.4700299999999999E-2</v>
      </c>
      <c r="AB152" s="21">
        <v>142</v>
      </c>
      <c r="AC152" s="21">
        <v>1.0534699999999999</v>
      </c>
      <c r="AD152">
        <f t="shared" si="36"/>
        <v>18.148518518518514</v>
      </c>
      <c r="AE152">
        <f t="shared" si="37"/>
        <v>19.146505551851849</v>
      </c>
      <c r="AF152" s="9"/>
      <c r="AG152" s="21">
        <v>0.61508200000000002</v>
      </c>
      <c r="AH152" s="21">
        <v>19.435400000000001</v>
      </c>
      <c r="AI152" s="21">
        <v>-1.5273999999999999E-2</v>
      </c>
      <c r="AJ152" s="21">
        <v>142</v>
      </c>
      <c r="AK152" s="21">
        <v>0.61434900000000003</v>
      </c>
      <c r="AL152">
        <f t="shared" si="38"/>
        <v>18.85679012345679</v>
      </c>
      <c r="AM152">
        <f t="shared" si="39"/>
        <v>11.59847218271605</v>
      </c>
      <c r="AP152" s="9"/>
      <c r="AQ152" s="21">
        <v>1.0549900000000001</v>
      </c>
      <c r="AR152" s="21">
        <v>24.872800000000002</v>
      </c>
      <c r="AS152" s="21">
        <v>-1.4721700000000001E-2</v>
      </c>
      <c r="AT152" s="21">
        <v>142</v>
      </c>
      <c r="AU152" s="21">
        <v>1.0540799999999999</v>
      </c>
      <c r="AV152">
        <f t="shared" si="40"/>
        <v>18.174938271604937</v>
      </c>
      <c r="AW152">
        <f t="shared" si="41"/>
        <v>19.174378127160495</v>
      </c>
      <c r="AX152" s="9"/>
      <c r="AY152" s="21">
        <v>0.61508200000000002</v>
      </c>
      <c r="AZ152" s="21">
        <v>28.631599999999999</v>
      </c>
      <c r="BA152" s="21">
        <v>-1.52649E-2</v>
      </c>
      <c r="BB152" s="21">
        <v>142</v>
      </c>
      <c r="BC152" s="21">
        <v>0.61444100000000001</v>
      </c>
      <c r="BD152">
        <f t="shared" si="42"/>
        <v>18.845555555555553</v>
      </c>
      <c r="BE152">
        <f t="shared" si="43"/>
        <v>11.59156200222222</v>
      </c>
      <c r="BH152" s="9"/>
      <c r="BI152" s="21">
        <v>1.0349999999999999</v>
      </c>
      <c r="BJ152" s="21">
        <v>6.5004</v>
      </c>
      <c r="BK152" s="21">
        <v>-1.4639299999999999E-2</v>
      </c>
      <c r="BL152" s="21">
        <v>142</v>
      </c>
      <c r="BM152" s="21">
        <v>1.0339400000000001</v>
      </c>
      <c r="BN152">
        <f t="shared" si="44"/>
        <v>18.07320987654321</v>
      </c>
      <c r="BO152">
        <f t="shared" si="45"/>
        <v>18.705772222222222</v>
      </c>
      <c r="BP152" s="9"/>
      <c r="BQ152" s="21">
        <v>0.61508200000000002</v>
      </c>
      <c r="BR152" s="21">
        <v>10.2189</v>
      </c>
      <c r="BS152" s="21">
        <v>-1.51947E-2</v>
      </c>
      <c r="BT152" s="21">
        <v>142</v>
      </c>
      <c r="BU152" s="21">
        <v>0.61422699999999997</v>
      </c>
      <c r="BV152">
        <f t="shared" si="46"/>
        <v>18.758888888888887</v>
      </c>
      <c r="BW152">
        <f t="shared" si="47"/>
        <v>11.538254895555555</v>
      </c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1.04996</v>
      </c>
      <c r="H153" s="21">
        <v>6.4774900000000004</v>
      </c>
      <c r="I153" s="21">
        <v>-1.4767499999999999E-2</v>
      </c>
      <c r="J153" s="21">
        <v>143</v>
      </c>
      <c r="K153" s="21">
        <v>1.0482800000000001</v>
      </c>
      <c r="L153">
        <f t="shared" si="32"/>
        <v>18.231481481481481</v>
      </c>
      <c r="M153">
        <f t="shared" si="33"/>
        <v>19.142326296296297</v>
      </c>
      <c r="N153" s="9"/>
      <c r="O153" s="21">
        <v>0.62011700000000003</v>
      </c>
      <c r="P153" s="21">
        <v>10.2363</v>
      </c>
      <c r="Q153" s="21">
        <v>-1.5286299999999999E-2</v>
      </c>
      <c r="R153" s="21">
        <v>143</v>
      </c>
      <c r="S153" s="21">
        <v>0.61947600000000003</v>
      </c>
      <c r="T153">
        <f t="shared" si="34"/>
        <v>18.871975308641971</v>
      </c>
      <c r="U153">
        <f t="shared" si="35"/>
        <v>11.702832712469133</v>
      </c>
      <c r="X153" s="9"/>
      <c r="Y153" s="21">
        <v>1.04996</v>
      </c>
      <c r="Z153" s="21">
        <v>15.6867</v>
      </c>
      <c r="AA153" s="21">
        <v>-1.47064E-2</v>
      </c>
      <c r="AB153" s="21">
        <v>143</v>
      </c>
      <c r="AC153" s="21">
        <v>1.0485800000000001</v>
      </c>
      <c r="AD153">
        <f t="shared" si="36"/>
        <v>18.156049382716049</v>
      </c>
      <c r="AE153">
        <f t="shared" si="37"/>
        <v>19.063125609876543</v>
      </c>
      <c r="AF153" s="9"/>
      <c r="AG153" s="21">
        <v>0.62011700000000003</v>
      </c>
      <c r="AH153" s="21">
        <v>19.445399999999999</v>
      </c>
      <c r="AI153" s="21">
        <v>-1.5267899999999999E-2</v>
      </c>
      <c r="AJ153" s="21">
        <v>143</v>
      </c>
      <c r="AK153" s="21">
        <v>0.61935399999999996</v>
      </c>
      <c r="AL153">
        <f t="shared" si="38"/>
        <v>18.849259259259256</v>
      </c>
      <c r="AM153">
        <f t="shared" si="39"/>
        <v>11.688746104074072</v>
      </c>
      <c r="AP153" s="9"/>
      <c r="AQ153" s="21">
        <v>1.04996</v>
      </c>
      <c r="AR153" s="21">
        <v>24.882899999999999</v>
      </c>
      <c r="AS153" s="21">
        <v>-1.47308E-2</v>
      </c>
      <c r="AT153" s="21">
        <v>143</v>
      </c>
      <c r="AU153" s="21">
        <v>1.0488900000000001</v>
      </c>
      <c r="AV153">
        <f t="shared" si="40"/>
        <v>18.186172839506174</v>
      </c>
      <c r="AW153">
        <f t="shared" si="41"/>
        <v>19.094754034567902</v>
      </c>
      <c r="AX153" s="9"/>
      <c r="AY153" s="21">
        <v>0.62011700000000003</v>
      </c>
      <c r="AZ153" s="21">
        <v>28.6417</v>
      </c>
      <c r="BA153" s="21">
        <v>-1.5258799999999999E-2</v>
      </c>
      <c r="BB153" s="21">
        <v>143</v>
      </c>
      <c r="BC153" s="21">
        <v>0.61935399999999996</v>
      </c>
      <c r="BD153">
        <f t="shared" si="42"/>
        <v>18.838024691358022</v>
      </c>
      <c r="BE153">
        <f t="shared" si="43"/>
        <v>11.681779357530862</v>
      </c>
      <c r="BH153" s="9"/>
      <c r="BI153" s="21">
        <v>1.0299700000000001</v>
      </c>
      <c r="BJ153" s="21">
        <v>6.5104699999999998</v>
      </c>
      <c r="BK153" s="21">
        <v>-1.4645399999999999E-2</v>
      </c>
      <c r="BL153" s="21">
        <v>143</v>
      </c>
      <c r="BM153" s="21">
        <v>1.02966</v>
      </c>
      <c r="BN153">
        <f t="shared" si="44"/>
        <v>18.080740740740737</v>
      </c>
      <c r="BO153">
        <f t="shared" si="45"/>
        <v>18.622620540740737</v>
      </c>
      <c r="BP153" s="9"/>
      <c r="BQ153" s="21">
        <v>0.62011700000000003</v>
      </c>
      <c r="BR153" s="21">
        <v>10.228999999999999</v>
      </c>
      <c r="BS153" s="21">
        <v>-1.51886E-2</v>
      </c>
      <c r="BT153" s="21">
        <v>143</v>
      </c>
      <c r="BU153" s="21">
        <v>0.61947600000000003</v>
      </c>
      <c r="BV153">
        <f t="shared" si="46"/>
        <v>18.751358024691356</v>
      </c>
      <c r="BW153">
        <f t="shared" si="47"/>
        <v>11.62803588419753</v>
      </c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1.0449200000000001</v>
      </c>
      <c r="H154" s="21">
        <v>6.4875600000000002</v>
      </c>
      <c r="I154" s="21">
        <v>-1.47736E-2</v>
      </c>
      <c r="J154" s="21">
        <v>144</v>
      </c>
      <c r="K154" s="21">
        <v>1.0443100000000001</v>
      </c>
      <c r="L154">
        <f t="shared" si="32"/>
        <v>18.239012345679011</v>
      </c>
      <c r="M154">
        <f t="shared" si="33"/>
        <v>19.058308780246914</v>
      </c>
      <c r="N154" s="9"/>
      <c r="O154" s="21">
        <v>0.62515299999999996</v>
      </c>
      <c r="P154" s="21">
        <v>10.2463</v>
      </c>
      <c r="Q154" s="21">
        <v>-1.5280200000000001E-2</v>
      </c>
      <c r="R154" s="21">
        <v>144</v>
      </c>
      <c r="S154" s="21">
        <v>0.62445099999999998</v>
      </c>
      <c r="T154">
        <f t="shared" si="34"/>
        <v>18.864444444444445</v>
      </c>
      <c r="U154">
        <f t="shared" si="35"/>
        <v>11.793164037777776</v>
      </c>
      <c r="X154" s="9"/>
      <c r="Y154" s="21">
        <v>1.0449200000000001</v>
      </c>
      <c r="Z154" s="21">
        <v>15.6967</v>
      </c>
      <c r="AA154" s="21">
        <v>-1.47125E-2</v>
      </c>
      <c r="AB154" s="21">
        <v>144</v>
      </c>
      <c r="AC154" s="21">
        <v>1.0440100000000001</v>
      </c>
      <c r="AD154">
        <f t="shared" si="36"/>
        <v>18.163580246913579</v>
      </c>
      <c r="AE154">
        <f t="shared" si="37"/>
        <v>18.979488271604939</v>
      </c>
      <c r="AF154" s="9"/>
      <c r="AG154" s="21">
        <v>0.62515299999999996</v>
      </c>
      <c r="AH154" s="21">
        <v>19.455500000000001</v>
      </c>
      <c r="AI154" s="21">
        <v>-1.5261800000000001E-2</v>
      </c>
      <c r="AJ154" s="21">
        <v>144</v>
      </c>
      <c r="AK154" s="21">
        <v>0.62448099999999995</v>
      </c>
      <c r="AL154">
        <f t="shared" si="38"/>
        <v>18.841728395061729</v>
      </c>
      <c r="AM154">
        <f t="shared" si="39"/>
        <v>11.778963031358025</v>
      </c>
      <c r="AP154" s="9"/>
      <c r="AQ154" s="21">
        <v>1.0449200000000001</v>
      </c>
      <c r="AR154" s="21">
        <v>24.893000000000001</v>
      </c>
      <c r="AS154" s="21">
        <v>-1.4736900000000001E-2</v>
      </c>
      <c r="AT154" s="21">
        <v>144</v>
      </c>
      <c r="AU154" s="21">
        <v>1.0437000000000001</v>
      </c>
      <c r="AV154">
        <f t="shared" si="40"/>
        <v>18.193703703703704</v>
      </c>
      <c r="AW154">
        <f t="shared" si="41"/>
        <v>19.010964874074077</v>
      </c>
      <c r="AX154" s="9"/>
      <c r="AY154" s="21">
        <v>0.62515299999999996</v>
      </c>
      <c r="AZ154" s="21">
        <v>28.651700000000002</v>
      </c>
      <c r="BA154" s="21">
        <v>-1.5252699999999999E-2</v>
      </c>
      <c r="BB154" s="21">
        <v>144</v>
      </c>
      <c r="BC154" s="21">
        <v>0.62441999999999998</v>
      </c>
      <c r="BD154">
        <f t="shared" si="42"/>
        <v>18.830493827160492</v>
      </c>
      <c r="BE154">
        <f t="shared" si="43"/>
        <v>11.771939707530862</v>
      </c>
      <c r="BH154" s="9"/>
      <c r="BI154" s="21">
        <v>1.0249299999999999</v>
      </c>
      <c r="BJ154" s="21">
        <v>6.5205399999999996</v>
      </c>
      <c r="BK154" s="21">
        <v>-1.4654500000000001E-2</v>
      </c>
      <c r="BL154" s="21">
        <v>144</v>
      </c>
      <c r="BM154" s="21">
        <v>1.02295</v>
      </c>
      <c r="BN154">
        <f t="shared" si="44"/>
        <v>18.091975308641977</v>
      </c>
      <c r="BO154">
        <f t="shared" si="45"/>
        <v>18.54300825308642</v>
      </c>
      <c r="BP154" s="9"/>
      <c r="BQ154" s="21">
        <v>0.62515299999999996</v>
      </c>
      <c r="BR154" s="21">
        <v>10.239000000000001</v>
      </c>
      <c r="BS154" s="21">
        <v>-1.5179399999999999E-2</v>
      </c>
      <c r="BT154" s="21">
        <v>144</v>
      </c>
      <c r="BU154" s="21">
        <v>0.62451199999999996</v>
      </c>
      <c r="BV154">
        <f t="shared" si="46"/>
        <v>18.739999999999995</v>
      </c>
      <c r="BW154">
        <f t="shared" si="47"/>
        <v>11.715367219999996</v>
      </c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1.03989</v>
      </c>
      <c r="H155" s="21">
        <v>6.49763</v>
      </c>
      <c r="I155" s="21">
        <v>-1.4776600000000001E-2</v>
      </c>
      <c r="J155" s="21">
        <v>145</v>
      </c>
      <c r="K155" s="21">
        <v>1.0388200000000001</v>
      </c>
      <c r="L155">
        <f t="shared" si="32"/>
        <v>18.242716049382715</v>
      </c>
      <c r="M155">
        <f t="shared" si="33"/>
        <v>18.970417992592591</v>
      </c>
      <c r="N155" s="9"/>
      <c r="O155" s="21">
        <v>0.63018799999999997</v>
      </c>
      <c r="P155" s="21">
        <v>10.256399999999999</v>
      </c>
      <c r="Q155" s="21">
        <v>-1.5273999999999999E-2</v>
      </c>
      <c r="R155" s="21">
        <v>145</v>
      </c>
      <c r="S155" s="21">
        <v>0.62960799999999995</v>
      </c>
      <c r="T155">
        <f t="shared" si="34"/>
        <v>18.85679012345679</v>
      </c>
      <c r="U155">
        <f t="shared" si="35"/>
        <v>11.883322854320987</v>
      </c>
      <c r="X155" s="9"/>
      <c r="Y155" s="21">
        <v>1.03989</v>
      </c>
      <c r="Z155" s="21">
        <v>15.706799999999999</v>
      </c>
      <c r="AA155" s="21">
        <v>-1.47186E-2</v>
      </c>
      <c r="AB155" s="21">
        <v>145</v>
      </c>
      <c r="AC155" s="21">
        <v>1.03851</v>
      </c>
      <c r="AD155">
        <f t="shared" si="36"/>
        <v>18.171111111111109</v>
      </c>
      <c r="AE155">
        <f t="shared" si="37"/>
        <v>18.895956733333332</v>
      </c>
      <c r="AF155" s="9"/>
      <c r="AG155" s="21">
        <v>0.63018799999999997</v>
      </c>
      <c r="AH155" s="21">
        <v>19.465599999999998</v>
      </c>
      <c r="AI155" s="21">
        <v>-1.5258799999999999E-2</v>
      </c>
      <c r="AJ155" s="21">
        <v>145</v>
      </c>
      <c r="AK155" s="21">
        <v>0.62954699999999997</v>
      </c>
      <c r="AL155">
        <f t="shared" si="38"/>
        <v>18.838024691358022</v>
      </c>
      <c r="AM155">
        <f t="shared" si="39"/>
        <v>11.871497104197529</v>
      </c>
      <c r="AP155" s="9"/>
      <c r="AQ155" s="21">
        <v>1.03989</v>
      </c>
      <c r="AR155" s="21">
        <v>24.902999999999999</v>
      </c>
      <c r="AS155" s="21">
        <v>-1.47461E-2</v>
      </c>
      <c r="AT155" s="21">
        <v>145</v>
      </c>
      <c r="AU155" s="21">
        <v>1.03851</v>
      </c>
      <c r="AV155">
        <f t="shared" si="40"/>
        <v>18.205061728395062</v>
      </c>
      <c r="AW155">
        <f t="shared" si="41"/>
        <v>18.93126164074074</v>
      </c>
      <c r="AX155" s="9"/>
      <c r="AY155" s="21">
        <v>0.63018799999999997</v>
      </c>
      <c r="AZ155" s="21">
        <v>28.661799999999999</v>
      </c>
      <c r="BA155" s="21">
        <v>-1.5246600000000001E-2</v>
      </c>
      <c r="BB155" s="21">
        <v>145</v>
      </c>
      <c r="BC155" s="21">
        <v>0.62963899999999995</v>
      </c>
      <c r="BD155">
        <f t="shared" si="42"/>
        <v>18.822962962962961</v>
      </c>
      <c r="BE155">
        <f t="shared" si="43"/>
        <v>11.862005383703702</v>
      </c>
      <c r="BH155" s="9"/>
      <c r="BI155" s="21">
        <v>1.0199</v>
      </c>
      <c r="BJ155" s="21">
        <v>6.5306199999999999</v>
      </c>
      <c r="BK155" s="21">
        <v>-1.46637E-2</v>
      </c>
      <c r="BL155" s="21">
        <v>145</v>
      </c>
      <c r="BM155" s="21">
        <v>1.01868</v>
      </c>
      <c r="BN155">
        <f t="shared" si="44"/>
        <v>18.103333333333332</v>
      </c>
      <c r="BO155">
        <f t="shared" si="45"/>
        <v>18.463589666666664</v>
      </c>
      <c r="BP155" s="9"/>
      <c r="BQ155" s="21">
        <v>0.63018799999999997</v>
      </c>
      <c r="BR155" s="21">
        <v>10.2491</v>
      </c>
      <c r="BS155" s="21">
        <v>-1.5173300000000001E-2</v>
      </c>
      <c r="BT155" s="21">
        <v>145</v>
      </c>
      <c r="BU155" s="21">
        <v>0.62960799999999995</v>
      </c>
      <c r="BV155">
        <f t="shared" si="46"/>
        <v>18.732469135802468</v>
      </c>
      <c r="BW155">
        <f t="shared" si="47"/>
        <v>11.804977259753086</v>
      </c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1.03485</v>
      </c>
      <c r="H156" s="21">
        <v>6.5076999999999998</v>
      </c>
      <c r="I156" s="21">
        <v>-1.4782699999999999E-2</v>
      </c>
      <c r="J156" s="21">
        <v>146</v>
      </c>
      <c r="K156" s="21">
        <v>1.0339400000000001</v>
      </c>
      <c r="L156">
        <f t="shared" si="32"/>
        <v>18.250246913580245</v>
      </c>
      <c r="M156">
        <f t="shared" si="33"/>
        <v>18.886268018518518</v>
      </c>
      <c r="N156" s="9"/>
      <c r="O156" s="21">
        <v>0.63522299999999998</v>
      </c>
      <c r="P156" s="21">
        <v>10.266500000000001</v>
      </c>
      <c r="Q156" s="21">
        <v>-1.5267899999999999E-2</v>
      </c>
      <c r="R156" s="21">
        <v>146</v>
      </c>
      <c r="S156" s="21">
        <v>0.63461299999999998</v>
      </c>
      <c r="T156">
        <f t="shared" si="34"/>
        <v>18.849259259259256</v>
      </c>
      <c r="U156">
        <f t="shared" si="35"/>
        <v>11.973483014444442</v>
      </c>
      <c r="X156" s="9"/>
      <c r="Y156" s="21">
        <v>1.03485</v>
      </c>
      <c r="Z156" s="21">
        <v>15.716900000000001</v>
      </c>
      <c r="AA156" s="21">
        <v>-1.47247E-2</v>
      </c>
      <c r="AB156" s="21">
        <v>146</v>
      </c>
      <c r="AC156" s="21">
        <v>1.0345500000000001</v>
      </c>
      <c r="AD156">
        <f t="shared" si="36"/>
        <v>18.178641975308643</v>
      </c>
      <c r="AE156">
        <f t="shared" si="37"/>
        <v>18.812167648148151</v>
      </c>
      <c r="AF156" s="9"/>
      <c r="AG156" s="21">
        <v>0.63522299999999998</v>
      </c>
      <c r="AH156" s="21">
        <v>19.4757</v>
      </c>
      <c r="AI156" s="21">
        <v>-1.5252699999999999E-2</v>
      </c>
      <c r="AJ156" s="21">
        <v>146</v>
      </c>
      <c r="AK156" s="21">
        <v>0.63449100000000003</v>
      </c>
      <c r="AL156">
        <f t="shared" si="38"/>
        <v>18.830493827160492</v>
      </c>
      <c r="AM156">
        <f t="shared" si="39"/>
        <v>11.961562780370368</v>
      </c>
      <c r="AP156" s="9"/>
      <c r="AQ156" s="21">
        <v>1.03485</v>
      </c>
      <c r="AR156" s="21">
        <v>24.9131</v>
      </c>
      <c r="AS156" s="21">
        <v>-1.47522E-2</v>
      </c>
      <c r="AT156" s="21">
        <v>146</v>
      </c>
      <c r="AU156" s="21">
        <v>1.0333300000000001</v>
      </c>
      <c r="AV156">
        <f t="shared" si="40"/>
        <v>18.212592592592593</v>
      </c>
      <c r="AW156">
        <f t="shared" si="41"/>
        <v>18.847301444444444</v>
      </c>
      <c r="AX156" s="9"/>
      <c r="AY156" s="21">
        <v>0.63522299999999998</v>
      </c>
      <c r="AZ156" s="21">
        <v>28.671900000000001</v>
      </c>
      <c r="BA156" s="21">
        <v>-1.52435E-2</v>
      </c>
      <c r="BB156" s="21">
        <v>146</v>
      </c>
      <c r="BC156" s="21">
        <v>0.63461299999999998</v>
      </c>
      <c r="BD156">
        <f t="shared" si="42"/>
        <v>18.819135802469134</v>
      </c>
      <c r="BE156">
        <f t="shared" si="43"/>
        <v>11.95434790185185</v>
      </c>
      <c r="BH156" s="9"/>
      <c r="BI156" s="21">
        <v>1.0148600000000001</v>
      </c>
      <c r="BJ156" s="21">
        <v>6.5406899999999997</v>
      </c>
      <c r="BK156" s="21">
        <v>-1.46698E-2</v>
      </c>
      <c r="BL156" s="21">
        <v>146</v>
      </c>
      <c r="BM156" s="21">
        <v>1.01471</v>
      </c>
      <c r="BN156">
        <f t="shared" si="44"/>
        <v>18.110864197530866</v>
      </c>
      <c r="BO156">
        <f t="shared" si="45"/>
        <v>18.379991639506176</v>
      </c>
      <c r="BP156" s="9"/>
      <c r="BQ156" s="21">
        <v>0.63522299999999998</v>
      </c>
      <c r="BR156" s="21">
        <v>10.2592</v>
      </c>
      <c r="BS156" s="21">
        <v>-1.51672E-2</v>
      </c>
      <c r="BT156" s="21">
        <v>146</v>
      </c>
      <c r="BU156" s="21">
        <v>0.634521</v>
      </c>
      <c r="BV156">
        <f t="shared" si="46"/>
        <v>18.724938271604938</v>
      </c>
      <c r="BW156">
        <f t="shared" si="47"/>
        <v>11.894511463703703</v>
      </c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1.02982</v>
      </c>
      <c r="H157" s="21">
        <v>6.5177699999999996</v>
      </c>
      <c r="I157" s="21">
        <v>-1.47888E-2</v>
      </c>
      <c r="J157" s="21">
        <v>147</v>
      </c>
      <c r="K157" s="21">
        <v>1.0293600000000001</v>
      </c>
      <c r="L157">
        <f t="shared" si="32"/>
        <v>18.257777777777775</v>
      </c>
      <c r="M157">
        <f t="shared" si="33"/>
        <v>18.802224711111108</v>
      </c>
      <c r="N157" s="9"/>
      <c r="O157" s="21">
        <v>0.64025900000000002</v>
      </c>
      <c r="P157" s="21">
        <v>10.2765</v>
      </c>
      <c r="Q157" s="21">
        <v>-1.5258799999999999E-2</v>
      </c>
      <c r="R157" s="21">
        <v>147</v>
      </c>
      <c r="S157" s="21">
        <v>0.63955700000000004</v>
      </c>
      <c r="T157">
        <f t="shared" si="34"/>
        <v>18.838024691358022</v>
      </c>
      <c r="U157">
        <f t="shared" si="35"/>
        <v>12.061214850864197</v>
      </c>
      <c r="X157" s="9"/>
      <c r="Y157" s="21">
        <v>1.02982</v>
      </c>
      <c r="Z157" s="21">
        <v>15.727</v>
      </c>
      <c r="AA157" s="21">
        <v>-1.47308E-2</v>
      </c>
      <c r="AB157" s="21">
        <v>147</v>
      </c>
      <c r="AC157" s="21">
        <v>1.0287500000000001</v>
      </c>
      <c r="AD157">
        <f t="shared" si="36"/>
        <v>18.186172839506174</v>
      </c>
      <c r="AE157">
        <f t="shared" si="37"/>
        <v>18.728484513580248</v>
      </c>
      <c r="AF157" s="9"/>
      <c r="AG157" s="21">
        <v>0.64025900000000002</v>
      </c>
      <c r="AH157" s="21">
        <v>19.485700000000001</v>
      </c>
      <c r="AI157" s="21">
        <v>-1.52496E-2</v>
      </c>
      <c r="AJ157" s="21">
        <v>147</v>
      </c>
      <c r="AK157" s="21">
        <v>0.63964799999999999</v>
      </c>
      <c r="AL157">
        <f t="shared" si="38"/>
        <v>18.826666666666664</v>
      </c>
      <c r="AM157">
        <f t="shared" si="39"/>
        <v>12.053942773333333</v>
      </c>
      <c r="AP157" s="9"/>
      <c r="AQ157" s="21">
        <v>1.02982</v>
      </c>
      <c r="AR157" s="21">
        <v>24.923200000000001</v>
      </c>
      <c r="AS157" s="21">
        <v>-1.47583E-2</v>
      </c>
      <c r="AT157" s="21">
        <v>147</v>
      </c>
      <c r="AU157" s="21">
        <v>1.0287500000000001</v>
      </c>
      <c r="AV157">
        <f t="shared" si="40"/>
        <v>18.22012345679012</v>
      </c>
      <c r="AW157">
        <f t="shared" si="41"/>
        <v>18.763447538271599</v>
      </c>
      <c r="AX157" s="9"/>
      <c r="AY157" s="21">
        <v>0.64025900000000002</v>
      </c>
      <c r="AZ157" s="21">
        <v>28.681899999999999</v>
      </c>
      <c r="BA157" s="21">
        <v>-1.52374E-2</v>
      </c>
      <c r="BB157" s="21">
        <v>147</v>
      </c>
      <c r="BC157" s="21">
        <v>0.639679</v>
      </c>
      <c r="BD157">
        <f t="shared" si="42"/>
        <v>18.811604938271604</v>
      </c>
      <c r="BE157">
        <f t="shared" si="43"/>
        <v>12.044299366172838</v>
      </c>
      <c r="BH157" s="9"/>
      <c r="BI157" s="21">
        <v>1.00983</v>
      </c>
      <c r="BJ157" s="21">
        <v>6.5507600000000004</v>
      </c>
      <c r="BK157" s="21">
        <v>-1.46759E-2</v>
      </c>
      <c r="BL157" s="21">
        <v>147</v>
      </c>
      <c r="BM157" s="21">
        <v>1.00861</v>
      </c>
      <c r="BN157">
        <f t="shared" si="44"/>
        <v>18.118395061728396</v>
      </c>
      <c r="BO157">
        <f t="shared" si="45"/>
        <v>18.296498885185187</v>
      </c>
      <c r="BP157" s="9"/>
      <c r="BQ157" s="21">
        <v>0.64025900000000002</v>
      </c>
      <c r="BR157" s="21">
        <v>10.2692</v>
      </c>
      <c r="BS157" s="21">
        <v>-1.5158100000000001E-2</v>
      </c>
      <c r="BT157" s="21">
        <v>147</v>
      </c>
      <c r="BU157" s="21">
        <v>0.63973999999999998</v>
      </c>
      <c r="BV157">
        <f t="shared" si="46"/>
        <v>18.713703703703704</v>
      </c>
      <c r="BW157">
        <f t="shared" si="47"/>
        <v>11.98161721962963</v>
      </c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1.02478</v>
      </c>
      <c r="H158" s="21">
        <v>6.5278400000000003</v>
      </c>
      <c r="I158" s="21">
        <v>-1.47949E-2</v>
      </c>
      <c r="J158" s="21">
        <v>148</v>
      </c>
      <c r="K158" s="21">
        <v>1.02356</v>
      </c>
      <c r="L158">
        <f t="shared" si="32"/>
        <v>18.265308641975306</v>
      </c>
      <c r="M158">
        <f t="shared" si="33"/>
        <v>18.717922990123455</v>
      </c>
      <c r="N158" s="9"/>
      <c r="O158" s="21">
        <v>0.64529400000000003</v>
      </c>
      <c r="P158" s="21">
        <v>10.2866</v>
      </c>
      <c r="Q158" s="21">
        <v>-1.5255700000000001E-2</v>
      </c>
      <c r="R158" s="21">
        <v>148</v>
      </c>
      <c r="S158" s="21">
        <v>0.64498900000000003</v>
      </c>
      <c r="T158">
        <f t="shared" si="34"/>
        <v>18.834197530864198</v>
      </c>
      <c r="U158">
        <f t="shared" si="35"/>
        <v>12.153594661481483</v>
      </c>
      <c r="X158" s="9"/>
      <c r="Y158" s="21">
        <v>1.02478</v>
      </c>
      <c r="Z158" s="21">
        <v>15.737</v>
      </c>
      <c r="AA158" s="21">
        <v>-1.474E-2</v>
      </c>
      <c r="AB158" s="21">
        <v>148</v>
      </c>
      <c r="AC158" s="21">
        <v>1.02356</v>
      </c>
      <c r="AD158">
        <f t="shared" si="36"/>
        <v>18.197530864197528</v>
      </c>
      <c r="AE158">
        <f t="shared" si="37"/>
        <v>18.648465679012343</v>
      </c>
      <c r="AF158" s="9"/>
      <c r="AG158" s="21">
        <v>0.64529400000000003</v>
      </c>
      <c r="AH158" s="21">
        <v>19.495799999999999</v>
      </c>
      <c r="AI158" s="21">
        <v>-1.52435E-2</v>
      </c>
      <c r="AJ158" s="21">
        <v>148</v>
      </c>
      <c r="AK158" s="21">
        <v>0.64465300000000003</v>
      </c>
      <c r="AL158">
        <f t="shared" si="38"/>
        <v>18.819135802469134</v>
      </c>
      <c r="AM158">
        <f t="shared" si="39"/>
        <v>12.143875418518517</v>
      </c>
      <c r="AP158" s="9"/>
      <c r="AQ158" s="21">
        <v>1.02478</v>
      </c>
      <c r="AR158" s="21">
        <v>24.933199999999999</v>
      </c>
      <c r="AS158" s="21">
        <v>-1.4767499999999999E-2</v>
      </c>
      <c r="AT158" s="21">
        <v>148</v>
      </c>
      <c r="AU158" s="21">
        <v>1.02386</v>
      </c>
      <c r="AV158">
        <f t="shared" si="40"/>
        <v>18.231481481481481</v>
      </c>
      <c r="AW158">
        <f t="shared" si="41"/>
        <v>18.683257592592593</v>
      </c>
      <c r="AX158" s="9"/>
      <c r="AY158" s="21">
        <v>0.64529400000000003</v>
      </c>
      <c r="AZ158" s="21">
        <v>28.692</v>
      </c>
      <c r="BA158" s="21">
        <v>-1.52283E-2</v>
      </c>
      <c r="BB158" s="21">
        <v>148</v>
      </c>
      <c r="BC158" s="21">
        <v>0.64456199999999997</v>
      </c>
      <c r="BD158">
        <f t="shared" si="42"/>
        <v>18.80037037037037</v>
      </c>
      <c r="BE158">
        <f t="shared" si="43"/>
        <v>12.131766197777779</v>
      </c>
      <c r="BH158" s="9"/>
      <c r="BI158" s="21">
        <v>1.0047900000000001</v>
      </c>
      <c r="BJ158" s="21">
        <v>6.5608300000000002</v>
      </c>
      <c r="BK158" s="21">
        <v>-1.4682000000000001E-2</v>
      </c>
      <c r="BL158" s="21">
        <v>148</v>
      </c>
      <c r="BM158" s="21">
        <v>1.0037199999999999</v>
      </c>
      <c r="BN158">
        <f t="shared" si="44"/>
        <v>18.125925925925923</v>
      </c>
      <c r="BO158">
        <f t="shared" si="45"/>
        <v>18.212749111111108</v>
      </c>
      <c r="BP158" s="9"/>
      <c r="BQ158" s="21">
        <v>0.64529400000000003</v>
      </c>
      <c r="BR158" s="21">
        <v>10.279299999999999</v>
      </c>
      <c r="BS158" s="21">
        <v>-1.5155E-2</v>
      </c>
      <c r="BT158" s="21">
        <v>148</v>
      </c>
      <c r="BU158" s="21">
        <v>0.64459200000000005</v>
      </c>
      <c r="BV158">
        <f t="shared" si="46"/>
        <v>18.709876543209877</v>
      </c>
      <c r="BW158">
        <f t="shared" si="47"/>
        <v>12.073371074074075</v>
      </c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1.0197400000000001</v>
      </c>
      <c r="H159" s="21">
        <v>6.5379100000000001</v>
      </c>
      <c r="I159" s="21">
        <v>-1.4798E-2</v>
      </c>
      <c r="J159" s="21">
        <v>149</v>
      </c>
      <c r="K159" s="21">
        <v>1.01959</v>
      </c>
      <c r="L159">
        <f t="shared" si="32"/>
        <v>18.269135802469137</v>
      </c>
      <c r="M159">
        <f t="shared" si="33"/>
        <v>18.629768543209881</v>
      </c>
      <c r="N159" s="9"/>
      <c r="O159" s="21">
        <v>0.65032999999999996</v>
      </c>
      <c r="P159" s="21">
        <v>10.2967</v>
      </c>
      <c r="Q159" s="21">
        <v>-1.52496E-2</v>
      </c>
      <c r="R159" s="21">
        <v>149</v>
      </c>
      <c r="S159" s="21">
        <v>0.64956700000000001</v>
      </c>
      <c r="T159">
        <f t="shared" si="34"/>
        <v>18.826666666666664</v>
      </c>
      <c r="U159">
        <f t="shared" si="35"/>
        <v>12.24354613333333</v>
      </c>
      <c r="X159" s="9"/>
      <c r="Y159" s="21">
        <v>1.0197400000000001</v>
      </c>
      <c r="Z159" s="21">
        <v>15.7471</v>
      </c>
      <c r="AA159" s="21">
        <v>-1.47461E-2</v>
      </c>
      <c r="AB159" s="21">
        <v>149</v>
      </c>
      <c r="AC159" s="21">
        <v>1.01898</v>
      </c>
      <c r="AD159">
        <f t="shared" si="36"/>
        <v>18.205061728395062</v>
      </c>
      <c r="AE159">
        <f t="shared" si="37"/>
        <v>18.564429646913581</v>
      </c>
      <c r="AF159" s="9"/>
      <c r="AG159" s="21">
        <v>0.65032999999999996</v>
      </c>
      <c r="AH159" s="21">
        <v>19.5059</v>
      </c>
      <c r="AI159" s="21">
        <v>-1.52374E-2</v>
      </c>
      <c r="AJ159" s="21">
        <v>149</v>
      </c>
      <c r="AK159" s="21">
        <v>0.64956700000000001</v>
      </c>
      <c r="AL159">
        <f t="shared" si="38"/>
        <v>18.811604938271604</v>
      </c>
      <c r="AM159">
        <f t="shared" si="39"/>
        <v>12.233751039506171</v>
      </c>
      <c r="AP159" s="9"/>
      <c r="AQ159" s="21">
        <v>1.0197400000000001</v>
      </c>
      <c r="AR159" s="21">
        <v>24.943300000000001</v>
      </c>
      <c r="AS159" s="21">
        <v>-1.47736E-2</v>
      </c>
      <c r="AT159" s="21">
        <v>149</v>
      </c>
      <c r="AU159" s="21">
        <v>1.01837</v>
      </c>
      <c r="AV159">
        <f t="shared" si="40"/>
        <v>18.239012345679011</v>
      </c>
      <c r="AW159">
        <f t="shared" si="41"/>
        <v>18.599050449382716</v>
      </c>
      <c r="AX159" s="9"/>
      <c r="AY159" s="21">
        <v>0.65032999999999996</v>
      </c>
      <c r="AZ159" s="21">
        <v>28.702100000000002</v>
      </c>
      <c r="BA159" s="21">
        <v>-1.52222E-2</v>
      </c>
      <c r="BB159" s="21">
        <v>149</v>
      </c>
      <c r="BC159" s="21">
        <v>0.64965799999999996</v>
      </c>
      <c r="BD159">
        <f t="shared" si="42"/>
        <v>18.792839506172839</v>
      </c>
      <c r="BE159">
        <f t="shared" si="43"/>
        <v>12.221547316049381</v>
      </c>
      <c r="BH159" s="9"/>
      <c r="BI159" s="21">
        <v>0.99975599999999998</v>
      </c>
      <c r="BJ159" s="21">
        <v>6.5709</v>
      </c>
      <c r="BK159" s="21">
        <v>-1.4688100000000001E-2</v>
      </c>
      <c r="BL159" s="21">
        <v>149</v>
      </c>
      <c r="BM159" s="21">
        <v>0.99853499999999995</v>
      </c>
      <c r="BN159">
        <f t="shared" si="44"/>
        <v>18.133456790123457</v>
      </c>
      <c r="BO159">
        <f t="shared" si="45"/>
        <v>18.129032226666666</v>
      </c>
      <c r="BP159" s="9"/>
      <c r="BQ159" s="21">
        <v>0.65032999999999996</v>
      </c>
      <c r="BR159" s="21">
        <v>10.289400000000001</v>
      </c>
      <c r="BS159" s="21">
        <v>-1.5152000000000001E-2</v>
      </c>
      <c r="BT159" s="21">
        <v>149</v>
      </c>
      <c r="BU159" s="21">
        <v>0.64965799999999996</v>
      </c>
      <c r="BV159">
        <f t="shared" si="46"/>
        <v>18.706172839506173</v>
      </c>
      <c r="BW159">
        <f t="shared" si="47"/>
        <v>12.165185382716048</v>
      </c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1.01471</v>
      </c>
      <c r="H160" s="21">
        <v>6.5479900000000004</v>
      </c>
      <c r="I160" s="21">
        <v>-1.4804100000000001E-2</v>
      </c>
      <c r="J160" s="21">
        <v>150</v>
      </c>
      <c r="K160" s="21">
        <v>1.01349</v>
      </c>
      <c r="L160">
        <f t="shared" si="32"/>
        <v>18.276666666666667</v>
      </c>
      <c r="M160">
        <f t="shared" si="33"/>
        <v>18.545516433333333</v>
      </c>
      <c r="N160" s="9"/>
      <c r="O160" s="21">
        <v>0.65536499999999998</v>
      </c>
      <c r="P160" s="21">
        <v>10.306699999999999</v>
      </c>
      <c r="Q160" s="21">
        <v>-1.5246600000000001E-2</v>
      </c>
      <c r="R160" s="21">
        <v>150</v>
      </c>
      <c r="S160" s="21">
        <v>0.65460200000000002</v>
      </c>
      <c r="T160">
        <f t="shared" si="34"/>
        <v>18.822962962962961</v>
      </c>
      <c r="U160">
        <f t="shared" si="35"/>
        <v>12.335911122222221</v>
      </c>
      <c r="X160" s="9"/>
      <c r="Y160" s="21">
        <v>1.01471</v>
      </c>
      <c r="Z160" s="21">
        <v>15.757199999999999</v>
      </c>
      <c r="AA160" s="21">
        <v>-1.47522E-2</v>
      </c>
      <c r="AB160" s="21">
        <v>150</v>
      </c>
      <c r="AC160" s="21">
        <v>1.01379</v>
      </c>
      <c r="AD160">
        <f t="shared" si="36"/>
        <v>18.212592592592593</v>
      </c>
      <c r="AE160">
        <f t="shared" si="37"/>
        <v>18.480499829629629</v>
      </c>
      <c r="AF160" s="9"/>
      <c r="AG160" s="21">
        <v>0.65536499999999998</v>
      </c>
      <c r="AH160" s="21">
        <v>19.515899999999998</v>
      </c>
      <c r="AI160" s="21">
        <v>-1.52313E-2</v>
      </c>
      <c r="AJ160" s="21">
        <v>150</v>
      </c>
      <c r="AK160" s="21">
        <v>0.65463300000000002</v>
      </c>
      <c r="AL160">
        <f t="shared" si="38"/>
        <v>18.804074074074073</v>
      </c>
      <c r="AM160">
        <f t="shared" si="39"/>
        <v>12.323532005555554</v>
      </c>
      <c r="AP160" s="9"/>
      <c r="AQ160" s="21">
        <v>1.01471</v>
      </c>
      <c r="AR160" s="21">
        <v>24.953399999999998</v>
      </c>
      <c r="AS160" s="21">
        <v>-1.47797E-2</v>
      </c>
      <c r="AT160" s="21">
        <v>150</v>
      </c>
      <c r="AU160" s="21">
        <v>1.01349</v>
      </c>
      <c r="AV160">
        <f t="shared" si="40"/>
        <v>18.246543209876542</v>
      </c>
      <c r="AW160">
        <f t="shared" si="41"/>
        <v>18.514949860493825</v>
      </c>
      <c r="AX160" s="9"/>
      <c r="AY160" s="21">
        <v>0.65536499999999998</v>
      </c>
      <c r="AZ160" s="21">
        <v>28.712199999999999</v>
      </c>
      <c r="BA160" s="21">
        <v>-1.52161E-2</v>
      </c>
      <c r="BB160" s="21">
        <v>150</v>
      </c>
      <c r="BC160" s="21">
        <v>0.65444899999999995</v>
      </c>
      <c r="BD160">
        <f t="shared" si="42"/>
        <v>18.785308641975305</v>
      </c>
      <c r="BE160">
        <f t="shared" si="43"/>
        <v>12.311233798148146</v>
      </c>
      <c r="BH160" s="9"/>
      <c r="BI160" s="21">
        <v>0.99472000000000005</v>
      </c>
      <c r="BJ160" s="21">
        <v>6.5809699999999998</v>
      </c>
      <c r="BK160" s="21">
        <v>-1.46912E-2</v>
      </c>
      <c r="BL160" s="21">
        <v>150</v>
      </c>
      <c r="BM160" s="21">
        <v>0.99365199999999998</v>
      </c>
      <c r="BN160">
        <f t="shared" si="44"/>
        <v>18.137283950617284</v>
      </c>
      <c r="BO160">
        <f t="shared" si="45"/>
        <v>18.041519091358026</v>
      </c>
      <c r="BP160" s="9"/>
      <c r="BQ160" s="21">
        <v>0.65536499999999998</v>
      </c>
      <c r="BR160" s="21">
        <v>10.2994</v>
      </c>
      <c r="BS160" s="21">
        <v>-1.51428E-2</v>
      </c>
      <c r="BT160" s="21">
        <v>150</v>
      </c>
      <c r="BU160" s="21">
        <v>0.65460200000000002</v>
      </c>
      <c r="BV160">
        <f t="shared" si="46"/>
        <v>18.694814814814812</v>
      </c>
      <c r="BW160">
        <f t="shared" si="47"/>
        <v>12.251927311111109</v>
      </c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1.0096700000000001</v>
      </c>
      <c r="H161" s="21">
        <v>6.5580600000000002</v>
      </c>
      <c r="I161" s="21">
        <v>-1.4810200000000001E-2</v>
      </c>
      <c r="J161" s="21">
        <v>151</v>
      </c>
      <c r="K161" s="21">
        <v>1.0083</v>
      </c>
      <c r="L161">
        <f t="shared" si="32"/>
        <v>18.284197530864198</v>
      </c>
      <c r="M161">
        <f t="shared" si="33"/>
        <v>18.461005720987657</v>
      </c>
      <c r="N161" s="9"/>
      <c r="O161" s="21">
        <v>0.66039999999999999</v>
      </c>
      <c r="P161" s="21">
        <v>10.316800000000001</v>
      </c>
      <c r="Q161" s="21">
        <v>-1.5240500000000001E-2</v>
      </c>
      <c r="R161" s="21">
        <v>151</v>
      </c>
      <c r="S161" s="21">
        <v>0.65954599999999997</v>
      </c>
      <c r="T161">
        <f t="shared" si="34"/>
        <v>18.815432098765431</v>
      </c>
      <c r="U161">
        <f t="shared" si="35"/>
        <v>12.425711358024691</v>
      </c>
      <c r="X161" s="9"/>
      <c r="Y161" s="21">
        <v>1.0096700000000001</v>
      </c>
      <c r="Z161" s="21">
        <v>15.767200000000001</v>
      </c>
      <c r="AA161" s="21">
        <v>-1.47583E-2</v>
      </c>
      <c r="AB161" s="21">
        <v>151</v>
      </c>
      <c r="AC161" s="21">
        <v>1.00952</v>
      </c>
      <c r="AD161">
        <f t="shared" si="36"/>
        <v>18.22012345679012</v>
      </c>
      <c r="AE161">
        <f t="shared" si="37"/>
        <v>18.396312050617283</v>
      </c>
      <c r="AF161" s="9"/>
      <c r="AG161" s="21">
        <v>0.66039999999999999</v>
      </c>
      <c r="AH161" s="21">
        <v>19.526</v>
      </c>
      <c r="AI161" s="21">
        <v>-1.5225199999999999E-2</v>
      </c>
      <c r="AJ161" s="21">
        <v>151</v>
      </c>
      <c r="AK161" s="21">
        <v>0.65985099999999997</v>
      </c>
      <c r="AL161">
        <f t="shared" si="38"/>
        <v>18.796543209876543</v>
      </c>
      <c r="AM161">
        <f t="shared" si="39"/>
        <v>12.413237135802468</v>
      </c>
      <c r="AP161" s="9"/>
      <c r="AQ161" s="21">
        <v>1.0096700000000001</v>
      </c>
      <c r="AR161" s="21">
        <v>24.9635</v>
      </c>
      <c r="AS161" s="21">
        <v>-1.47858E-2</v>
      </c>
      <c r="AT161" s="21">
        <v>151</v>
      </c>
      <c r="AU161" s="21">
        <v>1.00952</v>
      </c>
      <c r="AV161">
        <f t="shared" si="40"/>
        <v>18.254074074074072</v>
      </c>
      <c r="AW161">
        <f t="shared" si="41"/>
        <v>18.430590970370371</v>
      </c>
      <c r="AX161" s="9"/>
      <c r="AY161" s="21">
        <v>0.66039999999999999</v>
      </c>
      <c r="AZ161" s="21">
        <v>28.722200000000001</v>
      </c>
      <c r="BA161" s="21">
        <v>-1.5213000000000001E-2</v>
      </c>
      <c r="BB161" s="21">
        <v>151</v>
      </c>
      <c r="BC161" s="21">
        <v>0.65969800000000001</v>
      </c>
      <c r="BD161">
        <f t="shared" si="42"/>
        <v>18.781481481481482</v>
      </c>
      <c r="BE161">
        <f t="shared" si="43"/>
        <v>12.403290370370371</v>
      </c>
      <c r="BH161" s="9"/>
      <c r="BI161" s="21">
        <v>0.98968500000000004</v>
      </c>
      <c r="BJ161" s="21">
        <v>6.5910399999999996</v>
      </c>
      <c r="BK161" s="21">
        <v>-1.46973E-2</v>
      </c>
      <c r="BL161" s="21">
        <v>151</v>
      </c>
      <c r="BM161" s="21">
        <v>0.98846400000000001</v>
      </c>
      <c r="BN161">
        <f t="shared" si="44"/>
        <v>18.144814814814815</v>
      </c>
      <c r="BO161">
        <f t="shared" si="45"/>
        <v>17.957651049999999</v>
      </c>
      <c r="BP161" s="9"/>
      <c r="BQ161" s="21">
        <v>0.66039999999999999</v>
      </c>
      <c r="BR161" s="21">
        <v>10.3095</v>
      </c>
      <c r="BS161" s="21">
        <v>-1.51398E-2</v>
      </c>
      <c r="BT161" s="21">
        <v>151</v>
      </c>
      <c r="BU161" s="21">
        <v>0.65982099999999999</v>
      </c>
      <c r="BV161">
        <f t="shared" si="46"/>
        <v>18.691111111111109</v>
      </c>
      <c r="BW161">
        <f t="shared" si="47"/>
        <v>12.343609777777775</v>
      </c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1.00464</v>
      </c>
      <c r="H162" s="21">
        <v>6.56813</v>
      </c>
      <c r="I162" s="21">
        <v>-1.4816299999999999E-2</v>
      </c>
      <c r="J162" s="21">
        <v>152</v>
      </c>
      <c r="K162" s="21">
        <v>1.0037199999999999</v>
      </c>
      <c r="L162">
        <f t="shared" si="32"/>
        <v>18.291728395061728</v>
      </c>
      <c r="M162">
        <f t="shared" si="33"/>
        <v>18.376602014814814</v>
      </c>
      <c r="N162" s="9"/>
      <c r="O162" s="21">
        <v>0.66543600000000003</v>
      </c>
      <c r="P162" s="21">
        <v>10.3269</v>
      </c>
      <c r="Q162" s="21">
        <v>-1.52344E-2</v>
      </c>
      <c r="R162" s="21">
        <v>152</v>
      </c>
      <c r="S162" s="21">
        <v>0.66473400000000005</v>
      </c>
      <c r="T162">
        <f t="shared" si="34"/>
        <v>18.8079012345679</v>
      </c>
      <c r="U162">
        <f t="shared" si="35"/>
        <v>12.515454565925927</v>
      </c>
      <c r="X162" s="9"/>
      <c r="Y162" s="21">
        <v>1.00464</v>
      </c>
      <c r="Z162" s="21">
        <v>15.7773</v>
      </c>
      <c r="AA162" s="21">
        <v>-1.4767499999999999E-2</v>
      </c>
      <c r="AB162" s="21">
        <v>152</v>
      </c>
      <c r="AC162" s="21">
        <v>1.0037199999999999</v>
      </c>
      <c r="AD162">
        <f t="shared" si="36"/>
        <v>18.231481481481481</v>
      </c>
      <c r="AE162">
        <f t="shared" si="37"/>
        <v>18.316075555555553</v>
      </c>
      <c r="AF162" s="9"/>
      <c r="AG162" s="21">
        <v>0.66543600000000003</v>
      </c>
      <c r="AH162" s="21">
        <v>19.536100000000001</v>
      </c>
      <c r="AI162" s="21">
        <v>-1.5219099999999999E-2</v>
      </c>
      <c r="AJ162" s="21">
        <v>152</v>
      </c>
      <c r="AK162" s="21">
        <v>0.664825</v>
      </c>
      <c r="AL162">
        <f t="shared" si="38"/>
        <v>18.789012345679012</v>
      </c>
      <c r="AM162">
        <f t="shared" si="39"/>
        <v>12.502885219259259</v>
      </c>
      <c r="AP162" s="9"/>
      <c r="AQ162" s="21">
        <v>1.00464</v>
      </c>
      <c r="AR162" s="21">
        <v>24.973500000000001</v>
      </c>
      <c r="AS162" s="21">
        <v>-1.47888E-2</v>
      </c>
      <c r="AT162" s="21">
        <v>152</v>
      </c>
      <c r="AU162" s="21">
        <v>1.00403</v>
      </c>
      <c r="AV162">
        <f t="shared" si="40"/>
        <v>18.257777777777775</v>
      </c>
      <c r="AW162">
        <f t="shared" si="41"/>
        <v>18.342493866666665</v>
      </c>
      <c r="AX162" s="9"/>
      <c r="AY162" s="21">
        <v>0.66543600000000003</v>
      </c>
      <c r="AZ162" s="21">
        <v>28.732299999999999</v>
      </c>
      <c r="BA162" s="21">
        <v>-1.5206900000000001E-2</v>
      </c>
      <c r="BB162" s="21">
        <v>152</v>
      </c>
      <c r="BC162" s="21">
        <v>0.66458099999999998</v>
      </c>
      <c r="BD162">
        <f t="shared" si="42"/>
        <v>18.773950617283951</v>
      </c>
      <c r="BE162">
        <f t="shared" si="43"/>
        <v>12.492862602962964</v>
      </c>
      <c r="BH162" s="9"/>
      <c r="BI162" s="21">
        <v>0.98465000000000003</v>
      </c>
      <c r="BJ162" s="21">
        <v>6.6011100000000003</v>
      </c>
      <c r="BK162" s="21">
        <v>-1.47034E-2</v>
      </c>
      <c r="BL162" s="21">
        <v>152</v>
      </c>
      <c r="BM162" s="21">
        <v>0.98297100000000004</v>
      </c>
      <c r="BN162">
        <f t="shared" si="44"/>
        <v>18.152345679012342</v>
      </c>
      <c r="BO162">
        <f t="shared" si="45"/>
        <v>17.873707172839502</v>
      </c>
      <c r="BP162" s="9"/>
      <c r="BQ162" s="21">
        <v>0.66543600000000003</v>
      </c>
      <c r="BR162" s="21">
        <v>10.319599999999999</v>
      </c>
      <c r="BS162" s="21">
        <v>-1.5136699999999999E-2</v>
      </c>
      <c r="BT162" s="21">
        <v>152</v>
      </c>
      <c r="BU162" s="21">
        <v>0.66476400000000002</v>
      </c>
      <c r="BV162">
        <f t="shared" si="46"/>
        <v>18.687283950617282</v>
      </c>
      <c r="BW162">
        <f t="shared" si="47"/>
        <v>12.435191482962962</v>
      </c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0.99960300000000002</v>
      </c>
      <c r="H163" s="21">
        <v>6.5781999999999998</v>
      </c>
      <c r="I163" s="21">
        <v>-1.4825400000000001E-2</v>
      </c>
      <c r="J163" s="21">
        <v>153</v>
      </c>
      <c r="K163" s="21">
        <v>0.99883999999999995</v>
      </c>
      <c r="L163">
        <f t="shared" si="32"/>
        <v>18.302962962962962</v>
      </c>
      <c r="M163">
        <f t="shared" si="33"/>
        <v>18.295696686666666</v>
      </c>
      <c r="N163" s="9"/>
      <c r="O163" s="21">
        <v>0.67047100000000004</v>
      </c>
      <c r="P163" s="21">
        <v>10.337</v>
      </c>
      <c r="Q163" s="21">
        <v>-1.52283E-2</v>
      </c>
      <c r="R163" s="21">
        <v>153</v>
      </c>
      <c r="S163" s="21">
        <v>0.66976899999999995</v>
      </c>
      <c r="T163">
        <f t="shared" si="34"/>
        <v>18.80037037037037</v>
      </c>
      <c r="U163">
        <f t="shared" si="35"/>
        <v>12.605103122592594</v>
      </c>
      <c r="X163" s="9"/>
      <c r="Y163" s="21">
        <v>0.99960300000000002</v>
      </c>
      <c r="Z163" s="21">
        <v>15.7874</v>
      </c>
      <c r="AA163" s="21">
        <v>-1.47736E-2</v>
      </c>
      <c r="AB163" s="21">
        <v>153</v>
      </c>
      <c r="AC163" s="21">
        <v>0.99883999999999995</v>
      </c>
      <c r="AD163">
        <f t="shared" si="36"/>
        <v>18.239012345679011</v>
      </c>
      <c r="AE163">
        <f t="shared" si="37"/>
        <v>18.231771457777779</v>
      </c>
      <c r="AF163" s="9"/>
      <c r="AG163" s="21">
        <v>0.67047100000000004</v>
      </c>
      <c r="AH163" s="21">
        <v>19.546199999999999</v>
      </c>
      <c r="AI163" s="21">
        <v>-1.5213000000000001E-2</v>
      </c>
      <c r="AJ163" s="21">
        <v>153</v>
      </c>
      <c r="AK163" s="21">
        <v>0.66970799999999997</v>
      </c>
      <c r="AL163">
        <f t="shared" si="38"/>
        <v>18.781481481481482</v>
      </c>
      <c r="AM163">
        <f t="shared" si="39"/>
        <v>12.59243867037037</v>
      </c>
      <c r="AP163" s="9"/>
      <c r="AQ163" s="21">
        <v>0.99960300000000002</v>
      </c>
      <c r="AR163" s="21">
        <v>24.983599999999999</v>
      </c>
      <c r="AS163" s="21">
        <v>-1.47949E-2</v>
      </c>
      <c r="AT163" s="21">
        <v>153</v>
      </c>
      <c r="AU163" s="21">
        <v>0.99853499999999995</v>
      </c>
      <c r="AV163">
        <f t="shared" si="40"/>
        <v>18.265308641975306</v>
      </c>
      <c r="AW163">
        <f t="shared" si="41"/>
        <v>18.258057314444443</v>
      </c>
      <c r="AX163" s="9"/>
      <c r="AY163" s="21">
        <v>0.67047100000000004</v>
      </c>
      <c r="AZ163" s="21">
        <v>28.7424</v>
      </c>
      <c r="BA163" s="21">
        <v>-1.52008E-2</v>
      </c>
      <c r="BB163" s="21">
        <v>153</v>
      </c>
      <c r="BC163" s="21">
        <v>0.66976899999999995</v>
      </c>
      <c r="BD163">
        <f t="shared" si="42"/>
        <v>18.766419753086421</v>
      </c>
      <c r="BE163">
        <f t="shared" si="43"/>
        <v>12.582340218271606</v>
      </c>
      <c r="BH163" s="9"/>
      <c r="BI163" s="21">
        <v>0.97961399999999998</v>
      </c>
      <c r="BJ163" s="21">
        <v>6.6111800000000001</v>
      </c>
      <c r="BK163" s="21">
        <v>-1.47095E-2</v>
      </c>
      <c r="BL163" s="21">
        <v>153</v>
      </c>
      <c r="BM163" s="21">
        <v>0.97900399999999999</v>
      </c>
      <c r="BN163">
        <f t="shared" si="44"/>
        <v>18.159876543209876</v>
      </c>
      <c r="BO163">
        <f t="shared" si="45"/>
        <v>17.7896693</v>
      </c>
      <c r="BP163" s="9"/>
      <c r="BQ163" s="21">
        <v>0.67047100000000004</v>
      </c>
      <c r="BR163" s="21">
        <v>10.329700000000001</v>
      </c>
      <c r="BS163" s="21">
        <v>-1.5130599999999999E-2</v>
      </c>
      <c r="BT163" s="21">
        <v>153</v>
      </c>
      <c r="BU163" s="21">
        <v>0.66973899999999997</v>
      </c>
      <c r="BV163">
        <f t="shared" si="46"/>
        <v>18.679753086419751</v>
      </c>
      <c r="BW163">
        <f t="shared" si="47"/>
        <v>12.524232731604938</v>
      </c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0.99456800000000001</v>
      </c>
      <c r="H164" s="21">
        <v>6.5882699999999996</v>
      </c>
      <c r="I164" s="21">
        <v>-1.48285E-2</v>
      </c>
      <c r="J164" s="21">
        <v>154</v>
      </c>
      <c r="K164" s="21">
        <v>0.99304199999999998</v>
      </c>
      <c r="L164">
        <f t="shared" si="32"/>
        <v>18.306790123456789</v>
      </c>
      <c r="M164">
        <f t="shared" si="33"/>
        <v>18.207347639506171</v>
      </c>
      <c r="N164" s="9"/>
      <c r="O164" s="21">
        <v>0.67550699999999997</v>
      </c>
      <c r="P164" s="21">
        <v>10.347</v>
      </c>
      <c r="Q164" s="21">
        <v>-1.52222E-2</v>
      </c>
      <c r="R164" s="21">
        <v>154</v>
      </c>
      <c r="S164" s="21">
        <v>0.67462200000000005</v>
      </c>
      <c r="T164">
        <f t="shared" si="34"/>
        <v>18.792839506172839</v>
      </c>
      <c r="U164">
        <f t="shared" si="35"/>
        <v>12.694694636296296</v>
      </c>
      <c r="X164" s="9"/>
      <c r="Y164" s="21">
        <v>0.99456800000000001</v>
      </c>
      <c r="Z164" s="21">
        <v>15.797499999999999</v>
      </c>
      <c r="AA164" s="21">
        <v>-1.4782699999999999E-2</v>
      </c>
      <c r="AB164" s="21">
        <v>154</v>
      </c>
      <c r="AC164" s="21">
        <v>0.99365199999999998</v>
      </c>
      <c r="AD164">
        <f t="shared" si="36"/>
        <v>18.250246913580245</v>
      </c>
      <c r="AE164">
        <f t="shared" si="37"/>
        <v>18.151111572345677</v>
      </c>
      <c r="AF164" s="9"/>
      <c r="AG164" s="21">
        <v>0.67550699999999997</v>
      </c>
      <c r="AH164" s="21">
        <v>19.5562</v>
      </c>
      <c r="AI164" s="21">
        <v>-1.5206900000000001E-2</v>
      </c>
      <c r="AJ164" s="21">
        <v>154</v>
      </c>
      <c r="AK164" s="21">
        <v>0.67462200000000005</v>
      </c>
      <c r="AL164">
        <f t="shared" si="38"/>
        <v>18.773950617283951</v>
      </c>
      <c r="AM164">
        <f t="shared" si="39"/>
        <v>12.68193505962963</v>
      </c>
      <c r="AP164" s="9"/>
      <c r="AQ164" s="21">
        <v>0.99456800000000001</v>
      </c>
      <c r="AR164" s="21">
        <v>24.9937</v>
      </c>
      <c r="AS164" s="21">
        <v>-1.4801E-2</v>
      </c>
      <c r="AT164" s="21">
        <v>154</v>
      </c>
      <c r="AU164" s="21">
        <v>0.99365199999999998</v>
      </c>
      <c r="AV164">
        <f t="shared" si="40"/>
        <v>18.27283950617284</v>
      </c>
      <c r="AW164">
        <f t="shared" si="41"/>
        <v>18.173581441975308</v>
      </c>
      <c r="AX164" s="9"/>
      <c r="AY164" s="21">
        <v>0.67550699999999997</v>
      </c>
      <c r="AZ164" s="21">
        <v>28.752400000000002</v>
      </c>
      <c r="BA164" s="21">
        <v>-1.51947E-2</v>
      </c>
      <c r="BB164" s="21">
        <v>154</v>
      </c>
      <c r="BC164" s="21">
        <v>0.67477399999999998</v>
      </c>
      <c r="BD164">
        <f t="shared" si="42"/>
        <v>18.758888888888887</v>
      </c>
      <c r="BE164">
        <f t="shared" si="43"/>
        <v>12.671760756666664</v>
      </c>
      <c r="BH164" s="9"/>
      <c r="BI164" s="21">
        <v>0.97457899999999997</v>
      </c>
      <c r="BJ164" s="21">
        <v>6.6212499999999999</v>
      </c>
      <c r="BK164" s="21">
        <v>-1.47125E-2</v>
      </c>
      <c r="BL164" s="21">
        <v>154</v>
      </c>
      <c r="BM164" s="21">
        <v>0.97351100000000002</v>
      </c>
      <c r="BN164">
        <f t="shared" si="44"/>
        <v>18.163580246913579</v>
      </c>
      <c r="BO164">
        <f t="shared" si="45"/>
        <v>17.701843873456788</v>
      </c>
      <c r="BP164" s="9"/>
      <c r="BQ164" s="21">
        <v>0.67550699999999997</v>
      </c>
      <c r="BR164" s="21">
        <v>10.339700000000001</v>
      </c>
      <c r="BS164" s="21">
        <v>-1.51215E-2</v>
      </c>
      <c r="BT164" s="21">
        <v>154</v>
      </c>
      <c r="BU164" s="21">
        <v>0.67471300000000001</v>
      </c>
      <c r="BV164">
        <f t="shared" si="46"/>
        <v>18.668518518518518</v>
      </c>
      <c r="BW164">
        <f t="shared" si="47"/>
        <v>12.610714938888888</v>
      </c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0.98953199999999997</v>
      </c>
      <c r="H165" s="21">
        <v>6.5983400000000003</v>
      </c>
      <c r="I165" s="21">
        <v>-1.48346E-2</v>
      </c>
      <c r="J165" s="21">
        <v>155</v>
      </c>
      <c r="K165" s="21">
        <v>0.98846400000000001</v>
      </c>
      <c r="L165">
        <f t="shared" si="32"/>
        <v>18.31432098765432</v>
      </c>
      <c r="M165">
        <f t="shared" si="33"/>
        <v>18.122606675555552</v>
      </c>
      <c r="N165" s="9"/>
      <c r="O165" s="21">
        <v>0.68054199999999998</v>
      </c>
      <c r="P165" s="21">
        <v>10.357100000000001</v>
      </c>
      <c r="Q165" s="21">
        <v>-1.5213000000000001E-2</v>
      </c>
      <c r="R165" s="21">
        <v>155</v>
      </c>
      <c r="S165" s="21">
        <v>0.67990099999999998</v>
      </c>
      <c r="T165">
        <f t="shared" si="34"/>
        <v>18.781481481481482</v>
      </c>
      <c r="U165">
        <f t="shared" si="35"/>
        <v>12.78158697037037</v>
      </c>
      <c r="X165" s="9"/>
      <c r="Y165" s="21">
        <v>0.98953199999999997</v>
      </c>
      <c r="Z165" s="21">
        <v>15.807499999999999</v>
      </c>
      <c r="AA165" s="21">
        <v>-1.47888E-2</v>
      </c>
      <c r="AB165" s="21">
        <v>155</v>
      </c>
      <c r="AC165" s="21">
        <v>0.98815900000000001</v>
      </c>
      <c r="AD165">
        <f t="shared" si="36"/>
        <v>18.257777777777775</v>
      </c>
      <c r="AE165">
        <f t="shared" si="37"/>
        <v>18.066655359999999</v>
      </c>
      <c r="AF165" s="9"/>
      <c r="AG165" s="21">
        <v>0.68054199999999998</v>
      </c>
      <c r="AH165" s="21">
        <v>19.566299999999998</v>
      </c>
      <c r="AI165" s="21">
        <v>-1.52008E-2</v>
      </c>
      <c r="AJ165" s="21">
        <v>155</v>
      </c>
      <c r="AK165" s="21">
        <v>0.67981000000000003</v>
      </c>
      <c r="AL165">
        <f t="shared" si="38"/>
        <v>18.766419753086421</v>
      </c>
      <c r="AM165">
        <f t="shared" si="39"/>
        <v>12.771336831604939</v>
      </c>
      <c r="AP165" s="9"/>
      <c r="AQ165" s="21">
        <v>0.98953199999999997</v>
      </c>
      <c r="AR165" s="21">
        <v>25.003699999999998</v>
      </c>
      <c r="AS165" s="21">
        <v>-1.48071E-2</v>
      </c>
      <c r="AT165" s="21">
        <v>155</v>
      </c>
      <c r="AU165" s="21">
        <v>0.98877000000000004</v>
      </c>
      <c r="AV165">
        <f t="shared" si="40"/>
        <v>18.28037037037037</v>
      </c>
      <c r="AW165">
        <f t="shared" si="41"/>
        <v>18.089011453333331</v>
      </c>
      <c r="AX165" s="9"/>
      <c r="AY165" s="21">
        <v>0.68054199999999998</v>
      </c>
      <c r="AZ165" s="21">
        <v>28.762499999999999</v>
      </c>
      <c r="BA165" s="21">
        <v>-1.5185499999999999E-2</v>
      </c>
      <c r="BB165" s="21">
        <v>155</v>
      </c>
      <c r="BC165" s="21">
        <v>0.67996199999999996</v>
      </c>
      <c r="BD165">
        <f t="shared" si="42"/>
        <v>18.747530864197529</v>
      </c>
      <c r="BE165">
        <f t="shared" si="43"/>
        <v>12.758482149382715</v>
      </c>
      <c r="BH165" s="9"/>
      <c r="BI165" s="21">
        <v>0.96954300000000004</v>
      </c>
      <c r="BJ165" s="21">
        <v>6.6313300000000002</v>
      </c>
      <c r="BK165" s="21">
        <v>-1.47186E-2</v>
      </c>
      <c r="BL165" s="21">
        <v>155</v>
      </c>
      <c r="BM165" s="21">
        <v>0.96862800000000004</v>
      </c>
      <c r="BN165">
        <f t="shared" si="44"/>
        <v>18.171111111111109</v>
      </c>
      <c r="BO165">
        <f t="shared" si="45"/>
        <v>17.617673579999998</v>
      </c>
      <c r="BP165" s="9"/>
      <c r="BQ165" s="21">
        <v>0.68054199999999998</v>
      </c>
      <c r="BR165" s="21">
        <v>10.3498</v>
      </c>
      <c r="BS165" s="21">
        <v>-1.5115399999999999E-2</v>
      </c>
      <c r="BT165" s="21">
        <v>155</v>
      </c>
      <c r="BU165" s="21">
        <v>0.68035900000000005</v>
      </c>
      <c r="BV165">
        <f t="shared" si="46"/>
        <v>18.660987654320987</v>
      </c>
      <c r="BW165">
        <f t="shared" si="47"/>
        <v>12.699585860246913</v>
      </c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0.98449699999999996</v>
      </c>
      <c r="H166" s="21">
        <v>6.6084100000000001</v>
      </c>
      <c r="I166" s="21">
        <v>-1.48407E-2</v>
      </c>
      <c r="J166" s="21">
        <v>156</v>
      </c>
      <c r="K166" s="21">
        <v>0.98419199999999996</v>
      </c>
      <c r="L166">
        <f t="shared" si="32"/>
        <v>18.32185185185185</v>
      </c>
      <c r="M166">
        <f t="shared" si="33"/>
        <v>18.037808182592592</v>
      </c>
      <c r="N166" s="9"/>
      <c r="O166" s="21">
        <v>0.68557699999999999</v>
      </c>
      <c r="P166" s="21">
        <v>10.3672</v>
      </c>
      <c r="Q166" s="21">
        <v>-1.5206900000000001E-2</v>
      </c>
      <c r="R166" s="21">
        <v>156</v>
      </c>
      <c r="S166" s="21">
        <v>0.68481400000000003</v>
      </c>
      <c r="T166">
        <f t="shared" si="34"/>
        <v>18.773950617283951</v>
      </c>
      <c r="U166">
        <f t="shared" si="35"/>
        <v>12.870988742345679</v>
      </c>
      <c r="X166" s="9"/>
      <c r="Y166" s="21">
        <v>0.98449699999999996</v>
      </c>
      <c r="Z166" s="21">
        <v>15.817600000000001</v>
      </c>
      <c r="AA166" s="21">
        <v>-1.4798E-2</v>
      </c>
      <c r="AB166" s="21">
        <v>156</v>
      </c>
      <c r="AC166" s="21">
        <v>0.98327600000000004</v>
      </c>
      <c r="AD166">
        <f t="shared" si="36"/>
        <v>18.269135802469137</v>
      </c>
      <c r="AE166">
        <f t="shared" si="37"/>
        <v>17.985909390123457</v>
      </c>
      <c r="AF166" s="9"/>
      <c r="AG166" s="21">
        <v>0.68557699999999999</v>
      </c>
      <c r="AH166" s="21">
        <v>19.5764</v>
      </c>
      <c r="AI166" s="21">
        <v>-1.51947E-2</v>
      </c>
      <c r="AJ166" s="21">
        <v>156</v>
      </c>
      <c r="AK166" s="21">
        <v>0.68481400000000003</v>
      </c>
      <c r="AL166">
        <f t="shared" si="38"/>
        <v>18.758888888888887</v>
      </c>
      <c r="AM166">
        <f t="shared" si="39"/>
        <v>12.860662767777777</v>
      </c>
      <c r="AP166" s="9"/>
      <c r="AQ166" s="21">
        <v>0.98449699999999996</v>
      </c>
      <c r="AR166" s="21">
        <v>25.0138</v>
      </c>
      <c r="AS166" s="21">
        <v>-1.48132E-2</v>
      </c>
      <c r="AT166" s="21">
        <v>156</v>
      </c>
      <c r="AU166" s="21">
        <v>0.98327600000000004</v>
      </c>
      <c r="AV166">
        <f t="shared" si="40"/>
        <v>18.287901234567901</v>
      </c>
      <c r="AW166">
        <f t="shared" si="41"/>
        <v>18.004383901728392</v>
      </c>
      <c r="AX166" s="9"/>
      <c r="AY166" s="21">
        <v>0.68557699999999999</v>
      </c>
      <c r="AZ166" s="21">
        <v>28.772600000000001</v>
      </c>
      <c r="BA166" s="21">
        <v>-1.5179399999999999E-2</v>
      </c>
      <c r="BB166" s="21">
        <v>156</v>
      </c>
      <c r="BC166" s="21">
        <v>0.68518100000000004</v>
      </c>
      <c r="BD166">
        <f t="shared" si="42"/>
        <v>18.739999999999995</v>
      </c>
      <c r="BE166">
        <f t="shared" si="43"/>
        <v>12.847712979999997</v>
      </c>
      <c r="BH166" s="9"/>
      <c r="BI166" s="21">
        <v>0.96450800000000003</v>
      </c>
      <c r="BJ166" s="21">
        <v>6.6414</v>
      </c>
      <c r="BK166" s="21">
        <v>-1.47247E-2</v>
      </c>
      <c r="BL166" s="21">
        <v>156</v>
      </c>
      <c r="BM166" s="21">
        <v>0.96282999999999996</v>
      </c>
      <c r="BN166">
        <f t="shared" si="44"/>
        <v>18.178641975308643</v>
      </c>
      <c r="BO166">
        <f t="shared" si="45"/>
        <v>17.533445614320989</v>
      </c>
      <c r="BP166" s="9"/>
      <c r="BQ166" s="21">
        <v>0.68557699999999999</v>
      </c>
      <c r="BR166" s="21">
        <v>10.3599</v>
      </c>
      <c r="BS166" s="21">
        <v>-1.51031E-2</v>
      </c>
      <c r="BT166" s="21">
        <v>156</v>
      </c>
      <c r="BU166" s="21">
        <v>0.68490600000000001</v>
      </c>
      <c r="BV166">
        <f t="shared" si="46"/>
        <v>18.645802469135798</v>
      </c>
      <c r="BW166">
        <f t="shared" si="47"/>
        <v>12.783133319382713</v>
      </c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0.97946200000000005</v>
      </c>
      <c r="H167" s="21">
        <v>6.6184799999999999</v>
      </c>
      <c r="I167" s="21">
        <v>-1.48407E-2</v>
      </c>
      <c r="J167" s="21">
        <v>157</v>
      </c>
      <c r="K167" s="21">
        <v>0.97869899999999999</v>
      </c>
      <c r="L167">
        <f t="shared" si="32"/>
        <v>18.32185185185185</v>
      </c>
      <c r="M167">
        <f t="shared" si="33"/>
        <v>17.945557658518517</v>
      </c>
      <c r="N167" s="9"/>
      <c r="O167" s="21">
        <v>0.69061300000000003</v>
      </c>
      <c r="P167" s="21">
        <v>10.3772</v>
      </c>
      <c r="Q167" s="21">
        <v>-1.52008E-2</v>
      </c>
      <c r="R167" s="21">
        <v>157</v>
      </c>
      <c r="S167" s="21">
        <v>0.68988000000000005</v>
      </c>
      <c r="T167">
        <f t="shared" si="34"/>
        <v>18.766419753086421</v>
      </c>
      <c r="U167">
        <f t="shared" si="35"/>
        <v>12.960333444938273</v>
      </c>
      <c r="X167" s="9"/>
      <c r="Y167" s="21">
        <v>0.97946200000000005</v>
      </c>
      <c r="Z167" s="21">
        <v>15.8277</v>
      </c>
      <c r="AA167" s="21">
        <v>-1.4804100000000001E-2</v>
      </c>
      <c r="AB167" s="21">
        <v>157</v>
      </c>
      <c r="AC167" s="21">
        <v>0.97900399999999999</v>
      </c>
      <c r="AD167">
        <f t="shared" si="36"/>
        <v>18.276666666666667</v>
      </c>
      <c r="AE167">
        <f t="shared" si="37"/>
        <v>17.901300486666667</v>
      </c>
      <c r="AF167" s="9"/>
      <c r="AG167" s="21">
        <v>0.69061300000000003</v>
      </c>
      <c r="AH167" s="21">
        <v>19.586400000000001</v>
      </c>
      <c r="AI167" s="21">
        <v>-1.51886E-2</v>
      </c>
      <c r="AJ167" s="21">
        <v>157</v>
      </c>
      <c r="AK167" s="21">
        <v>0.68988000000000005</v>
      </c>
      <c r="AL167">
        <f t="shared" si="38"/>
        <v>18.751358024691356</v>
      </c>
      <c r="AM167">
        <f t="shared" si="39"/>
        <v>12.949931619506172</v>
      </c>
      <c r="AP167" s="9"/>
      <c r="AQ167" s="21">
        <v>0.97946200000000005</v>
      </c>
      <c r="AR167" s="21">
        <v>25.023900000000001</v>
      </c>
      <c r="AS167" s="21">
        <v>-1.4822399999999999E-2</v>
      </c>
      <c r="AT167" s="21">
        <v>157</v>
      </c>
      <c r="AU167" s="21">
        <v>0.97869899999999999</v>
      </c>
      <c r="AV167">
        <f t="shared" si="40"/>
        <v>18.299259259259259</v>
      </c>
      <c r="AW167">
        <f t="shared" si="41"/>
        <v>17.923429072592594</v>
      </c>
      <c r="AX167" s="9"/>
      <c r="AY167" s="21">
        <v>0.69061300000000003</v>
      </c>
      <c r="AZ167" s="21">
        <v>28.782699999999998</v>
      </c>
      <c r="BA167" s="21">
        <v>-1.5170299999999999E-2</v>
      </c>
      <c r="BB167" s="21">
        <v>157</v>
      </c>
      <c r="BC167" s="21">
        <v>0.68984999999999996</v>
      </c>
      <c r="BD167">
        <f t="shared" si="42"/>
        <v>18.728765432098765</v>
      </c>
      <c r="BE167">
        <f t="shared" si="43"/>
        <v>12.934328881358025</v>
      </c>
      <c r="BH167" s="9"/>
      <c r="BI167" s="21">
        <v>0.95947300000000002</v>
      </c>
      <c r="BJ167" s="21">
        <v>6.6514699999999998</v>
      </c>
      <c r="BK167" s="21">
        <v>-1.4733899999999999E-2</v>
      </c>
      <c r="BL167" s="21">
        <v>157</v>
      </c>
      <c r="BM167" s="21">
        <v>0.95855699999999999</v>
      </c>
      <c r="BN167">
        <f t="shared" si="44"/>
        <v>18.189999999999998</v>
      </c>
      <c r="BO167">
        <f t="shared" si="45"/>
        <v>17.45281387</v>
      </c>
      <c r="BP167" s="9"/>
      <c r="BQ167" s="21">
        <v>0.69061300000000003</v>
      </c>
      <c r="BR167" s="21">
        <v>10.369899999999999</v>
      </c>
      <c r="BS167" s="21">
        <v>-1.5096999999999999E-2</v>
      </c>
      <c r="BT167" s="21">
        <v>157</v>
      </c>
      <c r="BU167" s="21">
        <v>0.68978899999999999</v>
      </c>
      <c r="BV167">
        <f t="shared" si="46"/>
        <v>18.638271604938272</v>
      </c>
      <c r="BW167">
        <f t="shared" si="47"/>
        <v>12.871832667901234</v>
      </c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0.97442600000000001</v>
      </c>
      <c r="H168" s="21">
        <v>6.6285499999999997</v>
      </c>
      <c r="I168" s="21">
        <v>-1.48468E-2</v>
      </c>
      <c r="J168" s="21">
        <v>158</v>
      </c>
      <c r="K168" s="21">
        <v>0.97473100000000001</v>
      </c>
      <c r="L168">
        <f t="shared" si="32"/>
        <v>18.329382716049381</v>
      </c>
      <c r="M168">
        <f t="shared" si="33"/>
        <v>17.860627082469133</v>
      </c>
      <c r="N168" s="9"/>
      <c r="O168" s="21">
        <v>0.69564800000000004</v>
      </c>
      <c r="P168" s="21">
        <v>10.3873</v>
      </c>
      <c r="Q168" s="21">
        <v>-1.51947E-2</v>
      </c>
      <c r="R168" s="21">
        <v>158</v>
      </c>
      <c r="S168" s="21">
        <v>0.69500700000000004</v>
      </c>
      <c r="T168">
        <f t="shared" si="34"/>
        <v>18.758888888888887</v>
      </c>
      <c r="U168">
        <f t="shared" si="35"/>
        <v>13.049583537777776</v>
      </c>
      <c r="X168" s="9"/>
      <c r="Y168" s="21">
        <v>0.97442600000000001</v>
      </c>
      <c r="Z168" s="21">
        <v>15.8377</v>
      </c>
      <c r="AA168" s="21">
        <v>-1.4810200000000001E-2</v>
      </c>
      <c r="AB168" s="21">
        <v>158</v>
      </c>
      <c r="AC168" s="21">
        <v>0.97320600000000002</v>
      </c>
      <c r="AD168">
        <f t="shared" si="36"/>
        <v>18.284197530864198</v>
      </c>
      <c r="AE168">
        <f t="shared" si="37"/>
        <v>17.816597463209877</v>
      </c>
      <c r="AF168" s="9"/>
      <c r="AG168" s="21">
        <v>0.69564800000000004</v>
      </c>
      <c r="AH168" s="21">
        <v>19.596499999999999</v>
      </c>
      <c r="AI168" s="21">
        <v>-1.5179399999999999E-2</v>
      </c>
      <c r="AJ168" s="21">
        <v>158</v>
      </c>
      <c r="AK168" s="21">
        <v>0.69497699999999996</v>
      </c>
      <c r="AL168">
        <f t="shared" si="38"/>
        <v>18.739999999999995</v>
      </c>
      <c r="AM168">
        <f t="shared" si="39"/>
        <v>13.036443519999997</v>
      </c>
      <c r="AP168" s="9"/>
      <c r="AQ168" s="21">
        <v>0.97442600000000001</v>
      </c>
      <c r="AR168" s="21">
        <v>25.033999999999999</v>
      </c>
      <c r="AS168" s="21">
        <v>-1.48285E-2</v>
      </c>
      <c r="AT168" s="21">
        <v>158</v>
      </c>
      <c r="AU168" s="21">
        <v>0.97381600000000001</v>
      </c>
      <c r="AV168">
        <f t="shared" si="40"/>
        <v>18.306790123456789</v>
      </c>
      <c r="AW168">
        <f t="shared" si="41"/>
        <v>17.838612272839505</v>
      </c>
      <c r="AX168" s="9"/>
      <c r="AY168" s="21">
        <v>0.69564800000000004</v>
      </c>
      <c r="AZ168" s="21">
        <v>28.7927</v>
      </c>
      <c r="BA168" s="21">
        <v>-1.5164199999999999E-2</v>
      </c>
      <c r="BB168" s="21">
        <v>158</v>
      </c>
      <c r="BC168" s="21">
        <v>0.694855</v>
      </c>
      <c r="BD168">
        <f t="shared" si="42"/>
        <v>18.721234567901234</v>
      </c>
      <c r="BE168">
        <f t="shared" si="43"/>
        <v>13.02338938469136</v>
      </c>
      <c r="BH168" s="9"/>
      <c r="BI168" s="21">
        <v>0.95443699999999998</v>
      </c>
      <c r="BJ168" s="21">
        <v>6.6615399999999996</v>
      </c>
      <c r="BK168" s="21">
        <v>-1.474E-2</v>
      </c>
      <c r="BL168" s="21">
        <v>158</v>
      </c>
      <c r="BM168" s="21">
        <v>0.95367400000000002</v>
      </c>
      <c r="BN168">
        <f t="shared" si="44"/>
        <v>18.197530864197528</v>
      </c>
      <c r="BO168">
        <f t="shared" si="45"/>
        <v>17.368396765432095</v>
      </c>
      <c r="BP168" s="9"/>
      <c r="BQ168" s="21">
        <v>0.69564800000000004</v>
      </c>
      <c r="BR168" s="21">
        <v>10.38</v>
      </c>
      <c r="BS168" s="21">
        <v>-1.50879E-2</v>
      </c>
      <c r="BT168" s="21">
        <v>158</v>
      </c>
      <c r="BU168" s="21">
        <v>0.69479400000000002</v>
      </c>
      <c r="BV168">
        <f t="shared" si="46"/>
        <v>18.627037037037034</v>
      </c>
      <c r="BW168">
        <f t="shared" si="47"/>
        <v>12.95786106074074</v>
      </c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0.969391</v>
      </c>
      <c r="H169" s="21">
        <v>6.6386200000000004</v>
      </c>
      <c r="I169" s="21">
        <v>-1.4849899999999999E-2</v>
      </c>
      <c r="J169" s="21">
        <v>159</v>
      </c>
      <c r="K169" s="21">
        <v>0.96862800000000004</v>
      </c>
      <c r="L169">
        <f t="shared" si="32"/>
        <v>18.333209876543208</v>
      </c>
      <c r="M169">
        <f t="shared" si="33"/>
        <v>17.772048655432098</v>
      </c>
      <c r="N169" s="9"/>
      <c r="O169" s="21">
        <v>0.70068399999999997</v>
      </c>
      <c r="P169" s="21">
        <v>10.397399999999999</v>
      </c>
      <c r="Q169" s="21">
        <v>-1.5185499999999999E-2</v>
      </c>
      <c r="R169" s="21">
        <v>159</v>
      </c>
      <c r="S169" s="21">
        <v>0.69995099999999999</v>
      </c>
      <c r="T169">
        <f t="shared" si="34"/>
        <v>18.747530864197529</v>
      </c>
      <c r="U169">
        <f t="shared" si="35"/>
        <v>13.13609491604938</v>
      </c>
      <c r="X169" s="9"/>
      <c r="Y169" s="21">
        <v>0.969391</v>
      </c>
      <c r="Z169" s="21">
        <v>15.847799999999999</v>
      </c>
      <c r="AA169" s="21">
        <v>-1.48132E-2</v>
      </c>
      <c r="AB169" s="21">
        <v>159</v>
      </c>
      <c r="AC169" s="21">
        <v>0.96832300000000004</v>
      </c>
      <c r="AD169">
        <f t="shared" si="36"/>
        <v>18.287901234567901</v>
      </c>
      <c r="AE169">
        <f t="shared" si="37"/>
        <v>17.728126865679013</v>
      </c>
      <c r="AF169" s="9"/>
      <c r="AG169" s="21">
        <v>0.70068399999999997</v>
      </c>
      <c r="AH169" s="21">
        <v>19.6066</v>
      </c>
      <c r="AI169" s="21">
        <v>-1.5173300000000001E-2</v>
      </c>
      <c r="AJ169" s="21">
        <v>159</v>
      </c>
      <c r="AK169" s="21">
        <v>0.69995099999999999</v>
      </c>
      <c r="AL169">
        <f t="shared" si="38"/>
        <v>18.732469135802468</v>
      </c>
      <c r="AM169">
        <f t="shared" si="39"/>
        <v>13.125541403950615</v>
      </c>
      <c r="AP169" s="9"/>
      <c r="AQ169" s="21">
        <v>0.969391</v>
      </c>
      <c r="AR169" s="21">
        <v>25.044</v>
      </c>
      <c r="AS169" s="21">
        <v>-1.48346E-2</v>
      </c>
      <c r="AT169" s="21">
        <v>159</v>
      </c>
      <c r="AU169" s="21">
        <v>0.96893300000000004</v>
      </c>
      <c r="AV169">
        <f t="shared" si="40"/>
        <v>18.31432098765432</v>
      </c>
      <c r="AW169">
        <f t="shared" si="41"/>
        <v>17.75373793654321</v>
      </c>
      <c r="AX169" s="9"/>
      <c r="AY169" s="21">
        <v>0.70068399999999997</v>
      </c>
      <c r="AZ169" s="21">
        <v>28.802800000000001</v>
      </c>
      <c r="BA169" s="21">
        <v>-1.5158100000000001E-2</v>
      </c>
      <c r="BB169" s="21">
        <v>159</v>
      </c>
      <c r="BC169" s="21">
        <v>0.69998199999999999</v>
      </c>
      <c r="BD169">
        <f t="shared" si="42"/>
        <v>18.713703703703704</v>
      </c>
      <c r="BE169">
        <f t="shared" si="43"/>
        <v>13.112392765925925</v>
      </c>
      <c r="BH169" s="9"/>
      <c r="BI169" s="21">
        <v>0.94940199999999997</v>
      </c>
      <c r="BJ169" s="21">
        <v>6.6716100000000003</v>
      </c>
      <c r="BK169" s="21">
        <v>-1.47461E-2</v>
      </c>
      <c r="BL169" s="21">
        <v>159</v>
      </c>
      <c r="BM169" s="21">
        <v>0.94879199999999997</v>
      </c>
      <c r="BN169">
        <f t="shared" si="44"/>
        <v>18.205061728395062</v>
      </c>
      <c r="BO169">
        <f t="shared" si="45"/>
        <v>17.283922015061727</v>
      </c>
      <c r="BP169" s="9"/>
      <c r="BQ169" s="21">
        <v>0.70068399999999997</v>
      </c>
      <c r="BR169" s="21">
        <v>10.3901</v>
      </c>
      <c r="BS169" s="21">
        <v>-1.5084800000000001E-2</v>
      </c>
      <c r="BT169" s="21">
        <v>159</v>
      </c>
      <c r="BU169" s="21">
        <v>0.69992100000000002</v>
      </c>
      <c r="BV169">
        <f t="shared" si="46"/>
        <v>18.623209876543207</v>
      </c>
      <c r="BW169">
        <f t="shared" si="47"/>
        <v>13.0489851891358</v>
      </c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0.96435499999999996</v>
      </c>
      <c r="H170" s="21">
        <v>6.6486999999999998</v>
      </c>
      <c r="I170" s="21">
        <v>-1.4859000000000001E-2</v>
      </c>
      <c r="J170" s="21">
        <v>160</v>
      </c>
      <c r="K170" s="21">
        <v>0.96282999999999996</v>
      </c>
      <c r="L170">
        <f t="shared" si="32"/>
        <v>18.344444444444445</v>
      </c>
      <c r="M170">
        <f t="shared" si="33"/>
        <v>17.690556722222222</v>
      </c>
      <c r="N170" s="9"/>
      <c r="O170" s="21">
        <v>0.70571899999999999</v>
      </c>
      <c r="P170" s="21">
        <v>10.407500000000001</v>
      </c>
      <c r="Q170" s="21">
        <v>-1.5179399999999999E-2</v>
      </c>
      <c r="R170" s="21">
        <v>160</v>
      </c>
      <c r="S170" s="21">
        <v>0.70510899999999999</v>
      </c>
      <c r="T170">
        <f t="shared" si="34"/>
        <v>18.739999999999995</v>
      </c>
      <c r="U170">
        <f t="shared" si="35"/>
        <v>13.225174059999997</v>
      </c>
      <c r="X170" s="9"/>
      <c r="Y170" s="21">
        <v>0.96435499999999996</v>
      </c>
      <c r="Z170" s="21">
        <v>15.857900000000001</v>
      </c>
      <c r="AA170" s="21">
        <v>-1.4819300000000001E-2</v>
      </c>
      <c r="AB170" s="21">
        <v>160</v>
      </c>
      <c r="AC170" s="21">
        <v>0.96343999999999996</v>
      </c>
      <c r="AD170">
        <f t="shared" si="36"/>
        <v>18.295432098765431</v>
      </c>
      <c r="AE170">
        <f t="shared" si="37"/>
        <v>17.643291421604935</v>
      </c>
      <c r="AF170" s="9"/>
      <c r="AG170" s="21">
        <v>0.70571899999999999</v>
      </c>
      <c r="AH170" s="21">
        <v>19.616599999999998</v>
      </c>
      <c r="AI170" s="21">
        <v>-1.51672E-2</v>
      </c>
      <c r="AJ170" s="21">
        <v>160</v>
      </c>
      <c r="AK170" s="21">
        <v>0.70507799999999998</v>
      </c>
      <c r="AL170">
        <f t="shared" si="38"/>
        <v>18.724938271604938</v>
      </c>
      <c r="AM170">
        <f t="shared" si="39"/>
        <v>13.214544712098764</v>
      </c>
      <c r="AP170" s="9"/>
      <c r="AQ170" s="21">
        <v>0.96435499999999996</v>
      </c>
      <c r="AR170" s="21">
        <v>25.054099999999998</v>
      </c>
      <c r="AS170" s="21">
        <v>-1.48407E-2</v>
      </c>
      <c r="AT170" s="21">
        <v>160</v>
      </c>
      <c r="AU170" s="21">
        <v>0.96313499999999996</v>
      </c>
      <c r="AV170">
        <f t="shared" si="40"/>
        <v>18.32185185185185</v>
      </c>
      <c r="AW170">
        <f t="shared" si="41"/>
        <v>17.668769442592591</v>
      </c>
      <c r="AX170" s="9"/>
      <c r="AY170" s="21">
        <v>0.70571899999999999</v>
      </c>
      <c r="AZ170" s="21">
        <v>28.812899999999999</v>
      </c>
      <c r="BA170" s="21">
        <v>-1.5152000000000001E-2</v>
      </c>
      <c r="BB170" s="21">
        <v>160</v>
      </c>
      <c r="BC170" s="21">
        <v>0.70492600000000005</v>
      </c>
      <c r="BD170">
        <f t="shared" si="42"/>
        <v>18.706172839506173</v>
      </c>
      <c r="BE170">
        <f t="shared" si="43"/>
        <v>13.201301590123457</v>
      </c>
      <c r="BH170" s="9"/>
      <c r="BI170" s="21">
        <v>0.94436600000000004</v>
      </c>
      <c r="BJ170" s="21">
        <v>6.6816800000000001</v>
      </c>
      <c r="BK170" s="21">
        <v>-1.47552E-2</v>
      </c>
      <c r="BL170" s="21">
        <v>160</v>
      </c>
      <c r="BM170" s="21">
        <v>0.943604</v>
      </c>
      <c r="BN170">
        <f t="shared" si="44"/>
        <v>18.216296296296292</v>
      </c>
      <c r="BO170">
        <f t="shared" si="45"/>
        <v>17.202850868148143</v>
      </c>
      <c r="BP170" s="9"/>
      <c r="BQ170" s="21">
        <v>0.70571899999999999</v>
      </c>
      <c r="BR170" s="21">
        <v>10.4002</v>
      </c>
      <c r="BS170" s="21">
        <v>-1.5075699999999999E-2</v>
      </c>
      <c r="BT170" s="21">
        <v>160</v>
      </c>
      <c r="BU170" s="21">
        <v>0.70498700000000003</v>
      </c>
      <c r="BV170">
        <f t="shared" si="46"/>
        <v>18.611975308641973</v>
      </c>
      <c r="BW170">
        <f t="shared" si="47"/>
        <v>13.134824602839505</v>
      </c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0.95931999999999995</v>
      </c>
      <c r="H171" s="21">
        <v>6.6587699999999996</v>
      </c>
      <c r="I171" s="21">
        <v>-1.48621E-2</v>
      </c>
      <c r="J171" s="21">
        <v>161</v>
      </c>
      <c r="K171" s="21">
        <v>0.95916699999999999</v>
      </c>
      <c r="L171">
        <f t="shared" si="32"/>
        <v>18.348271604938269</v>
      </c>
      <c r="M171">
        <f t="shared" si="33"/>
        <v>17.601863916049378</v>
      </c>
      <c r="N171" s="9"/>
      <c r="O171" s="21">
        <v>0.710754</v>
      </c>
      <c r="P171" s="21">
        <v>10.4175</v>
      </c>
      <c r="Q171" s="21">
        <v>-1.5173300000000001E-2</v>
      </c>
      <c r="R171" s="21">
        <v>161</v>
      </c>
      <c r="S171" s="21">
        <v>0.71002200000000004</v>
      </c>
      <c r="T171">
        <f t="shared" si="34"/>
        <v>18.732469135802468</v>
      </c>
      <c r="U171">
        <f t="shared" si="35"/>
        <v>13.314177368148147</v>
      </c>
      <c r="X171" s="9"/>
      <c r="Y171" s="21">
        <v>0.95931999999999995</v>
      </c>
      <c r="Z171" s="21">
        <v>15.868</v>
      </c>
      <c r="AA171" s="21">
        <v>-1.4825400000000001E-2</v>
      </c>
      <c r="AB171" s="21">
        <v>161</v>
      </c>
      <c r="AC171" s="21">
        <v>0.95855699999999999</v>
      </c>
      <c r="AD171">
        <f t="shared" si="36"/>
        <v>18.302962962962962</v>
      </c>
      <c r="AE171">
        <f t="shared" si="37"/>
        <v>17.558398429629626</v>
      </c>
      <c r="AF171" s="9"/>
      <c r="AG171" s="21">
        <v>0.710754</v>
      </c>
      <c r="AH171" s="21">
        <v>19.6267</v>
      </c>
      <c r="AI171" s="21">
        <v>-1.51611E-2</v>
      </c>
      <c r="AJ171" s="21">
        <v>161</v>
      </c>
      <c r="AK171" s="21">
        <v>0.71041900000000002</v>
      </c>
      <c r="AL171">
        <f t="shared" si="38"/>
        <v>18.717407407407403</v>
      </c>
      <c r="AM171">
        <f t="shared" si="39"/>
        <v>13.303472184444441</v>
      </c>
      <c r="AP171" s="9"/>
      <c r="AQ171" s="21">
        <v>0.95931999999999995</v>
      </c>
      <c r="AR171" s="21">
        <v>25.0642</v>
      </c>
      <c r="AS171" s="21">
        <v>-1.48468E-2</v>
      </c>
      <c r="AT171" s="21">
        <v>161</v>
      </c>
      <c r="AU171" s="21">
        <v>0.95825199999999999</v>
      </c>
      <c r="AV171">
        <f t="shared" si="40"/>
        <v>18.329382716049381</v>
      </c>
      <c r="AW171">
        <f t="shared" si="41"/>
        <v>17.583743427160492</v>
      </c>
      <c r="AX171" s="9"/>
      <c r="AY171" s="21">
        <v>0.710754</v>
      </c>
      <c r="AZ171" s="21">
        <v>28.822900000000001</v>
      </c>
      <c r="BA171" s="21">
        <v>-1.51428E-2</v>
      </c>
      <c r="BB171" s="21">
        <v>161</v>
      </c>
      <c r="BC171" s="21">
        <v>0.71011400000000002</v>
      </c>
      <c r="BD171">
        <f t="shared" si="42"/>
        <v>18.694814814814812</v>
      </c>
      <c r="BE171">
        <f t="shared" si="43"/>
        <v>13.287414408888887</v>
      </c>
      <c r="BH171" s="9"/>
      <c r="BI171" s="21">
        <v>0.93933100000000003</v>
      </c>
      <c r="BJ171" s="21">
        <v>6.6917499999999999</v>
      </c>
      <c r="BK171" s="21">
        <v>-1.4761399999999999E-2</v>
      </c>
      <c r="BL171" s="21">
        <v>161</v>
      </c>
      <c r="BM171" s="21">
        <v>0.93841600000000003</v>
      </c>
      <c r="BN171">
        <f t="shared" si="44"/>
        <v>18.22395061728395</v>
      </c>
      <c r="BO171">
        <f t="shared" si="45"/>
        <v>17.118321757283951</v>
      </c>
      <c r="BP171" s="9"/>
      <c r="BQ171" s="21">
        <v>0.710754</v>
      </c>
      <c r="BR171" s="21">
        <v>10.4102</v>
      </c>
      <c r="BS171" s="21">
        <v>-1.5069600000000001E-2</v>
      </c>
      <c r="BT171" s="21">
        <v>161</v>
      </c>
      <c r="BU171" s="21">
        <v>0.70996099999999995</v>
      </c>
      <c r="BV171">
        <f t="shared" si="46"/>
        <v>18.604444444444443</v>
      </c>
      <c r="BW171">
        <f t="shared" si="47"/>
        <v>13.223183306666666</v>
      </c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0.95428500000000005</v>
      </c>
      <c r="H172" s="21">
        <v>6.6688400000000003</v>
      </c>
      <c r="I172" s="21">
        <v>-1.48621E-2</v>
      </c>
      <c r="J172" s="21">
        <v>162</v>
      </c>
      <c r="K172" s="21">
        <v>0.95275900000000002</v>
      </c>
      <c r="L172">
        <f t="shared" si="32"/>
        <v>18.348271604938269</v>
      </c>
      <c r="M172">
        <f t="shared" si="33"/>
        <v>17.509480368518517</v>
      </c>
      <c r="N172" s="9"/>
      <c r="O172" s="21">
        <v>0.71579000000000004</v>
      </c>
      <c r="P172" s="21">
        <v>10.4276</v>
      </c>
      <c r="Q172" s="21">
        <v>-1.5170299999999999E-2</v>
      </c>
      <c r="R172" s="21">
        <v>162</v>
      </c>
      <c r="S172" s="21">
        <v>0.71521000000000001</v>
      </c>
      <c r="T172">
        <f t="shared" si="34"/>
        <v>18.728765432098765</v>
      </c>
      <c r="U172">
        <f t="shared" si="35"/>
        <v>13.405863008641976</v>
      </c>
      <c r="X172" s="9"/>
      <c r="Y172" s="21">
        <v>0.95428500000000005</v>
      </c>
      <c r="Z172" s="21">
        <v>15.878</v>
      </c>
      <c r="AA172" s="21">
        <v>-1.4831499999999999E-2</v>
      </c>
      <c r="AB172" s="21">
        <v>162</v>
      </c>
      <c r="AC172" s="21">
        <v>0.95336900000000002</v>
      </c>
      <c r="AD172">
        <f t="shared" si="36"/>
        <v>18.310493827160489</v>
      </c>
      <c r="AE172">
        <f t="shared" si="37"/>
        <v>17.473429601851848</v>
      </c>
      <c r="AF172" s="9"/>
      <c r="AG172" s="21">
        <v>0.71579000000000004</v>
      </c>
      <c r="AH172" s="21">
        <v>19.636800000000001</v>
      </c>
      <c r="AI172" s="21">
        <v>-1.5158100000000001E-2</v>
      </c>
      <c r="AJ172" s="21">
        <v>162</v>
      </c>
      <c r="AK172" s="21">
        <v>0.71514900000000003</v>
      </c>
      <c r="AL172">
        <f t="shared" si="38"/>
        <v>18.713703703703704</v>
      </c>
      <c r="AM172">
        <f t="shared" si="39"/>
        <v>13.395081974074074</v>
      </c>
      <c r="AP172" s="9"/>
      <c r="AQ172" s="21">
        <v>0.95428500000000005</v>
      </c>
      <c r="AR172" s="21">
        <v>25.074200000000001</v>
      </c>
      <c r="AS172" s="21">
        <v>-1.48529E-2</v>
      </c>
      <c r="AT172" s="21">
        <v>162</v>
      </c>
      <c r="AU172" s="21">
        <v>0.95336900000000002</v>
      </c>
      <c r="AV172">
        <f t="shared" si="40"/>
        <v>18.336913580246915</v>
      </c>
      <c r="AW172">
        <f t="shared" si="41"/>
        <v>17.498641575925927</v>
      </c>
      <c r="AX172" s="9"/>
      <c r="AY172" s="21">
        <v>0.71579000000000004</v>
      </c>
      <c r="AZ172" s="21">
        <v>28.832999999999998</v>
      </c>
      <c r="BA172" s="21">
        <v>-1.5136699999999999E-2</v>
      </c>
      <c r="BB172" s="21">
        <v>162</v>
      </c>
      <c r="BC172" s="21">
        <v>0.71514900000000003</v>
      </c>
      <c r="BD172">
        <f t="shared" si="42"/>
        <v>18.687283950617282</v>
      </c>
      <c r="BE172">
        <f t="shared" si="43"/>
        <v>13.376170979012345</v>
      </c>
      <c r="BH172" s="9"/>
      <c r="BI172" s="21">
        <v>0.93429600000000002</v>
      </c>
      <c r="BJ172" s="21">
        <v>6.7018199999999997</v>
      </c>
      <c r="BK172" s="21">
        <v>-1.4767499999999999E-2</v>
      </c>
      <c r="BL172" s="21">
        <v>162</v>
      </c>
      <c r="BM172" s="21">
        <v>0.93353299999999995</v>
      </c>
      <c r="BN172">
        <f t="shared" si="44"/>
        <v>18.231481481481481</v>
      </c>
      <c r="BO172">
        <f t="shared" si="45"/>
        <v>17.033600222222223</v>
      </c>
      <c r="BP172" s="9"/>
      <c r="BQ172" s="21">
        <v>0.71579000000000004</v>
      </c>
      <c r="BR172" s="21">
        <v>10.420299999999999</v>
      </c>
      <c r="BS172" s="21">
        <v>-1.5063500000000001E-2</v>
      </c>
      <c r="BT172" s="21">
        <v>162</v>
      </c>
      <c r="BU172" s="21">
        <v>0.71527099999999999</v>
      </c>
      <c r="BV172">
        <f t="shared" si="46"/>
        <v>18.596913580246913</v>
      </c>
      <c r="BW172">
        <f t="shared" si="47"/>
        <v>13.311484771604938</v>
      </c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0.94924900000000001</v>
      </c>
      <c r="H173" s="21">
        <v>6.6789100000000001</v>
      </c>
      <c r="I173" s="21">
        <v>-1.48682E-2</v>
      </c>
      <c r="J173" s="21">
        <v>163</v>
      </c>
      <c r="K173" s="21">
        <v>0.94848600000000005</v>
      </c>
      <c r="L173">
        <f t="shared" si="32"/>
        <v>18.355802469135799</v>
      </c>
      <c r="M173">
        <f t="shared" si="33"/>
        <v>17.424227138024687</v>
      </c>
      <c r="N173" s="9"/>
      <c r="O173" s="21">
        <v>0.72082500000000005</v>
      </c>
      <c r="P173" s="21">
        <v>10.4377</v>
      </c>
      <c r="Q173" s="21">
        <v>-1.51672E-2</v>
      </c>
      <c r="R173" s="21">
        <v>163</v>
      </c>
      <c r="S173" s="21">
        <v>0.72012299999999996</v>
      </c>
      <c r="T173">
        <f t="shared" si="34"/>
        <v>18.724938271604938</v>
      </c>
      <c r="U173">
        <f t="shared" si="35"/>
        <v>13.49740362962963</v>
      </c>
      <c r="X173" s="9"/>
      <c r="Y173" s="21">
        <v>0.94924900000000001</v>
      </c>
      <c r="Z173" s="21">
        <v>15.8881</v>
      </c>
      <c r="AA173" s="21">
        <v>-1.4837599999999999E-2</v>
      </c>
      <c r="AB173" s="21">
        <v>163</v>
      </c>
      <c r="AC173" s="21">
        <v>0.94848600000000005</v>
      </c>
      <c r="AD173">
        <f t="shared" si="36"/>
        <v>18.318024691358023</v>
      </c>
      <c r="AE173">
        <f t="shared" si="37"/>
        <v>17.388366620246913</v>
      </c>
      <c r="AF173" s="9"/>
      <c r="AG173" s="21">
        <v>0.72082500000000005</v>
      </c>
      <c r="AH173" s="21">
        <v>19.646899999999999</v>
      </c>
      <c r="AI173" s="21">
        <v>-1.5152000000000001E-2</v>
      </c>
      <c r="AJ173" s="21">
        <v>163</v>
      </c>
      <c r="AK173" s="21">
        <v>0.71994000000000002</v>
      </c>
      <c r="AL173">
        <f t="shared" si="38"/>
        <v>18.706172839506173</v>
      </c>
      <c r="AM173">
        <f t="shared" si="39"/>
        <v>13.483877037037038</v>
      </c>
      <c r="AP173" s="9"/>
      <c r="AQ173" s="21">
        <v>0.94924900000000001</v>
      </c>
      <c r="AR173" s="21">
        <v>25.084299999999999</v>
      </c>
      <c r="AS173" s="21">
        <v>-1.4859000000000001E-2</v>
      </c>
      <c r="AT173" s="21">
        <v>163</v>
      </c>
      <c r="AU173" s="21">
        <v>0.94818100000000005</v>
      </c>
      <c r="AV173">
        <f t="shared" si="40"/>
        <v>18.344444444444445</v>
      </c>
      <c r="AW173">
        <f t="shared" si="41"/>
        <v>17.413445544444446</v>
      </c>
      <c r="AX173" s="9"/>
      <c r="AY173" s="21">
        <v>0.72082500000000005</v>
      </c>
      <c r="AZ173" s="21">
        <v>28.8431</v>
      </c>
      <c r="BA173" s="21">
        <v>-1.51337E-2</v>
      </c>
      <c r="BB173" s="21">
        <v>163</v>
      </c>
      <c r="BC173" s="21">
        <v>0.71978799999999998</v>
      </c>
      <c r="BD173">
        <f t="shared" si="42"/>
        <v>18.683580246913579</v>
      </c>
      <c r="BE173">
        <f t="shared" si="43"/>
        <v>13.46759173148148</v>
      </c>
      <c r="BH173" s="9"/>
      <c r="BI173" s="21">
        <v>0.92925999999999997</v>
      </c>
      <c r="BJ173" s="21">
        <v>6.7118900000000004</v>
      </c>
      <c r="BK173" s="21">
        <v>-1.47736E-2</v>
      </c>
      <c r="BL173" s="21">
        <v>163</v>
      </c>
      <c r="BM173" s="21">
        <v>0.92834499999999998</v>
      </c>
      <c r="BN173">
        <f t="shared" si="44"/>
        <v>18.239012345679011</v>
      </c>
      <c r="BO173">
        <f t="shared" si="45"/>
        <v>16.948784612345676</v>
      </c>
      <c r="BP173" s="9"/>
      <c r="BQ173" s="21">
        <v>0.72082500000000005</v>
      </c>
      <c r="BR173" s="21">
        <v>10.430400000000001</v>
      </c>
      <c r="BS173" s="21">
        <v>-1.50604E-2</v>
      </c>
      <c r="BT173" s="21">
        <v>163</v>
      </c>
      <c r="BU173" s="21">
        <v>0.72012299999999996</v>
      </c>
      <c r="BV173">
        <f t="shared" si="46"/>
        <v>18.593086419753085</v>
      </c>
      <c r="BW173">
        <f t="shared" si="47"/>
        <v>13.402361518518518</v>
      </c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0.944214</v>
      </c>
      <c r="H174" s="21">
        <v>6.6889799999999999</v>
      </c>
      <c r="I174" s="21">
        <v>-1.48743E-2</v>
      </c>
      <c r="J174" s="21">
        <v>164</v>
      </c>
      <c r="K174" s="21">
        <v>0.94329799999999997</v>
      </c>
      <c r="L174">
        <f t="shared" si="32"/>
        <v>18.363333333333333</v>
      </c>
      <c r="M174">
        <f t="shared" si="33"/>
        <v>17.33891642</v>
      </c>
      <c r="N174" s="9"/>
      <c r="O174" s="21">
        <v>0.72586099999999998</v>
      </c>
      <c r="P174" s="21">
        <v>10.447699999999999</v>
      </c>
      <c r="Q174" s="21">
        <v>-1.5164199999999999E-2</v>
      </c>
      <c r="R174" s="21">
        <v>164</v>
      </c>
      <c r="S174" s="21">
        <v>0.72497599999999995</v>
      </c>
      <c r="T174">
        <f t="shared" si="34"/>
        <v>18.721234567901234</v>
      </c>
      <c r="U174">
        <f t="shared" si="35"/>
        <v>13.589014044691357</v>
      </c>
      <c r="X174" s="9"/>
      <c r="Y174" s="21">
        <v>0.944214</v>
      </c>
      <c r="Z174" s="21">
        <v>15.898199999999999</v>
      </c>
      <c r="AA174" s="21">
        <v>-1.4843800000000001E-2</v>
      </c>
      <c r="AB174" s="21">
        <v>164</v>
      </c>
      <c r="AC174" s="21">
        <v>0.94299299999999997</v>
      </c>
      <c r="AD174">
        <f t="shared" si="36"/>
        <v>18.325679012345677</v>
      </c>
      <c r="AE174">
        <f t="shared" si="37"/>
        <v>17.303362682962963</v>
      </c>
      <c r="AF174" s="9"/>
      <c r="AG174" s="21">
        <v>0.72586099999999998</v>
      </c>
      <c r="AH174" s="21">
        <v>19.6569</v>
      </c>
      <c r="AI174" s="21">
        <v>-1.51428E-2</v>
      </c>
      <c r="AJ174" s="21">
        <v>164</v>
      </c>
      <c r="AK174" s="21">
        <v>0.72512799999999999</v>
      </c>
      <c r="AL174">
        <f t="shared" si="38"/>
        <v>18.694814814814812</v>
      </c>
      <c r="AM174">
        <f t="shared" si="39"/>
        <v>13.569836976296294</v>
      </c>
      <c r="AP174" s="9"/>
      <c r="AQ174" s="21">
        <v>0.944214</v>
      </c>
      <c r="AR174" s="21">
        <v>25.0944</v>
      </c>
      <c r="AS174" s="21">
        <v>-1.4865099999999999E-2</v>
      </c>
      <c r="AT174" s="21">
        <v>164</v>
      </c>
      <c r="AU174" s="21">
        <v>0.94268799999999997</v>
      </c>
      <c r="AV174">
        <f t="shared" si="40"/>
        <v>18.351975308641972</v>
      </c>
      <c r="AW174">
        <f t="shared" si="41"/>
        <v>17.32819201407407</v>
      </c>
      <c r="AX174" s="9"/>
      <c r="AY174" s="21">
        <v>0.72586099999999998</v>
      </c>
      <c r="AZ174" s="21">
        <v>28.853100000000001</v>
      </c>
      <c r="BA174" s="21">
        <v>-1.51276E-2</v>
      </c>
      <c r="BB174" s="21">
        <v>164</v>
      </c>
      <c r="BC174" s="21">
        <v>0.72518899999999997</v>
      </c>
      <c r="BD174">
        <f t="shared" si="42"/>
        <v>18.676049382716048</v>
      </c>
      <c r="BE174">
        <f t="shared" si="43"/>
        <v>13.556215880987653</v>
      </c>
      <c r="BH174" s="9"/>
      <c r="BI174" s="21">
        <v>0.92422499999999996</v>
      </c>
      <c r="BJ174" s="21">
        <v>6.7219600000000002</v>
      </c>
      <c r="BK174" s="21">
        <v>-1.4782699999999999E-2</v>
      </c>
      <c r="BL174" s="21">
        <v>164</v>
      </c>
      <c r="BM174" s="21">
        <v>0.92285200000000001</v>
      </c>
      <c r="BN174">
        <f t="shared" si="44"/>
        <v>18.250246913580245</v>
      </c>
      <c r="BO174">
        <f t="shared" si="45"/>
        <v>16.867334453703702</v>
      </c>
      <c r="BP174" s="9"/>
      <c r="BQ174" s="21">
        <v>0.72586099999999998</v>
      </c>
      <c r="BR174" s="21">
        <v>10.4404</v>
      </c>
      <c r="BS174" s="21">
        <v>-1.50543E-2</v>
      </c>
      <c r="BT174" s="21">
        <v>164</v>
      </c>
      <c r="BU174" s="21">
        <v>0.72497599999999995</v>
      </c>
      <c r="BV174">
        <f t="shared" si="46"/>
        <v>18.585555555555555</v>
      </c>
      <c r="BW174">
        <f t="shared" si="47"/>
        <v>13.490529941111109</v>
      </c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0.93917799999999996</v>
      </c>
      <c r="H175" s="21">
        <v>6.6990499999999997</v>
      </c>
      <c r="I175" s="21">
        <v>-1.48804E-2</v>
      </c>
      <c r="J175" s="21">
        <v>165</v>
      </c>
      <c r="K175" s="21">
        <v>0.93872100000000003</v>
      </c>
      <c r="L175">
        <f t="shared" si="32"/>
        <v>18.370864197530864</v>
      </c>
      <c r="M175">
        <f t="shared" si="33"/>
        <v>17.25351149530864</v>
      </c>
      <c r="N175" s="9"/>
      <c r="O175" s="21">
        <v>0.73089599999999999</v>
      </c>
      <c r="P175" s="21">
        <v>10.457800000000001</v>
      </c>
      <c r="Q175" s="21">
        <v>-1.5155E-2</v>
      </c>
      <c r="R175" s="21">
        <v>165</v>
      </c>
      <c r="S175" s="21">
        <v>0.73016400000000004</v>
      </c>
      <c r="T175">
        <f t="shared" si="34"/>
        <v>18.709876543209877</v>
      </c>
      <c r="U175">
        <f t="shared" si="35"/>
        <v>13.674973925925926</v>
      </c>
      <c r="X175" s="9"/>
      <c r="Y175" s="21">
        <v>0.93917799999999996</v>
      </c>
      <c r="Z175" s="21">
        <v>15.908200000000001</v>
      </c>
      <c r="AA175" s="21">
        <v>-1.4849899999999999E-2</v>
      </c>
      <c r="AB175" s="21">
        <v>165</v>
      </c>
      <c r="AC175" s="21">
        <v>0.93841600000000003</v>
      </c>
      <c r="AD175">
        <f t="shared" si="36"/>
        <v>18.333209876543208</v>
      </c>
      <c r="AE175">
        <f t="shared" si="37"/>
        <v>17.218147385432097</v>
      </c>
      <c r="AF175" s="9"/>
      <c r="AG175" s="21">
        <v>0.73089599999999999</v>
      </c>
      <c r="AH175" s="21">
        <v>19.667000000000002</v>
      </c>
      <c r="AI175" s="21">
        <v>-1.5136699999999999E-2</v>
      </c>
      <c r="AJ175" s="21">
        <v>165</v>
      </c>
      <c r="AK175" s="21">
        <v>0.73001099999999997</v>
      </c>
      <c r="AL175">
        <f t="shared" si="38"/>
        <v>18.687283950617282</v>
      </c>
      <c r="AM175">
        <f t="shared" si="39"/>
        <v>13.658461090370368</v>
      </c>
      <c r="AP175" s="9"/>
      <c r="AQ175" s="21">
        <v>0.93917799999999996</v>
      </c>
      <c r="AR175" s="21">
        <v>25.104500000000002</v>
      </c>
      <c r="AS175" s="21">
        <v>-1.48682E-2</v>
      </c>
      <c r="AT175" s="21">
        <v>165</v>
      </c>
      <c r="AU175" s="21">
        <v>0.93811</v>
      </c>
      <c r="AV175">
        <f t="shared" si="40"/>
        <v>18.355802469135799</v>
      </c>
      <c r="AW175">
        <f t="shared" si="41"/>
        <v>17.23936585135802</v>
      </c>
      <c r="AX175" s="9"/>
      <c r="AY175" s="21">
        <v>0.73089599999999999</v>
      </c>
      <c r="AZ175" s="21">
        <v>28.863199999999999</v>
      </c>
      <c r="BA175" s="21">
        <v>-1.51215E-2</v>
      </c>
      <c r="BB175" s="21">
        <v>165</v>
      </c>
      <c r="BC175" s="21">
        <v>0.73022500000000001</v>
      </c>
      <c r="BD175">
        <f t="shared" si="42"/>
        <v>18.668518518518518</v>
      </c>
      <c r="BE175">
        <f t="shared" si="43"/>
        <v>13.644745511111111</v>
      </c>
      <c r="BH175" s="9"/>
      <c r="BI175" s="21">
        <v>0.91918900000000003</v>
      </c>
      <c r="BJ175" s="21">
        <v>6.7320399999999996</v>
      </c>
      <c r="BK175" s="21">
        <v>-1.47888E-2</v>
      </c>
      <c r="BL175" s="21">
        <v>165</v>
      </c>
      <c r="BM175" s="21">
        <v>0.91796900000000003</v>
      </c>
      <c r="BN175">
        <f t="shared" si="44"/>
        <v>18.257777777777775</v>
      </c>
      <c r="BO175">
        <f t="shared" si="45"/>
        <v>16.782348497777775</v>
      </c>
      <c r="BP175" s="9"/>
      <c r="BQ175" s="21">
        <v>0.73089599999999999</v>
      </c>
      <c r="BR175" s="21">
        <v>10.4505</v>
      </c>
      <c r="BS175" s="21">
        <v>-1.5048199999999999E-2</v>
      </c>
      <c r="BT175" s="21">
        <v>165</v>
      </c>
      <c r="BU175" s="21">
        <v>0.73016400000000004</v>
      </c>
      <c r="BV175">
        <f t="shared" si="46"/>
        <v>18.578024691358021</v>
      </c>
      <c r="BW175">
        <f t="shared" si="47"/>
        <v>13.578603934814812</v>
      </c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0.93414299999999995</v>
      </c>
      <c r="H176" s="21">
        <v>6.7091200000000004</v>
      </c>
      <c r="I176" s="21">
        <v>-1.48865E-2</v>
      </c>
      <c r="J176" s="21">
        <v>166</v>
      </c>
      <c r="K176" s="21">
        <v>0.93292200000000003</v>
      </c>
      <c r="L176">
        <f t="shared" si="32"/>
        <v>18.378395061728394</v>
      </c>
      <c r="M176">
        <f t="shared" si="33"/>
        <v>17.168049098148146</v>
      </c>
      <c r="N176" s="9"/>
      <c r="O176" s="21">
        <v>0.735931</v>
      </c>
      <c r="P176" s="21">
        <v>10.4679</v>
      </c>
      <c r="Q176" s="21">
        <v>-1.51489E-2</v>
      </c>
      <c r="R176" s="21">
        <v>166</v>
      </c>
      <c r="S176" s="21">
        <v>0.73522900000000002</v>
      </c>
      <c r="T176">
        <f t="shared" si="34"/>
        <v>18.702345679012346</v>
      </c>
      <c r="U176">
        <f t="shared" si="35"/>
        <v>13.763635957901235</v>
      </c>
      <c r="X176" s="9"/>
      <c r="Y176" s="21">
        <v>0.93414299999999995</v>
      </c>
      <c r="Z176" s="21">
        <v>15.9183</v>
      </c>
      <c r="AA176" s="21">
        <v>-1.4855999999999999E-2</v>
      </c>
      <c r="AB176" s="21">
        <v>166</v>
      </c>
      <c r="AC176" s="21">
        <v>0.93261700000000003</v>
      </c>
      <c r="AD176">
        <f t="shared" si="36"/>
        <v>18.340740740740738</v>
      </c>
      <c r="AE176">
        <f t="shared" si="37"/>
        <v>17.132874577777773</v>
      </c>
      <c r="AF176" s="9"/>
      <c r="AG176" s="21">
        <v>0.735931</v>
      </c>
      <c r="AH176" s="21">
        <v>19.677099999999999</v>
      </c>
      <c r="AI176" s="21">
        <v>-1.51276E-2</v>
      </c>
      <c r="AJ176" s="21">
        <v>166</v>
      </c>
      <c r="AK176" s="21">
        <v>0.735321</v>
      </c>
      <c r="AL176">
        <f t="shared" si="38"/>
        <v>18.676049382716048</v>
      </c>
      <c r="AM176">
        <f t="shared" si="39"/>
        <v>13.744283698271603</v>
      </c>
      <c r="AP176" s="9"/>
      <c r="AQ176" s="21">
        <v>0.93414299999999995</v>
      </c>
      <c r="AR176" s="21">
        <v>25.1145</v>
      </c>
      <c r="AS176" s="21">
        <v>-1.48743E-2</v>
      </c>
      <c r="AT176" s="21">
        <v>166</v>
      </c>
      <c r="AU176" s="21">
        <v>0.93383799999999995</v>
      </c>
      <c r="AV176">
        <f t="shared" si="40"/>
        <v>18.363333333333333</v>
      </c>
      <c r="AW176">
        <f t="shared" si="41"/>
        <v>17.153979289999999</v>
      </c>
      <c r="AX176" s="9"/>
      <c r="AY176" s="21">
        <v>0.735931</v>
      </c>
      <c r="AZ176" s="21">
        <v>28.8733</v>
      </c>
      <c r="BA176" s="21">
        <v>-1.5115399999999999E-2</v>
      </c>
      <c r="BB176" s="21">
        <v>166</v>
      </c>
      <c r="BC176" s="21">
        <v>0.73526000000000002</v>
      </c>
      <c r="BD176">
        <f t="shared" si="42"/>
        <v>18.660987654320987</v>
      </c>
      <c r="BE176">
        <f t="shared" si="43"/>
        <v>13.733199305432098</v>
      </c>
      <c r="BH176" s="9"/>
      <c r="BI176" s="21">
        <v>0.91415400000000002</v>
      </c>
      <c r="BJ176" s="21">
        <v>6.7421100000000003</v>
      </c>
      <c r="BK176" s="21">
        <v>-1.47949E-2</v>
      </c>
      <c r="BL176" s="21">
        <v>166</v>
      </c>
      <c r="BM176" s="21">
        <v>0.91278099999999995</v>
      </c>
      <c r="BN176">
        <f t="shared" si="44"/>
        <v>18.265308641975306</v>
      </c>
      <c r="BO176">
        <f t="shared" si="45"/>
        <v>16.697304956296293</v>
      </c>
      <c r="BP176" s="9"/>
      <c r="BQ176" s="21">
        <v>0.735931</v>
      </c>
      <c r="BR176" s="21">
        <v>10.460599999999999</v>
      </c>
      <c r="BS176" s="21">
        <v>-1.5042099999999999E-2</v>
      </c>
      <c r="BT176" s="21">
        <v>166</v>
      </c>
      <c r="BU176" s="21">
        <v>0.73529100000000003</v>
      </c>
      <c r="BV176">
        <f t="shared" si="46"/>
        <v>18.570493827160494</v>
      </c>
      <c r="BW176">
        <f t="shared" si="47"/>
        <v>13.666602092716049</v>
      </c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0.92910800000000004</v>
      </c>
      <c r="H177" s="21">
        <v>6.7191900000000002</v>
      </c>
      <c r="I177" s="21">
        <v>-1.4892600000000001E-2</v>
      </c>
      <c r="J177" s="21">
        <v>167</v>
      </c>
      <c r="K177" s="21">
        <v>0.92834499999999998</v>
      </c>
      <c r="L177">
        <f t="shared" si="32"/>
        <v>18.385925925925928</v>
      </c>
      <c r="M177">
        <f t="shared" si="33"/>
        <v>17.082510865185188</v>
      </c>
      <c r="N177" s="9"/>
      <c r="O177" s="21">
        <v>0.74096700000000004</v>
      </c>
      <c r="P177" s="21">
        <v>10.478</v>
      </c>
      <c r="Q177" s="21">
        <v>-1.51428E-2</v>
      </c>
      <c r="R177" s="21">
        <v>167</v>
      </c>
      <c r="S177" s="21">
        <v>0.74038700000000002</v>
      </c>
      <c r="T177">
        <f t="shared" si="34"/>
        <v>18.694814814814812</v>
      </c>
      <c r="U177">
        <f t="shared" si="35"/>
        <v>13.852240848888888</v>
      </c>
      <c r="X177" s="9"/>
      <c r="Y177" s="21">
        <v>0.92910800000000004</v>
      </c>
      <c r="Z177" s="21">
        <v>15.9284</v>
      </c>
      <c r="AA177" s="21">
        <v>-1.48621E-2</v>
      </c>
      <c r="AB177" s="21">
        <v>167</v>
      </c>
      <c r="AC177" s="21">
        <v>0.92803999999999998</v>
      </c>
      <c r="AD177">
        <f t="shared" si="36"/>
        <v>18.348271604938269</v>
      </c>
      <c r="AE177">
        <f t="shared" si="37"/>
        <v>17.047525934320987</v>
      </c>
      <c r="AF177" s="9"/>
      <c r="AG177" s="21">
        <v>0.74096700000000004</v>
      </c>
      <c r="AH177" s="21">
        <v>19.687100000000001</v>
      </c>
      <c r="AI177" s="21">
        <v>-1.51123E-2</v>
      </c>
      <c r="AJ177" s="21">
        <v>167</v>
      </c>
      <c r="AK177" s="21">
        <v>0.739838</v>
      </c>
      <c r="AL177">
        <f t="shared" si="38"/>
        <v>18.65716049382716</v>
      </c>
      <c r="AM177">
        <f t="shared" si="39"/>
        <v>13.824340239629629</v>
      </c>
      <c r="AP177" s="9"/>
      <c r="AQ177" s="21">
        <v>0.92910800000000004</v>
      </c>
      <c r="AR177" s="21">
        <v>25.124600000000001</v>
      </c>
      <c r="AS177" s="21">
        <v>-1.48773E-2</v>
      </c>
      <c r="AT177" s="21">
        <v>167</v>
      </c>
      <c r="AU177" s="21">
        <v>0.92834499999999998</v>
      </c>
      <c r="AV177">
        <f t="shared" si="40"/>
        <v>18.367037037037036</v>
      </c>
      <c r="AW177">
        <f t="shared" si="41"/>
        <v>17.064961047407408</v>
      </c>
      <c r="AX177" s="9"/>
      <c r="AY177" s="21">
        <v>0.74096700000000004</v>
      </c>
      <c r="AZ177" s="21">
        <v>28.883400000000002</v>
      </c>
      <c r="BA177" s="21">
        <v>-1.5109300000000001E-2</v>
      </c>
      <c r="BB177" s="21">
        <v>167</v>
      </c>
      <c r="BC177" s="21">
        <v>0.74023399999999995</v>
      </c>
      <c r="BD177">
        <f t="shared" si="42"/>
        <v>18.653456790123457</v>
      </c>
      <c r="BE177">
        <f t="shared" si="43"/>
        <v>13.821595917407409</v>
      </c>
      <c r="BH177" s="9"/>
      <c r="BI177" s="21">
        <v>0.90911900000000001</v>
      </c>
      <c r="BJ177" s="21">
        <v>6.7521800000000001</v>
      </c>
      <c r="BK177" s="21">
        <v>-1.4801E-2</v>
      </c>
      <c r="BL177" s="21">
        <v>167</v>
      </c>
      <c r="BM177" s="21">
        <v>0.90759299999999998</v>
      </c>
      <c r="BN177">
        <f t="shared" si="44"/>
        <v>18.27283950617284</v>
      </c>
      <c r="BO177">
        <f t="shared" si="45"/>
        <v>16.612185579012348</v>
      </c>
      <c r="BP177" s="9"/>
      <c r="BQ177" s="21">
        <v>0.74096700000000004</v>
      </c>
      <c r="BR177" s="21">
        <v>10.470700000000001</v>
      </c>
      <c r="BS177" s="21">
        <v>-1.5036000000000001E-2</v>
      </c>
      <c r="BT177" s="21">
        <v>167</v>
      </c>
      <c r="BU177" s="21">
        <v>0.74017299999999997</v>
      </c>
      <c r="BV177">
        <f t="shared" si="46"/>
        <v>18.562962962962963</v>
      </c>
      <c r="BW177">
        <f t="shared" si="47"/>
        <v>13.754542977777779</v>
      </c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0.924072</v>
      </c>
      <c r="H178" s="21">
        <v>6.72926</v>
      </c>
      <c r="I178" s="21">
        <v>-1.4898700000000001E-2</v>
      </c>
      <c r="J178" s="21">
        <v>168</v>
      </c>
      <c r="K178" s="21">
        <v>0.92254599999999998</v>
      </c>
      <c r="L178">
        <f t="shared" si="32"/>
        <v>18.393456790123455</v>
      </c>
      <c r="M178">
        <f t="shared" si="33"/>
        <v>16.996878402962963</v>
      </c>
      <c r="N178" s="9"/>
      <c r="O178" s="21">
        <v>0.74600200000000005</v>
      </c>
      <c r="P178" s="21">
        <v>10.488</v>
      </c>
      <c r="Q178" s="21">
        <v>-1.51337E-2</v>
      </c>
      <c r="R178" s="21">
        <v>168</v>
      </c>
      <c r="S178" s="21">
        <v>0.74520900000000001</v>
      </c>
      <c r="T178">
        <f t="shared" si="34"/>
        <v>18.683580246913579</v>
      </c>
      <c r="U178">
        <f t="shared" si="35"/>
        <v>13.937988231358025</v>
      </c>
      <c r="X178" s="9"/>
      <c r="Y178" s="21">
        <v>0.924072</v>
      </c>
      <c r="Z178" s="21">
        <v>15.9384</v>
      </c>
      <c r="AA178" s="21">
        <v>-1.48682E-2</v>
      </c>
      <c r="AB178" s="21">
        <v>168</v>
      </c>
      <c r="AC178" s="21">
        <v>0.92315700000000001</v>
      </c>
      <c r="AD178">
        <f t="shared" si="36"/>
        <v>18.355802469135799</v>
      </c>
      <c r="AE178">
        <f t="shared" si="37"/>
        <v>16.962083099259257</v>
      </c>
      <c r="AF178" s="9"/>
      <c r="AG178" s="21">
        <v>0.74600200000000005</v>
      </c>
      <c r="AH178" s="21">
        <v>19.697199999999999</v>
      </c>
      <c r="AI178" s="21">
        <v>-1.51062E-2</v>
      </c>
      <c r="AJ178" s="21">
        <v>168</v>
      </c>
      <c r="AK178" s="21">
        <v>0.74526999999999999</v>
      </c>
      <c r="AL178">
        <f t="shared" si="38"/>
        <v>18.649629629629626</v>
      </c>
      <c r="AM178">
        <f t="shared" si="39"/>
        <v>13.912661002962961</v>
      </c>
      <c r="AP178" s="9"/>
      <c r="AQ178" s="21">
        <v>0.924072</v>
      </c>
      <c r="AR178" s="21">
        <v>25.134699999999999</v>
      </c>
      <c r="AS178" s="21">
        <v>-1.48865E-2</v>
      </c>
      <c r="AT178" s="21">
        <v>168</v>
      </c>
      <c r="AU178" s="21">
        <v>0.92285200000000001</v>
      </c>
      <c r="AV178">
        <f t="shared" si="40"/>
        <v>18.378395061728394</v>
      </c>
      <c r="AW178">
        <f t="shared" si="41"/>
        <v>16.982960281481482</v>
      </c>
      <c r="AX178" s="9"/>
      <c r="AY178" s="21">
        <v>0.74600200000000005</v>
      </c>
      <c r="AZ178" s="21">
        <v>28.8934</v>
      </c>
      <c r="BA178" s="21">
        <v>-1.51031E-2</v>
      </c>
      <c r="BB178" s="21">
        <v>168</v>
      </c>
      <c r="BC178" s="21">
        <v>0.74536100000000005</v>
      </c>
      <c r="BD178">
        <f t="shared" si="42"/>
        <v>18.645802469135798</v>
      </c>
      <c r="BE178">
        <f t="shared" si="43"/>
        <v>13.909805933580245</v>
      </c>
      <c r="BH178" s="9"/>
      <c r="BI178" s="21">
        <v>0.90408299999999997</v>
      </c>
      <c r="BJ178" s="21">
        <v>6.7622499999999999</v>
      </c>
      <c r="BK178" s="21">
        <v>-1.48071E-2</v>
      </c>
      <c r="BL178" s="21">
        <v>168</v>
      </c>
      <c r="BM178" s="21">
        <v>0.90301500000000001</v>
      </c>
      <c r="BN178">
        <f t="shared" si="44"/>
        <v>18.28037037037037</v>
      </c>
      <c r="BO178">
        <f t="shared" si="45"/>
        <v>16.526972085555556</v>
      </c>
      <c r="BP178" s="9"/>
      <c r="BQ178" s="21">
        <v>0.74600200000000005</v>
      </c>
      <c r="BR178" s="21">
        <v>10.480700000000001</v>
      </c>
      <c r="BS178" s="21">
        <v>-1.5029900000000001E-2</v>
      </c>
      <c r="BT178" s="21">
        <v>168</v>
      </c>
      <c r="BU178" s="21">
        <v>0.74542200000000003</v>
      </c>
      <c r="BV178">
        <f t="shared" si="46"/>
        <v>18.555432098765429</v>
      </c>
      <c r="BW178">
        <f t="shared" si="47"/>
        <v>13.842389456543209</v>
      </c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0.91903699999999999</v>
      </c>
      <c r="H179" s="21">
        <v>6.7393299999999998</v>
      </c>
      <c r="I179" s="21">
        <v>-1.4904799999999999E-2</v>
      </c>
      <c r="J179" s="21">
        <v>169</v>
      </c>
      <c r="K179" s="21">
        <v>0.91827400000000003</v>
      </c>
      <c r="L179">
        <f t="shared" si="32"/>
        <v>18.400987654320986</v>
      </c>
      <c r="M179">
        <f t="shared" si="33"/>
        <v>16.911188490864195</v>
      </c>
      <c r="N179" s="9"/>
      <c r="O179" s="21">
        <v>0.75103799999999998</v>
      </c>
      <c r="P179" s="21">
        <v>10.498100000000001</v>
      </c>
      <c r="Q179" s="21">
        <v>-1.5124500000000001E-2</v>
      </c>
      <c r="R179" s="21">
        <v>169</v>
      </c>
      <c r="S179" s="21">
        <v>0.75045799999999996</v>
      </c>
      <c r="T179">
        <f t="shared" si="34"/>
        <v>18.672222222222221</v>
      </c>
      <c r="U179">
        <f t="shared" si="35"/>
        <v>14.023548433333332</v>
      </c>
      <c r="X179" s="9"/>
      <c r="Y179" s="21">
        <v>0.91903699999999999</v>
      </c>
      <c r="Z179" s="21">
        <v>15.948499999999999</v>
      </c>
      <c r="AA179" s="21">
        <v>-1.4871199999999999E-2</v>
      </c>
      <c r="AB179" s="21">
        <v>169</v>
      </c>
      <c r="AC179" s="21">
        <v>0.91827400000000003</v>
      </c>
      <c r="AD179">
        <f t="shared" si="36"/>
        <v>18.359506172839506</v>
      </c>
      <c r="AE179">
        <f t="shared" si="37"/>
        <v>16.873065474567902</v>
      </c>
      <c r="AF179" s="9"/>
      <c r="AG179" s="21">
        <v>0.75103799999999998</v>
      </c>
      <c r="AH179" s="21">
        <v>19.7073</v>
      </c>
      <c r="AI179" s="21">
        <v>-1.51001E-2</v>
      </c>
      <c r="AJ179" s="21">
        <v>169</v>
      </c>
      <c r="AK179" s="21">
        <v>0.750336</v>
      </c>
      <c r="AL179">
        <f t="shared" si="38"/>
        <v>18.642098765432099</v>
      </c>
      <c r="AM179">
        <f t="shared" si="39"/>
        <v>14.000924572592591</v>
      </c>
      <c r="AP179" s="9"/>
      <c r="AQ179" s="21">
        <v>0.91903699999999999</v>
      </c>
      <c r="AR179" s="21">
        <v>25.1447</v>
      </c>
      <c r="AS179" s="21">
        <v>-1.48895E-2</v>
      </c>
      <c r="AT179" s="21">
        <v>169</v>
      </c>
      <c r="AU179" s="21">
        <v>0.91827400000000003</v>
      </c>
      <c r="AV179">
        <f t="shared" si="40"/>
        <v>18.382098765432101</v>
      </c>
      <c r="AW179">
        <f t="shared" si="41"/>
        <v>16.893828903086423</v>
      </c>
      <c r="AX179" s="9"/>
      <c r="AY179" s="21">
        <v>0.75103799999999998</v>
      </c>
      <c r="AZ179" s="21">
        <v>28.903500000000001</v>
      </c>
      <c r="BA179" s="21">
        <v>-1.51001E-2</v>
      </c>
      <c r="BB179" s="21">
        <v>169</v>
      </c>
      <c r="BC179" s="21">
        <v>0.75058000000000002</v>
      </c>
      <c r="BD179">
        <f t="shared" si="42"/>
        <v>18.642098765432099</v>
      </c>
      <c r="BE179">
        <f t="shared" si="43"/>
        <v>14.000924572592591</v>
      </c>
      <c r="BH179" s="9"/>
      <c r="BI179" s="21">
        <v>0.89904799999999996</v>
      </c>
      <c r="BJ179" s="21">
        <v>6.7723199999999997</v>
      </c>
      <c r="BK179" s="21">
        <v>-1.4810200000000001E-2</v>
      </c>
      <c r="BL179" s="21">
        <v>169</v>
      </c>
      <c r="BM179" s="21">
        <v>0.89782700000000004</v>
      </c>
      <c r="BN179">
        <f t="shared" si="44"/>
        <v>18.284197530864198</v>
      </c>
      <c r="BO179">
        <f t="shared" si="45"/>
        <v>16.438371221728396</v>
      </c>
      <c r="BP179" s="9"/>
      <c r="BQ179" s="21">
        <v>0.75103799999999998</v>
      </c>
      <c r="BR179" s="21">
        <v>10.4908</v>
      </c>
      <c r="BS179" s="21">
        <v>-1.5020800000000001E-2</v>
      </c>
      <c r="BT179" s="21">
        <v>169</v>
      </c>
      <c r="BU179" s="21">
        <v>0.75039699999999998</v>
      </c>
      <c r="BV179">
        <f t="shared" si="46"/>
        <v>18.544197530864199</v>
      </c>
      <c r="BW179">
        <f t="shared" si="47"/>
        <v>13.927397025185186</v>
      </c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0.91400099999999995</v>
      </c>
      <c r="H180" s="21">
        <v>6.7494100000000001</v>
      </c>
      <c r="I180" s="21">
        <v>-1.4907800000000001E-2</v>
      </c>
      <c r="J180" s="21">
        <v>170</v>
      </c>
      <c r="K180" s="21">
        <v>0.91339099999999995</v>
      </c>
      <c r="L180">
        <f t="shared" si="32"/>
        <v>18.404691358024692</v>
      </c>
      <c r="M180">
        <f t="shared" si="33"/>
        <v>16.821906305925925</v>
      </c>
      <c r="N180" s="9"/>
      <c r="O180" s="21">
        <v>0.756073</v>
      </c>
      <c r="P180" s="21">
        <v>10.5082</v>
      </c>
      <c r="Q180" s="21">
        <v>-1.51215E-2</v>
      </c>
      <c r="R180" s="21">
        <v>170</v>
      </c>
      <c r="S180" s="21">
        <v>0.75531000000000004</v>
      </c>
      <c r="T180">
        <f t="shared" si="34"/>
        <v>18.668518518518518</v>
      </c>
      <c r="U180">
        <f t="shared" si="35"/>
        <v>14.114762801851851</v>
      </c>
      <c r="X180" s="9"/>
      <c r="Y180" s="21">
        <v>0.91400099999999995</v>
      </c>
      <c r="Z180" s="21">
        <v>15.958600000000001</v>
      </c>
      <c r="AA180" s="21">
        <v>-1.48773E-2</v>
      </c>
      <c r="AB180" s="21">
        <v>170</v>
      </c>
      <c r="AC180" s="21">
        <v>0.91308599999999995</v>
      </c>
      <c r="AD180">
        <f t="shared" si="36"/>
        <v>18.367037037037036</v>
      </c>
      <c r="AE180">
        <f t="shared" si="37"/>
        <v>16.787490218888887</v>
      </c>
      <c r="AF180" s="9"/>
      <c r="AG180" s="21">
        <v>0.756073</v>
      </c>
      <c r="AH180" s="21">
        <v>19.717400000000001</v>
      </c>
      <c r="AI180" s="21">
        <v>-1.50879E-2</v>
      </c>
      <c r="AJ180" s="21">
        <v>170</v>
      </c>
      <c r="AK180" s="21">
        <v>0.75500500000000004</v>
      </c>
      <c r="AL180">
        <f t="shared" si="38"/>
        <v>18.627037037037034</v>
      </c>
      <c r="AM180">
        <f t="shared" si="39"/>
        <v>14.083399773703702</v>
      </c>
      <c r="AP180" s="9"/>
      <c r="AQ180" s="21">
        <v>0.91400099999999995</v>
      </c>
      <c r="AR180" s="21">
        <v>25.154800000000002</v>
      </c>
      <c r="AS180" s="21">
        <v>-1.4898700000000001E-2</v>
      </c>
      <c r="AT180" s="21">
        <v>170</v>
      </c>
      <c r="AU180" s="21">
        <v>0.91278099999999995</v>
      </c>
      <c r="AV180">
        <f t="shared" si="40"/>
        <v>18.393456790123455</v>
      </c>
      <c r="AW180">
        <f t="shared" si="41"/>
        <v>16.811637899629627</v>
      </c>
      <c r="AX180" s="9"/>
      <c r="AY180" s="21">
        <v>0.756073</v>
      </c>
      <c r="AZ180" s="21">
        <v>28.913599999999999</v>
      </c>
      <c r="BA180" s="21">
        <v>-1.5094E-2</v>
      </c>
      <c r="BB180" s="21">
        <v>170</v>
      </c>
      <c r="BC180" s="21">
        <v>0.75470000000000004</v>
      </c>
      <c r="BD180">
        <f t="shared" si="42"/>
        <v>18.634567901234568</v>
      </c>
      <c r="BE180">
        <f t="shared" si="43"/>
        <v>14.089093656790125</v>
      </c>
      <c r="BH180" s="9"/>
      <c r="BI180" s="21">
        <v>0.89401200000000003</v>
      </c>
      <c r="BJ180" s="21">
        <v>6.7823900000000004</v>
      </c>
      <c r="BK180" s="21">
        <v>-1.4819300000000001E-2</v>
      </c>
      <c r="BL180" s="21">
        <v>170</v>
      </c>
      <c r="BM180" s="21">
        <v>0.89294399999999996</v>
      </c>
      <c r="BN180">
        <f t="shared" si="44"/>
        <v>18.295432098765431</v>
      </c>
      <c r="BO180">
        <f t="shared" si="45"/>
        <v>16.356335841481481</v>
      </c>
      <c r="BP180" s="9"/>
      <c r="BQ180" s="21">
        <v>0.756073</v>
      </c>
      <c r="BR180" s="21">
        <v>10.5009</v>
      </c>
      <c r="BS180" s="21">
        <v>-1.5014599999999999E-2</v>
      </c>
      <c r="BT180" s="21">
        <v>170</v>
      </c>
      <c r="BU180" s="21">
        <v>0.75561500000000004</v>
      </c>
      <c r="BV180">
        <f t="shared" si="46"/>
        <v>18.536543209876541</v>
      </c>
      <c r="BW180">
        <f t="shared" si="47"/>
        <v>14.014979834320986</v>
      </c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0.90896600000000005</v>
      </c>
      <c r="H181" s="21">
        <v>6.7594799999999999</v>
      </c>
      <c r="I181" s="21">
        <v>-1.4917E-2</v>
      </c>
      <c r="J181" s="21">
        <v>171</v>
      </c>
      <c r="K181" s="21">
        <v>0.90789799999999998</v>
      </c>
      <c r="L181">
        <f t="shared" si="32"/>
        <v>18.416049382716047</v>
      </c>
      <c r="M181">
        <f t="shared" si="33"/>
        <v>16.739562743209873</v>
      </c>
      <c r="N181" s="9"/>
      <c r="O181" s="21">
        <v>0.76110800000000001</v>
      </c>
      <c r="P181" s="21">
        <v>10.5182</v>
      </c>
      <c r="Q181" s="21">
        <v>-1.5115399999999999E-2</v>
      </c>
      <c r="R181" s="21">
        <v>171</v>
      </c>
      <c r="S181" s="21">
        <v>0.76019300000000001</v>
      </c>
      <c r="T181">
        <f t="shared" si="34"/>
        <v>18.660987654320987</v>
      </c>
      <c r="U181">
        <f t="shared" si="35"/>
        <v>14.203026991604938</v>
      </c>
      <c r="X181" s="9"/>
      <c r="Y181" s="21">
        <v>0.90896600000000005</v>
      </c>
      <c r="Z181" s="21">
        <v>15.9687</v>
      </c>
      <c r="AA181" s="21">
        <v>-1.48834E-2</v>
      </c>
      <c r="AB181" s="21">
        <v>171</v>
      </c>
      <c r="AC181" s="21">
        <v>0.90820299999999998</v>
      </c>
      <c r="AD181">
        <f t="shared" si="36"/>
        <v>18.374567901234567</v>
      </c>
      <c r="AE181">
        <f t="shared" si="37"/>
        <v>16.701857486913582</v>
      </c>
      <c r="AF181" s="9"/>
      <c r="AG181" s="21">
        <v>0.76110800000000001</v>
      </c>
      <c r="AH181" s="21">
        <v>19.727399999999999</v>
      </c>
      <c r="AI181" s="21">
        <v>-1.5094E-2</v>
      </c>
      <c r="AJ181" s="21">
        <v>171</v>
      </c>
      <c r="AK181" s="21">
        <v>0.76049800000000001</v>
      </c>
      <c r="AL181">
        <f t="shared" si="38"/>
        <v>18.634567901234568</v>
      </c>
      <c r="AM181">
        <f t="shared" si="39"/>
        <v>14.18291870617284</v>
      </c>
      <c r="AP181" s="9"/>
      <c r="AQ181" s="21">
        <v>0.90896600000000005</v>
      </c>
      <c r="AR181" s="21">
        <v>25.164899999999999</v>
      </c>
      <c r="AS181" s="21">
        <v>-1.49017E-2</v>
      </c>
      <c r="AT181" s="21">
        <v>171</v>
      </c>
      <c r="AU181" s="21">
        <v>0.90820299999999998</v>
      </c>
      <c r="AV181">
        <f t="shared" si="40"/>
        <v>18.397160493827158</v>
      </c>
      <c r="AW181">
        <f t="shared" si="41"/>
        <v>16.722393385432099</v>
      </c>
      <c r="AX181" s="9"/>
      <c r="AY181" s="21">
        <v>0.76110800000000001</v>
      </c>
      <c r="AZ181" s="21">
        <v>28.9236</v>
      </c>
      <c r="BA181" s="21">
        <v>-1.5084800000000001E-2</v>
      </c>
      <c r="BB181" s="21">
        <v>171</v>
      </c>
      <c r="BC181" s="21">
        <v>0.76049800000000001</v>
      </c>
      <c r="BD181">
        <f t="shared" si="42"/>
        <v>18.623209876543207</v>
      </c>
      <c r="BE181">
        <f t="shared" si="43"/>
        <v>14.174274022716048</v>
      </c>
      <c r="BH181" s="9"/>
      <c r="BI181" s="21">
        <v>0.88897700000000002</v>
      </c>
      <c r="BJ181" s="21">
        <v>6.7924600000000002</v>
      </c>
      <c r="BK181" s="21">
        <v>-1.4825400000000001E-2</v>
      </c>
      <c r="BL181" s="21">
        <v>171</v>
      </c>
      <c r="BM181" s="21">
        <v>0.88775599999999999</v>
      </c>
      <c r="BN181">
        <f t="shared" si="44"/>
        <v>18.302962962962962</v>
      </c>
      <c r="BO181">
        <f t="shared" si="45"/>
        <v>16.270913105925924</v>
      </c>
      <c r="BP181" s="9"/>
      <c r="BQ181" s="21">
        <v>0.76110800000000001</v>
      </c>
      <c r="BR181" s="21">
        <v>10.510899999999999</v>
      </c>
      <c r="BS181" s="21">
        <v>-1.5008499999999999E-2</v>
      </c>
      <c r="BT181" s="21">
        <v>171</v>
      </c>
      <c r="BU181" s="21">
        <v>0.75927699999999998</v>
      </c>
      <c r="BV181">
        <f t="shared" si="46"/>
        <v>18.529012345679011</v>
      </c>
      <c r="BW181">
        <f t="shared" si="47"/>
        <v>14.10257952839506</v>
      </c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0.90393100000000004</v>
      </c>
      <c r="H182" s="21">
        <v>6.7695499999999997</v>
      </c>
      <c r="I182" s="21">
        <v>-1.49231E-2</v>
      </c>
      <c r="J182" s="21">
        <v>172</v>
      </c>
      <c r="K182" s="21">
        <v>0.90271000000000001</v>
      </c>
      <c r="L182">
        <f t="shared" si="32"/>
        <v>18.423580246913577</v>
      </c>
      <c r="M182">
        <f t="shared" si="33"/>
        <v>16.653645316172838</v>
      </c>
      <c r="N182" s="9"/>
      <c r="O182" s="21">
        <v>0.76614400000000005</v>
      </c>
      <c r="P182" s="21">
        <v>10.5283</v>
      </c>
      <c r="Q182" s="21">
        <v>-1.5109300000000001E-2</v>
      </c>
      <c r="R182" s="21">
        <v>172</v>
      </c>
      <c r="S182" s="21">
        <v>0.76568599999999998</v>
      </c>
      <c r="T182">
        <f t="shared" si="34"/>
        <v>18.653456790123457</v>
      </c>
      <c r="U182">
        <f t="shared" si="35"/>
        <v>14.291233999012347</v>
      </c>
      <c r="X182" s="9"/>
      <c r="Y182" s="21">
        <v>0.90393100000000004</v>
      </c>
      <c r="Z182" s="21">
        <v>15.9787</v>
      </c>
      <c r="AA182" s="21">
        <v>-1.4892600000000001E-2</v>
      </c>
      <c r="AB182" s="21">
        <v>172</v>
      </c>
      <c r="AC182" s="21">
        <v>0.90301500000000001</v>
      </c>
      <c r="AD182">
        <f t="shared" si="36"/>
        <v>18.385925925925928</v>
      </c>
      <c r="AE182">
        <f t="shared" si="37"/>
        <v>16.619608408148149</v>
      </c>
      <c r="AF182" s="9"/>
      <c r="AG182" s="21">
        <v>0.76614400000000005</v>
      </c>
      <c r="AH182" s="21">
        <v>19.737500000000001</v>
      </c>
      <c r="AI182" s="21">
        <v>-1.5090900000000001E-2</v>
      </c>
      <c r="AJ182" s="21">
        <v>172</v>
      </c>
      <c r="AK182" s="21">
        <v>0.76538099999999998</v>
      </c>
      <c r="AL182">
        <f t="shared" si="38"/>
        <v>18.630740740740741</v>
      </c>
      <c r="AM182">
        <f t="shared" si="39"/>
        <v>14.273830234074076</v>
      </c>
      <c r="AP182" s="9"/>
      <c r="AQ182" s="21">
        <v>0.90393100000000004</v>
      </c>
      <c r="AR182" s="21">
        <v>25.175000000000001</v>
      </c>
      <c r="AS182" s="21">
        <v>-1.4907800000000001E-2</v>
      </c>
      <c r="AT182" s="21">
        <v>172</v>
      </c>
      <c r="AU182" s="21">
        <v>0.90362500000000001</v>
      </c>
      <c r="AV182">
        <f t="shared" si="40"/>
        <v>18.404691358024692</v>
      </c>
      <c r="AW182">
        <f t="shared" si="41"/>
        <v>16.636571063950619</v>
      </c>
      <c r="AX182" s="9"/>
      <c r="AY182" s="21">
        <v>0.76614400000000005</v>
      </c>
      <c r="AZ182" s="21">
        <v>28.933700000000002</v>
      </c>
      <c r="BA182" s="21">
        <v>-1.50787E-2</v>
      </c>
      <c r="BB182" s="21">
        <v>172</v>
      </c>
      <c r="BC182" s="21">
        <v>0.76538099999999998</v>
      </c>
      <c r="BD182">
        <f t="shared" si="42"/>
        <v>18.61567901234568</v>
      </c>
      <c r="BE182">
        <f t="shared" si="43"/>
        <v>14.262290781234571</v>
      </c>
      <c r="BH182" s="9"/>
      <c r="BI182" s="21">
        <v>0.88394200000000001</v>
      </c>
      <c r="BJ182" s="21">
        <v>6.80253</v>
      </c>
      <c r="BK182" s="21">
        <v>-1.48346E-2</v>
      </c>
      <c r="BL182" s="21">
        <v>172</v>
      </c>
      <c r="BM182" s="21">
        <v>0.88348400000000005</v>
      </c>
      <c r="BN182">
        <f t="shared" si="44"/>
        <v>18.31432098765432</v>
      </c>
      <c r="BO182">
        <f t="shared" si="45"/>
        <v>16.188797522469134</v>
      </c>
      <c r="BP182" s="9"/>
      <c r="BQ182" s="21">
        <v>0.76614400000000005</v>
      </c>
      <c r="BR182" s="21">
        <v>10.521000000000001</v>
      </c>
      <c r="BS182" s="21">
        <v>-1.49994E-2</v>
      </c>
      <c r="BT182" s="21">
        <v>172</v>
      </c>
      <c r="BU182" s="21">
        <v>0.76477099999999998</v>
      </c>
      <c r="BV182">
        <f t="shared" si="46"/>
        <v>18.517777777777777</v>
      </c>
      <c r="BW182">
        <f t="shared" si="47"/>
        <v>14.187284337777777</v>
      </c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0.898895</v>
      </c>
      <c r="H183" s="21">
        <v>6.7796200000000004</v>
      </c>
      <c r="I183" s="21">
        <v>-1.49292E-2</v>
      </c>
      <c r="J183" s="21">
        <v>173</v>
      </c>
      <c r="K183" s="21">
        <v>0.89782700000000004</v>
      </c>
      <c r="L183">
        <f t="shared" si="32"/>
        <v>18.431111111111111</v>
      </c>
      <c r="M183">
        <f t="shared" si="33"/>
        <v>16.567633622222221</v>
      </c>
      <c r="N183" s="9"/>
      <c r="O183" s="21">
        <v>0.77117899999999995</v>
      </c>
      <c r="P183" s="21">
        <v>10.538399999999999</v>
      </c>
      <c r="Q183" s="21">
        <v>-1.51031E-2</v>
      </c>
      <c r="R183" s="21">
        <v>173</v>
      </c>
      <c r="S183" s="21">
        <v>0.77026399999999995</v>
      </c>
      <c r="T183">
        <f t="shared" si="34"/>
        <v>18.645802469135798</v>
      </c>
      <c r="U183">
        <f t="shared" si="35"/>
        <v>14.379251302345676</v>
      </c>
      <c r="X183" s="9"/>
      <c r="Y183" s="21">
        <v>0.898895</v>
      </c>
      <c r="Z183" s="21">
        <v>15.988799999999999</v>
      </c>
      <c r="AA183" s="21">
        <v>-1.4898700000000001E-2</v>
      </c>
      <c r="AB183" s="21">
        <v>173</v>
      </c>
      <c r="AC183" s="21">
        <v>0.89782700000000004</v>
      </c>
      <c r="AD183">
        <f t="shared" si="36"/>
        <v>18.393456790123455</v>
      </c>
      <c r="AE183">
        <f t="shared" si="37"/>
        <v>16.533786341358024</v>
      </c>
      <c r="AF183" s="9"/>
      <c r="AG183" s="21">
        <v>0.77117899999999995</v>
      </c>
      <c r="AH183" s="21">
        <v>19.747599999999998</v>
      </c>
      <c r="AI183" s="21">
        <v>-1.5084800000000001E-2</v>
      </c>
      <c r="AJ183" s="21">
        <v>173</v>
      </c>
      <c r="AK183" s="21">
        <v>0.77026399999999995</v>
      </c>
      <c r="AL183">
        <f t="shared" si="38"/>
        <v>18.623209876543207</v>
      </c>
      <c r="AM183">
        <f t="shared" si="39"/>
        <v>14.361828369382712</v>
      </c>
      <c r="AP183" s="9"/>
      <c r="AQ183" s="21">
        <v>0.898895</v>
      </c>
      <c r="AR183" s="21">
        <v>25.184999999999999</v>
      </c>
      <c r="AS183" s="21">
        <v>-1.4913900000000001E-2</v>
      </c>
      <c r="AT183" s="21">
        <v>173</v>
      </c>
      <c r="AU183" s="21">
        <v>0.89813200000000004</v>
      </c>
      <c r="AV183">
        <f t="shared" si="40"/>
        <v>18.412222222222223</v>
      </c>
      <c r="AW183">
        <f t="shared" si="41"/>
        <v>16.550654494444444</v>
      </c>
      <c r="AX183" s="9"/>
      <c r="AY183" s="21">
        <v>0.77117899999999995</v>
      </c>
      <c r="AZ183" s="21">
        <v>28.9438</v>
      </c>
      <c r="BA183" s="21">
        <v>-1.5069600000000001E-2</v>
      </c>
      <c r="BB183" s="21">
        <v>173</v>
      </c>
      <c r="BC183" s="21">
        <v>0.76995800000000003</v>
      </c>
      <c r="BD183">
        <f t="shared" si="42"/>
        <v>18.604444444444443</v>
      </c>
      <c r="BE183">
        <f t="shared" si="43"/>
        <v>14.34735686222222</v>
      </c>
      <c r="BH183" s="9"/>
      <c r="BI183" s="21">
        <v>0.87890599999999997</v>
      </c>
      <c r="BJ183" s="21">
        <v>6.8125999999999998</v>
      </c>
      <c r="BK183" s="21">
        <v>-1.48407E-2</v>
      </c>
      <c r="BL183" s="21">
        <v>173</v>
      </c>
      <c r="BM183" s="21">
        <v>0.87768599999999997</v>
      </c>
      <c r="BN183">
        <f t="shared" si="44"/>
        <v>18.32185185185185</v>
      </c>
      <c r="BO183">
        <f t="shared" si="45"/>
        <v>16.103185523703701</v>
      </c>
      <c r="BP183" s="9"/>
      <c r="BQ183" s="21">
        <v>0.77117899999999995</v>
      </c>
      <c r="BR183" s="21">
        <v>10.5311</v>
      </c>
      <c r="BS183" s="21">
        <v>-1.4996300000000001E-2</v>
      </c>
      <c r="BT183" s="21">
        <v>173</v>
      </c>
      <c r="BU183" s="21">
        <v>0.77026399999999995</v>
      </c>
      <c r="BV183">
        <f t="shared" si="46"/>
        <v>18.51395061728395</v>
      </c>
      <c r="BW183">
        <f t="shared" si="47"/>
        <v>14.277569923086418</v>
      </c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0.89385999999999999</v>
      </c>
      <c r="H184" s="21">
        <v>6.7896900000000002</v>
      </c>
      <c r="I184" s="21">
        <v>-1.49353E-2</v>
      </c>
      <c r="J184" s="21">
        <v>174</v>
      </c>
      <c r="K184" s="21">
        <v>0.89294399999999996</v>
      </c>
      <c r="L184">
        <f t="shared" si="32"/>
        <v>18.438641975308641</v>
      </c>
      <c r="M184">
        <f t="shared" si="33"/>
        <v>16.481564516049382</v>
      </c>
      <c r="N184" s="9"/>
      <c r="O184" s="21">
        <v>0.77621499999999999</v>
      </c>
      <c r="P184" s="21">
        <v>10.548500000000001</v>
      </c>
      <c r="Q184" s="21">
        <v>-1.51001E-2</v>
      </c>
      <c r="R184" s="21">
        <v>174</v>
      </c>
      <c r="S184" s="21">
        <v>0.77545200000000003</v>
      </c>
      <c r="T184">
        <f t="shared" si="34"/>
        <v>18.642098765432099</v>
      </c>
      <c r="U184">
        <f t="shared" si="35"/>
        <v>14.470276693209877</v>
      </c>
      <c r="X184" s="9"/>
      <c r="Y184" s="21">
        <v>0.89385999999999999</v>
      </c>
      <c r="Z184" s="21">
        <v>15.998900000000001</v>
      </c>
      <c r="AA184" s="21">
        <v>-1.4907800000000001E-2</v>
      </c>
      <c r="AB184" s="21">
        <v>174</v>
      </c>
      <c r="AC184" s="21">
        <v>0.89294399999999996</v>
      </c>
      <c r="AD184">
        <f t="shared" si="36"/>
        <v>18.404691358024692</v>
      </c>
      <c r="AE184">
        <f t="shared" si="37"/>
        <v>16.451217417283953</v>
      </c>
      <c r="AF184" s="9"/>
      <c r="AG184" s="21">
        <v>0.77621499999999999</v>
      </c>
      <c r="AH184" s="21">
        <v>19.7576</v>
      </c>
      <c r="AI184" s="21">
        <v>-1.5081799999999999E-2</v>
      </c>
      <c r="AJ184" s="21">
        <v>174</v>
      </c>
      <c r="AK184" s="21">
        <v>0.775146</v>
      </c>
      <c r="AL184">
        <f t="shared" si="38"/>
        <v>18.619506172839504</v>
      </c>
      <c r="AM184">
        <f t="shared" si="39"/>
        <v>14.452739983950615</v>
      </c>
      <c r="AP184" s="9"/>
      <c r="AQ184" s="21">
        <v>0.89385999999999999</v>
      </c>
      <c r="AR184" s="21">
        <v>25.1951</v>
      </c>
      <c r="AS184" s="21">
        <v>-1.4919999999999999E-2</v>
      </c>
      <c r="AT184" s="21">
        <v>174</v>
      </c>
      <c r="AU184" s="21">
        <v>0.89263899999999996</v>
      </c>
      <c r="AV184">
        <f t="shared" si="40"/>
        <v>18.41975308641975</v>
      </c>
      <c r="AW184">
        <f t="shared" si="41"/>
        <v>16.464680493827156</v>
      </c>
      <c r="AX184" s="9"/>
      <c r="AY184" s="21">
        <v>0.77621499999999999</v>
      </c>
      <c r="AZ184" s="21">
        <v>28.953900000000001</v>
      </c>
      <c r="BA184" s="21">
        <v>-1.5063500000000001E-2</v>
      </c>
      <c r="BB184" s="21">
        <v>174</v>
      </c>
      <c r="BC184" s="21">
        <v>0.775146</v>
      </c>
      <c r="BD184">
        <f t="shared" si="42"/>
        <v>18.596913580246913</v>
      </c>
      <c r="BE184">
        <f t="shared" si="43"/>
        <v>14.435203274691357</v>
      </c>
      <c r="BH184" s="9"/>
      <c r="BI184" s="21">
        <v>0.87387099999999995</v>
      </c>
      <c r="BJ184" s="21">
        <v>6.8226699999999996</v>
      </c>
      <c r="BK184" s="21">
        <v>-1.4843800000000001E-2</v>
      </c>
      <c r="BL184" s="21">
        <v>174</v>
      </c>
      <c r="BM184" s="21">
        <v>0.873108</v>
      </c>
      <c r="BN184">
        <f t="shared" si="44"/>
        <v>18.325679012345677</v>
      </c>
      <c r="BO184">
        <f t="shared" si="45"/>
        <v>16.014279444197527</v>
      </c>
      <c r="BP184" s="9"/>
      <c r="BQ184" s="21">
        <v>0.77621499999999999</v>
      </c>
      <c r="BR184" s="21">
        <v>10.5412</v>
      </c>
      <c r="BS184" s="21">
        <v>-1.49902E-2</v>
      </c>
      <c r="BT184" s="21">
        <v>174</v>
      </c>
      <c r="BU184" s="21">
        <v>0.77545200000000003</v>
      </c>
      <c r="BV184">
        <f t="shared" si="46"/>
        <v>18.506419753086419</v>
      </c>
      <c r="BW184">
        <f t="shared" si="47"/>
        <v>14.364960608641974</v>
      </c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0.88882399999999995</v>
      </c>
      <c r="H185" s="21">
        <v>6.79976</v>
      </c>
      <c r="I185" s="21">
        <v>-1.4941400000000001E-2</v>
      </c>
      <c r="J185" s="21">
        <v>175</v>
      </c>
      <c r="K185" s="21">
        <v>0.88806200000000002</v>
      </c>
      <c r="L185">
        <f t="shared" si="32"/>
        <v>18.446172839506172</v>
      </c>
      <c r="M185">
        <f t="shared" si="33"/>
        <v>16.395401127901234</v>
      </c>
      <c r="N185" s="9"/>
      <c r="O185" s="21">
        <v>0.78125</v>
      </c>
      <c r="P185" s="21">
        <v>10.5585</v>
      </c>
      <c r="Q185" s="21">
        <v>-1.5094E-2</v>
      </c>
      <c r="R185" s="21">
        <v>175</v>
      </c>
      <c r="S185" s="21">
        <v>0.78033399999999997</v>
      </c>
      <c r="T185">
        <f t="shared" si="34"/>
        <v>18.634567901234568</v>
      </c>
      <c r="U185">
        <f t="shared" si="35"/>
        <v>14.558256172839506</v>
      </c>
      <c r="X185" s="9"/>
      <c r="Y185" s="21">
        <v>0.88882399999999995</v>
      </c>
      <c r="Z185" s="21">
        <v>16.008900000000001</v>
      </c>
      <c r="AA185" s="21">
        <v>-1.4913900000000001E-2</v>
      </c>
      <c r="AB185" s="21">
        <v>175</v>
      </c>
      <c r="AC185" s="21">
        <v>0.88775599999999999</v>
      </c>
      <c r="AD185">
        <f t="shared" si="36"/>
        <v>18.412222222222223</v>
      </c>
      <c r="AE185">
        <f t="shared" si="37"/>
        <v>16.365225004444444</v>
      </c>
      <c r="AF185" s="9"/>
      <c r="AG185" s="21">
        <v>0.78125</v>
      </c>
      <c r="AH185" s="21">
        <v>19.767700000000001</v>
      </c>
      <c r="AI185" s="21">
        <v>-1.50726E-2</v>
      </c>
      <c r="AJ185" s="21">
        <v>175</v>
      </c>
      <c r="AK185" s="21">
        <v>0.77972399999999997</v>
      </c>
      <c r="AL185">
        <f t="shared" si="38"/>
        <v>18.60814814814815</v>
      </c>
      <c r="AM185">
        <f t="shared" si="39"/>
        <v>14.537615740740742</v>
      </c>
      <c r="AP185" s="9"/>
      <c r="AQ185" s="21">
        <v>0.88882399999999995</v>
      </c>
      <c r="AR185" s="21">
        <v>25.205200000000001</v>
      </c>
      <c r="AS185" s="21">
        <v>-1.4932300000000001E-2</v>
      </c>
      <c r="AT185" s="21">
        <v>175</v>
      </c>
      <c r="AU185" s="21">
        <v>0.88714599999999999</v>
      </c>
      <c r="AV185">
        <f t="shared" si="40"/>
        <v>18.434938271604938</v>
      </c>
      <c r="AW185">
        <f t="shared" si="41"/>
        <v>16.385415574320987</v>
      </c>
      <c r="AX185" s="9"/>
      <c r="AY185" s="21">
        <v>0.78125</v>
      </c>
      <c r="AZ185" s="21">
        <v>28.963899999999999</v>
      </c>
      <c r="BA185" s="21">
        <v>-1.50543E-2</v>
      </c>
      <c r="BB185" s="21">
        <v>175</v>
      </c>
      <c r="BC185" s="21">
        <v>0.78033399999999997</v>
      </c>
      <c r="BD185">
        <f t="shared" si="42"/>
        <v>18.585555555555555</v>
      </c>
      <c r="BE185">
        <f t="shared" si="43"/>
        <v>14.519965277777777</v>
      </c>
      <c r="BH185" s="9"/>
      <c r="BI185" s="21">
        <v>0.86883500000000002</v>
      </c>
      <c r="BJ185" s="21">
        <v>6.8327499999999999</v>
      </c>
      <c r="BK185" s="21">
        <v>-1.48529E-2</v>
      </c>
      <c r="BL185" s="21">
        <v>175</v>
      </c>
      <c r="BM185" s="21">
        <v>0.86822500000000002</v>
      </c>
      <c r="BN185">
        <f t="shared" si="44"/>
        <v>18.336913580246915</v>
      </c>
      <c r="BO185">
        <f t="shared" si="45"/>
        <v>15.931752310493829</v>
      </c>
      <c r="BP185" s="9"/>
      <c r="BQ185" s="21">
        <v>0.78125</v>
      </c>
      <c r="BR185" s="21">
        <v>10.5512</v>
      </c>
      <c r="BS185" s="21">
        <v>-1.49841E-2</v>
      </c>
      <c r="BT185" s="21">
        <v>175</v>
      </c>
      <c r="BU185" s="21">
        <v>0.78064</v>
      </c>
      <c r="BV185">
        <f t="shared" si="46"/>
        <v>18.498888888888889</v>
      </c>
      <c r="BW185">
        <f t="shared" si="47"/>
        <v>14.452256944444445</v>
      </c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0.88378900000000005</v>
      </c>
      <c r="H186" s="21">
        <v>6.8098299999999998</v>
      </c>
      <c r="I186" s="21">
        <v>-1.4947500000000001E-2</v>
      </c>
      <c r="J186" s="21">
        <v>176</v>
      </c>
      <c r="K186" s="21">
        <v>0.88287400000000005</v>
      </c>
      <c r="L186">
        <f t="shared" si="32"/>
        <v>18.453703703703706</v>
      </c>
      <c r="M186">
        <f t="shared" si="33"/>
        <v>16.309180342592594</v>
      </c>
      <c r="N186" s="9"/>
      <c r="O186" s="21">
        <v>0.78628500000000001</v>
      </c>
      <c r="P186" s="21">
        <v>10.5686</v>
      </c>
      <c r="Q186" s="21">
        <v>-1.50879E-2</v>
      </c>
      <c r="R186" s="21">
        <v>176</v>
      </c>
      <c r="S186" s="21">
        <v>0.78552200000000005</v>
      </c>
      <c r="T186">
        <f t="shared" si="34"/>
        <v>18.627037037037034</v>
      </c>
      <c r="U186">
        <f t="shared" si="35"/>
        <v>14.646159816666664</v>
      </c>
      <c r="X186" s="9"/>
      <c r="Y186" s="21">
        <v>0.88378900000000005</v>
      </c>
      <c r="Z186" s="21">
        <v>16.018999999999998</v>
      </c>
      <c r="AA186" s="21">
        <v>-1.4919999999999999E-2</v>
      </c>
      <c r="AB186" s="21">
        <v>176</v>
      </c>
      <c r="AC186" s="21">
        <v>0.88256800000000002</v>
      </c>
      <c r="AD186">
        <f t="shared" si="36"/>
        <v>18.41975308641975</v>
      </c>
      <c r="AE186">
        <f t="shared" si="37"/>
        <v>16.279175160493825</v>
      </c>
      <c r="AF186" s="9"/>
      <c r="AG186" s="21">
        <v>0.78628500000000001</v>
      </c>
      <c r="AH186" s="21">
        <v>19.777799999999999</v>
      </c>
      <c r="AI186" s="21">
        <v>-1.50665E-2</v>
      </c>
      <c r="AJ186" s="21">
        <v>176</v>
      </c>
      <c r="AK186" s="21">
        <v>0.78521700000000005</v>
      </c>
      <c r="AL186">
        <f t="shared" si="38"/>
        <v>18.600617283950616</v>
      </c>
      <c r="AM186">
        <f t="shared" si="39"/>
        <v>14.62538636111111</v>
      </c>
      <c r="AP186" s="9"/>
      <c r="AQ186" s="21">
        <v>0.88378900000000005</v>
      </c>
      <c r="AR186" s="21">
        <v>25.215199999999999</v>
      </c>
      <c r="AS186" s="21">
        <v>-1.4938399999999999E-2</v>
      </c>
      <c r="AT186" s="21">
        <v>176</v>
      </c>
      <c r="AU186" s="21">
        <v>0.88104199999999999</v>
      </c>
      <c r="AV186">
        <f t="shared" si="40"/>
        <v>18.442469135802465</v>
      </c>
      <c r="AW186">
        <f t="shared" si="41"/>
        <v>16.299251355061728</v>
      </c>
      <c r="AX186" s="9"/>
      <c r="AY186" s="21">
        <v>0.78628500000000001</v>
      </c>
      <c r="AZ186" s="21">
        <v>28.974</v>
      </c>
      <c r="BA186" s="21">
        <v>-1.5048199999999999E-2</v>
      </c>
      <c r="BB186" s="21">
        <v>176</v>
      </c>
      <c r="BC186" s="21">
        <v>0.78552200000000005</v>
      </c>
      <c r="BD186">
        <f t="shared" si="42"/>
        <v>18.578024691358021</v>
      </c>
      <c r="BE186">
        <f t="shared" si="43"/>
        <v>14.607622144444441</v>
      </c>
      <c r="BH186" s="9"/>
      <c r="BI186" s="21">
        <v>0.86380000000000001</v>
      </c>
      <c r="BJ186" s="21">
        <v>6.8428199999999997</v>
      </c>
      <c r="BK186" s="21">
        <v>-1.4859000000000001E-2</v>
      </c>
      <c r="BL186" s="21">
        <v>176</v>
      </c>
      <c r="BM186" s="21">
        <v>0.86273200000000005</v>
      </c>
      <c r="BN186">
        <f t="shared" si="44"/>
        <v>18.344444444444445</v>
      </c>
      <c r="BO186">
        <f t="shared" si="45"/>
        <v>15.845931111111112</v>
      </c>
      <c r="BP186" s="9"/>
      <c r="BQ186" s="21">
        <v>0.78628500000000001</v>
      </c>
      <c r="BR186" s="21">
        <v>10.561299999999999</v>
      </c>
      <c r="BS186" s="21">
        <v>-1.4978E-2</v>
      </c>
      <c r="BT186" s="21">
        <v>176</v>
      </c>
      <c r="BU186" s="21">
        <v>0.78521700000000005</v>
      </c>
      <c r="BV186">
        <f t="shared" si="46"/>
        <v>18.491358024691355</v>
      </c>
      <c r="BW186">
        <f t="shared" si="47"/>
        <v>14.539477444444442</v>
      </c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0.87875400000000004</v>
      </c>
      <c r="H187" s="21">
        <v>6.8198999999999996</v>
      </c>
      <c r="I187" s="21">
        <v>-1.4953599999999999E-2</v>
      </c>
      <c r="J187" s="21">
        <v>177</v>
      </c>
      <c r="K187" s="21">
        <v>0.87799099999999997</v>
      </c>
      <c r="L187">
        <f t="shared" si="32"/>
        <v>18.461234567901233</v>
      </c>
      <c r="M187">
        <f t="shared" si="33"/>
        <v>16.22288372148148</v>
      </c>
      <c r="N187" s="9"/>
      <c r="O187" s="21">
        <v>0.79132100000000005</v>
      </c>
      <c r="P187" s="21">
        <v>10.5787</v>
      </c>
      <c r="Q187" s="21">
        <v>-1.50787E-2</v>
      </c>
      <c r="R187" s="21">
        <v>177</v>
      </c>
      <c r="S187" s="21">
        <v>0.79101600000000005</v>
      </c>
      <c r="T187">
        <f t="shared" si="34"/>
        <v>18.61567901234568</v>
      </c>
      <c r="U187">
        <f t="shared" si="35"/>
        <v>14.730977731728396</v>
      </c>
      <c r="X187" s="9"/>
      <c r="Y187" s="21">
        <v>0.87875400000000004</v>
      </c>
      <c r="Z187" s="21">
        <v>16.0291</v>
      </c>
      <c r="AA187" s="21">
        <v>-1.4926099999999999E-2</v>
      </c>
      <c r="AB187" s="21">
        <v>177</v>
      </c>
      <c r="AC187" s="21">
        <v>0.87768599999999997</v>
      </c>
      <c r="AD187">
        <f t="shared" si="36"/>
        <v>18.427283950617284</v>
      </c>
      <c r="AE187">
        <f t="shared" si="37"/>
        <v>16.19304948074074</v>
      </c>
      <c r="AF187" s="9"/>
      <c r="AG187" s="21">
        <v>0.79132100000000005</v>
      </c>
      <c r="AH187" s="21">
        <v>19.7879</v>
      </c>
      <c r="AI187" s="21">
        <v>-1.5063500000000001E-2</v>
      </c>
      <c r="AJ187" s="21">
        <v>177</v>
      </c>
      <c r="AK187" s="21">
        <v>0.79040500000000002</v>
      </c>
      <c r="AL187">
        <f t="shared" si="38"/>
        <v>18.596913580246913</v>
      </c>
      <c r="AM187">
        <f t="shared" si="39"/>
        <v>14.716128251234569</v>
      </c>
      <c r="AP187" s="9"/>
      <c r="AQ187" s="21">
        <v>0.87875400000000004</v>
      </c>
      <c r="AR187" s="21">
        <v>25.225300000000001</v>
      </c>
      <c r="AS187" s="21">
        <v>-1.4944499999999999E-2</v>
      </c>
      <c r="AT187" s="21">
        <v>177</v>
      </c>
      <c r="AU187" s="21">
        <v>0.87829599999999997</v>
      </c>
      <c r="AV187">
        <f t="shared" si="40"/>
        <v>18.45</v>
      </c>
      <c r="AW187">
        <f t="shared" si="41"/>
        <v>16.213011300000002</v>
      </c>
      <c r="AX187" s="9"/>
      <c r="AY187" s="21">
        <v>0.79132100000000005</v>
      </c>
      <c r="AZ187" s="21">
        <v>28.984100000000002</v>
      </c>
      <c r="BA187" s="21">
        <v>-1.5042099999999999E-2</v>
      </c>
      <c r="BB187" s="21">
        <v>177</v>
      </c>
      <c r="BC187" s="21">
        <v>0.79010000000000002</v>
      </c>
      <c r="BD187">
        <f t="shared" si="42"/>
        <v>18.570493827160494</v>
      </c>
      <c r="BE187">
        <f t="shared" si="43"/>
        <v>14.695221745802471</v>
      </c>
      <c r="BH187" s="9"/>
      <c r="BI187" s="21">
        <v>0.858765</v>
      </c>
      <c r="BJ187" s="21">
        <v>6.8528900000000004</v>
      </c>
      <c r="BK187" s="21">
        <v>-1.4865099999999999E-2</v>
      </c>
      <c r="BL187" s="21">
        <v>177</v>
      </c>
      <c r="BM187" s="21">
        <v>0.85784899999999997</v>
      </c>
      <c r="BN187">
        <f t="shared" si="44"/>
        <v>18.351975308641972</v>
      </c>
      <c r="BO187">
        <f t="shared" si="45"/>
        <v>15.760034075925923</v>
      </c>
      <c r="BP187" s="9"/>
      <c r="BQ187" s="21">
        <v>0.79132100000000005</v>
      </c>
      <c r="BR187" s="21">
        <v>10.571400000000001</v>
      </c>
      <c r="BS187" s="21">
        <v>-1.49689E-2</v>
      </c>
      <c r="BT187" s="21">
        <v>177</v>
      </c>
      <c r="BU187" s="21">
        <v>0.79010000000000002</v>
      </c>
      <c r="BV187">
        <f t="shared" si="46"/>
        <v>18.480123456790125</v>
      </c>
      <c r="BW187">
        <f t="shared" si="47"/>
        <v>14.623709773950619</v>
      </c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0.87371799999999999</v>
      </c>
      <c r="H188" s="21">
        <v>6.8299700000000003</v>
      </c>
      <c r="I188" s="21">
        <v>-1.49567E-2</v>
      </c>
      <c r="J188" s="21">
        <v>178</v>
      </c>
      <c r="K188" s="21">
        <v>0.872803</v>
      </c>
      <c r="L188">
        <f t="shared" si="32"/>
        <v>18.46506172839506</v>
      </c>
      <c r="M188">
        <f t="shared" si="33"/>
        <v>16.133256803209875</v>
      </c>
      <c r="N188" s="9"/>
      <c r="O188" s="21">
        <v>0.79635599999999995</v>
      </c>
      <c r="P188" s="21">
        <v>10.588699999999999</v>
      </c>
      <c r="Q188" s="21">
        <v>-1.5075699999999999E-2</v>
      </c>
      <c r="R188" s="21">
        <v>178</v>
      </c>
      <c r="S188" s="21">
        <v>0.79528799999999999</v>
      </c>
      <c r="T188">
        <f t="shared" si="34"/>
        <v>18.611975308641973</v>
      </c>
      <c r="U188">
        <f t="shared" si="35"/>
        <v>14.821758208888886</v>
      </c>
      <c r="X188" s="9"/>
      <c r="Y188" s="21">
        <v>0.87371799999999999</v>
      </c>
      <c r="Z188" s="21">
        <v>16.039200000000001</v>
      </c>
      <c r="AA188" s="21">
        <v>-1.4932300000000001E-2</v>
      </c>
      <c r="AB188" s="21">
        <v>178</v>
      </c>
      <c r="AC188" s="21">
        <v>0.872803</v>
      </c>
      <c r="AD188">
        <f t="shared" si="36"/>
        <v>18.434938271604938</v>
      </c>
      <c r="AE188">
        <f t="shared" si="37"/>
        <v>16.106937396790123</v>
      </c>
      <c r="AF188" s="9"/>
      <c r="AG188" s="21">
        <v>0.79635599999999995</v>
      </c>
      <c r="AH188" s="21">
        <v>19.797899999999998</v>
      </c>
      <c r="AI188" s="21">
        <v>-1.50543E-2</v>
      </c>
      <c r="AJ188" s="21">
        <v>178</v>
      </c>
      <c r="AK188" s="21">
        <v>0.79528799999999999</v>
      </c>
      <c r="AL188">
        <f t="shared" si="38"/>
        <v>18.585555555555555</v>
      </c>
      <c r="AM188">
        <f t="shared" si="39"/>
        <v>14.800718679999999</v>
      </c>
      <c r="AP188" s="9"/>
      <c r="AQ188" s="21">
        <v>0.87371799999999999</v>
      </c>
      <c r="AR188" s="21">
        <v>25.235399999999998</v>
      </c>
      <c r="AS188" s="21">
        <v>-1.49506E-2</v>
      </c>
      <c r="AT188" s="21">
        <v>178</v>
      </c>
      <c r="AU188" s="21">
        <v>0.873108</v>
      </c>
      <c r="AV188">
        <f t="shared" si="40"/>
        <v>18.45753086419753</v>
      </c>
      <c r="AW188">
        <f t="shared" si="41"/>
        <v>16.126676951604939</v>
      </c>
      <c r="AX188" s="9"/>
      <c r="AY188" s="21">
        <v>0.79635599999999995</v>
      </c>
      <c r="AZ188" s="21">
        <v>28.9941</v>
      </c>
      <c r="BA188" s="21">
        <v>-1.5036000000000001E-2</v>
      </c>
      <c r="BB188" s="21">
        <v>178</v>
      </c>
      <c r="BC188" s="21">
        <v>0.794983</v>
      </c>
      <c r="BD188">
        <f t="shared" si="42"/>
        <v>18.562962962962963</v>
      </c>
      <c r="BE188">
        <f t="shared" si="43"/>
        <v>14.782726933333333</v>
      </c>
      <c r="BH188" s="9"/>
      <c r="BI188" s="21">
        <v>0.85372899999999996</v>
      </c>
      <c r="BJ188" s="21">
        <v>6.8629600000000002</v>
      </c>
      <c r="BK188" s="21">
        <v>-1.48682E-2</v>
      </c>
      <c r="BL188" s="21">
        <v>178</v>
      </c>
      <c r="BM188" s="21">
        <v>0.853271</v>
      </c>
      <c r="BN188">
        <f t="shared" si="44"/>
        <v>18.355802469135799</v>
      </c>
      <c r="BO188">
        <f t="shared" si="45"/>
        <v>15.670880886172837</v>
      </c>
      <c r="BP188" s="9"/>
      <c r="BQ188" s="21">
        <v>0.79635599999999995</v>
      </c>
      <c r="BR188" s="21">
        <v>10.5814</v>
      </c>
      <c r="BS188" s="21">
        <v>-1.49658E-2</v>
      </c>
      <c r="BT188" s="21">
        <v>178</v>
      </c>
      <c r="BU188" s="21">
        <v>0.79589799999999999</v>
      </c>
      <c r="BV188">
        <f t="shared" si="46"/>
        <v>18.476296296296297</v>
      </c>
      <c r="BW188">
        <f t="shared" si="47"/>
        <v>14.713709413333333</v>
      </c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0.86868299999999998</v>
      </c>
      <c r="H189" s="21">
        <v>6.8400400000000001</v>
      </c>
      <c r="I189" s="21">
        <v>-1.49628E-2</v>
      </c>
      <c r="J189" s="21">
        <v>179</v>
      </c>
      <c r="K189" s="21">
        <v>0.86792000000000002</v>
      </c>
      <c r="L189">
        <f t="shared" si="32"/>
        <v>18.472592592592594</v>
      </c>
      <c r="M189">
        <f t="shared" si="33"/>
        <v>16.046827151111113</v>
      </c>
      <c r="N189" s="9"/>
      <c r="O189" s="21">
        <v>0.80139199999999999</v>
      </c>
      <c r="P189" s="21">
        <v>10.598800000000001</v>
      </c>
      <c r="Q189" s="21">
        <v>-1.50665E-2</v>
      </c>
      <c r="R189" s="21">
        <v>179</v>
      </c>
      <c r="S189" s="21">
        <v>0.80017099999999997</v>
      </c>
      <c r="T189">
        <f t="shared" si="34"/>
        <v>18.600617283950616</v>
      </c>
      <c r="U189">
        <f t="shared" si="35"/>
        <v>14.906385886419752</v>
      </c>
      <c r="X189" s="9"/>
      <c r="Y189" s="21">
        <v>0.86868299999999998</v>
      </c>
      <c r="Z189" s="21">
        <v>16.049199999999999</v>
      </c>
      <c r="AA189" s="21">
        <v>-1.4938399999999999E-2</v>
      </c>
      <c r="AB189" s="21">
        <v>179</v>
      </c>
      <c r="AC189" s="21">
        <v>0.86761500000000003</v>
      </c>
      <c r="AD189">
        <f t="shared" si="36"/>
        <v>18.442469135802465</v>
      </c>
      <c r="AE189">
        <f t="shared" si="37"/>
        <v>16.020659416296294</v>
      </c>
      <c r="AF189" s="9"/>
      <c r="AG189" s="21">
        <v>0.80139199999999999</v>
      </c>
      <c r="AH189" s="21">
        <v>19.808</v>
      </c>
      <c r="AI189" s="21">
        <v>-1.50513E-2</v>
      </c>
      <c r="AJ189" s="21">
        <v>179</v>
      </c>
      <c r="AK189" s="21">
        <v>0.80078099999999997</v>
      </c>
      <c r="AL189">
        <f t="shared" si="38"/>
        <v>18.581851851851848</v>
      </c>
      <c r="AM189">
        <f t="shared" si="39"/>
        <v>14.891347419259256</v>
      </c>
      <c r="AP189" s="9"/>
      <c r="AQ189" s="21">
        <v>0.86868299999999998</v>
      </c>
      <c r="AR189" s="21">
        <v>25.2455</v>
      </c>
      <c r="AS189" s="21">
        <v>-1.4953599999999999E-2</v>
      </c>
      <c r="AT189" s="21">
        <v>179</v>
      </c>
      <c r="AU189" s="21">
        <v>0.86761500000000003</v>
      </c>
      <c r="AV189">
        <f t="shared" si="40"/>
        <v>18.461234567901233</v>
      </c>
      <c r="AW189">
        <f t="shared" si="41"/>
        <v>16.036960628148147</v>
      </c>
      <c r="AX189" s="9"/>
      <c r="AY189" s="21">
        <v>0.80139199999999999</v>
      </c>
      <c r="AZ189" s="21">
        <v>29.004200000000001</v>
      </c>
      <c r="BA189" s="21">
        <v>-1.5029900000000001E-2</v>
      </c>
      <c r="BB189" s="21">
        <v>179</v>
      </c>
      <c r="BC189" s="21">
        <v>0.80078099999999997</v>
      </c>
      <c r="BD189">
        <f t="shared" si="42"/>
        <v>18.555432098765429</v>
      </c>
      <c r="BE189">
        <f t="shared" si="43"/>
        <v>14.870174840493824</v>
      </c>
      <c r="BH189" s="9"/>
      <c r="BI189" s="21">
        <v>0.84869399999999995</v>
      </c>
      <c r="BJ189" s="21">
        <v>6.87303</v>
      </c>
      <c r="BK189" s="21">
        <v>-1.48743E-2</v>
      </c>
      <c r="BL189" s="21">
        <v>179</v>
      </c>
      <c r="BM189" s="21">
        <v>0.84777800000000003</v>
      </c>
      <c r="BN189">
        <f t="shared" si="44"/>
        <v>18.363333333333333</v>
      </c>
      <c r="BO189">
        <f t="shared" si="45"/>
        <v>15.58485082</v>
      </c>
      <c r="BP189" s="9"/>
      <c r="BQ189" s="21">
        <v>0.80139199999999999</v>
      </c>
      <c r="BR189" s="21">
        <v>10.5915</v>
      </c>
      <c r="BS189" s="21">
        <v>-1.49628E-2</v>
      </c>
      <c r="BT189" s="21">
        <v>179</v>
      </c>
      <c r="BU189" s="21">
        <v>0.80047599999999997</v>
      </c>
      <c r="BV189">
        <f t="shared" si="46"/>
        <v>18.472592592592594</v>
      </c>
      <c r="BW189">
        <f t="shared" si="47"/>
        <v>14.803787922962965</v>
      </c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0.86364700000000005</v>
      </c>
      <c r="H190" s="21">
        <v>6.8501200000000004</v>
      </c>
      <c r="I190" s="21">
        <v>-1.49689E-2</v>
      </c>
      <c r="J190" s="21">
        <v>180</v>
      </c>
      <c r="K190" s="21">
        <v>0.86212200000000005</v>
      </c>
      <c r="L190">
        <f t="shared" si="32"/>
        <v>18.480123456790125</v>
      </c>
      <c r="M190">
        <f t="shared" si="33"/>
        <v>15.960303183086422</v>
      </c>
      <c r="N190" s="9"/>
      <c r="O190" s="21">
        <v>0.806427</v>
      </c>
      <c r="P190" s="21">
        <v>10.6089</v>
      </c>
      <c r="Q190" s="21">
        <v>-1.50604E-2</v>
      </c>
      <c r="R190" s="21">
        <v>180</v>
      </c>
      <c r="S190" s="21">
        <v>0.80566400000000005</v>
      </c>
      <c r="T190">
        <f t="shared" si="34"/>
        <v>18.593086419753085</v>
      </c>
      <c r="U190">
        <f t="shared" si="35"/>
        <v>14.993966902222221</v>
      </c>
      <c r="X190" s="9"/>
      <c r="Y190" s="21">
        <v>0.86364700000000005</v>
      </c>
      <c r="Z190" s="21">
        <v>16.0593</v>
      </c>
      <c r="AA190" s="21">
        <v>-1.4941400000000001E-2</v>
      </c>
      <c r="AB190" s="21">
        <v>180</v>
      </c>
      <c r="AC190" s="21">
        <v>0.86334200000000005</v>
      </c>
      <c r="AD190">
        <f t="shared" si="36"/>
        <v>18.446172839506172</v>
      </c>
      <c r="AE190">
        <f t="shared" si="37"/>
        <v>15.930981834320988</v>
      </c>
      <c r="AF190" s="9"/>
      <c r="AG190" s="21">
        <v>0.806427</v>
      </c>
      <c r="AH190" s="21">
        <v>19.818100000000001</v>
      </c>
      <c r="AI190" s="21">
        <v>-1.5036000000000001E-2</v>
      </c>
      <c r="AJ190" s="21">
        <v>180</v>
      </c>
      <c r="AK190" s="21">
        <v>0.80566400000000005</v>
      </c>
      <c r="AL190">
        <f t="shared" si="38"/>
        <v>18.562962962962963</v>
      </c>
      <c r="AM190">
        <f t="shared" si="39"/>
        <v>14.969674533333334</v>
      </c>
      <c r="AP190" s="9"/>
      <c r="AQ190" s="21">
        <v>0.86364700000000005</v>
      </c>
      <c r="AR190" s="21">
        <v>25.255500000000001</v>
      </c>
      <c r="AS190" s="21">
        <v>-1.4959699999999999E-2</v>
      </c>
      <c r="AT190" s="21">
        <v>180</v>
      </c>
      <c r="AU190" s="21">
        <v>0.86273200000000005</v>
      </c>
      <c r="AV190">
        <f t="shared" si="40"/>
        <v>18.468765432098763</v>
      </c>
      <c r="AW190">
        <f t="shared" si="41"/>
        <v>15.950493859135802</v>
      </c>
      <c r="AX190" s="9"/>
      <c r="AY190" s="21">
        <v>0.806427</v>
      </c>
      <c r="AZ190" s="21">
        <v>29.014299999999999</v>
      </c>
      <c r="BA190" s="21">
        <v>-1.5026899999999999E-2</v>
      </c>
      <c r="BB190" s="21">
        <v>180</v>
      </c>
      <c r="BC190" s="21">
        <v>0.80535900000000005</v>
      </c>
      <c r="BD190">
        <f t="shared" si="42"/>
        <v>18.551728395061726</v>
      </c>
      <c r="BE190">
        <f t="shared" si="43"/>
        <v>14.960614674444443</v>
      </c>
      <c r="BH190" s="9"/>
      <c r="BI190" s="21">
        <v>0.84365800000000002</v>
      </c>
      <c r="BJ190" s="21">
        <v>6.8830999999999998</v>
      </c>
      <c r="BK190" s="21">
        <v>-1.48773E-2</v>
      </c>
      <c r="BL190" s="21">
        <v>180</v>
      </c>
      <c r="BM190" s="21">
        <v>0.84258999999999995</v>
      </c>
      <c r="BN190">
        <f t="shared" si="44"/>
        <v>18.367037037037036</v>
      </c>
      <c r="BO190">
        <f t="shared" si="45"/>
        <v>15.495497732592593</v>
      </c>
      <c r="BP190" s="9"/>
      <c r="BQ190" s="21">
        <v>0.806427</v>
      </c>
      <c r="BR190" s="21">
        <v>10.601599999999999</v>
      </c>
      <c r="BS190" s="21">
        <v>-1.4953599999999999E-2</v>
      </c>
      <c r="BT190" s="21">
        <v>180</v>
      </c>
      <c r="BU190" s="21">
        <v>0.80535900000000005</v>
      </c>
      <c r="BV190">
        <f t="shared" si="46"/>
        <v>18.461234567901233</v>
      </c>
      <c r="BW190">
        <f t="shared" si="47"/>
        <v>14.887638008888887</v>
      </c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0.85861200000000004</v>
      </c>
      <c r="H191" s="21">
        <v>6.8601900000000002</v>
      </c>
      <c r="I191" s="21">
        <v>-1.4975E-2</v>
      </c>
      <c r="J191" s="21">
        <v>181</v>
      </c>
      <c r="K191" s="21">
        <v>0.85784899999999997</v>
      </c>
      <c r="L191">
        <f t="shared" si="32"/>
        <v>18.487654320987652</v>
      </c>
      <c r="M191">
        <f t="shared" si="33"/>
        <v>15.873721851851851</v>
      </c>
      <c r="N191" s="9"/>
      <c r="O191" s="21">
        <v>0.81146200000000002</v>
      </c>
      <c r="P191" s="21">
        <v>10.619</v>
      </c>
      <c r="Q191" s="21">
        <v>-1.50543E-2</v>
      </c>
      <c r="R191" s="21">
        <v>181</v>
      </c>
      <c r="S191" s="21">
        <v>0.81054700000000002</v>
      </c>
      <c r="T191">
        <f t="shared" si="34"/>
        <v>18.585555555555555</v>
      </c>
      <c r="U191">
        <f t="shared" si="35"/>
        <v>15.081472082222222</v>
      </c>
      <c r="X191" s="9"/>
      <c r="Y191" s="21">
        <v>0.85861200000000004</v>
      </c>
      <c r="Z191" s="21">
        <v>16.069400000000002</v>
      </c>
      <c r="AA191" s="21">
        <v>-1.4944499999999999E-2</v>
      </c>
      <c r="AB191" s="21">
        <v>181</v>
      </c>
      <c r="AC191" s="21">
        <v>0.85754399999999997</v>
      </c>
      <c r="AD191">
        <f t="shared" si="36"/>
        <v>18.45</v>
      </c>
      <c r="AE191">
        <f t="shared" si="37"/>
        <v>15.841391400000001</v>
      </c>
      <c r="AF191" s="9"/>
      <c r="AG191" s="21">
        <v>0.81146200000000002</v>
      </c>
      <c r="AH191" s="21">
        <v>19.828099999999999</v>
      </c>
      <c r="AI191" s="21">
        <v>-1.5026899999999999E-2</v>
      </c>
      <c r="AJ191" s="21">
        <v>181</v>
      </c>
      <c r="AK191" s="21">
        <v>0.81085200000000002</v>
      </c>
      <c r="AL191">
        <f t="shared" si="38"/>
        <v>18.551728395061726</v>
      </c>
      <c r="AM191">
        <f t="shared" si="39"/>
        <v>15.054022626913579</v>
      </c>
      <c r="AP191" s="9"/>
      <c r="AQ191" s="21">
        <v>0.85861200000000004</v>
      </c>
      <c r="AR191" s="21">
        <v>25.265599999999999</v>
      </c>
      <c r="AS191" s="21">
        <v>-1.49658E-2</v>
      </c>
      <c r="AT191" s="21">
        <v>181</v>
      </c>
      <c r="AU191" s="21">
        <v>0.85754399999999997</v>
      </c>
      <c r="AV191">
        <f t="shared" si="40"/>
        <v>18.476296296296297</v>
      </c>
      <c r="AW191">
        <f t="shared" si="41"/>
        <v>15.863969715555557</v>
      </c>
      <c r="AX191" s="9"/>
      <c r="AY191" s="21">
        <v>0.81146200000000002</v>
      </c>
      <c r="AZ191" s="21">
        <v>29.0244</v>
      </c>
      <c r="BA191" s="21">
        <v>-1.5020800000000001E-2</v>
      </c>
      <c r="BB191" s="21">
        <v>181</v>
      </c>
      <c r="BC191" s="21">
        <v>0.81054700000000002</v>
      </c>
      <c r="BD191">
        <f t="shared" si="42"/>
        <v>18.544197530864199</v>
      </c>
      <c r="BE191">
        <f t="shared" si="43"/>
        <v>15.047911616790126</v>
      </c>
      <c r="BH191" s="9"/>
      <c r="BI191" s="21">
        <v>0.83862300000000001</v>
      </c>
      <c r="BJ191" s="21">
        <v>6.8931699999999996</v>
      </c>
      <c r="BK191" s="21">
        <v>-1.48834E-2</v>
      </c>
      <c r="BL191" s="21">
        <v>181</v>
      </c>
      <c r="BM191" s="21">
        <v>0.83770800000000001</v>
      </c>
      <c r="BN191">
        <f t="shared" si="44"/>
        <v>18.374567901234567</v>
      </c>
      <c r="BO191">
        <f t="shared" si="45"/>
        <v>15.409335257037036</v>
      </c>
      <c r="BP191" s="9"/>
      <c r="BQ191" s="21">
        <v>0.81146200000000002</v>
      </c>
      <c r="BR191" s="21">
        <v>10.611700000000001</v>
      </c>
      <c r="BS191" s="21">
        <v>-1.49506E-2</v>
      </c>
      <c r="BT191" s="21">
        <v>181</v>
      </c>
      <c r="BU191" s="21">
        <v>0.81054700000000002</v>
      </c>
      <c r="BV191">
        <f t="shared" si="46"/>
        <v>18.45753086419753</v>
      </c>
      <c r="BW191">
        <f t="shared" si="47"/>
        <v>14.977584910123456</v>
      </c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0.85357700000000003</v>
      </c>
      <c r="H192" s="21">
        <v>6.87026</v>
      </c>
      <c r="I192" s="21">
        <v>-1.4981100000000001E-2</v>
      </c>
      <c r="J192" s="21">
        <v>182</v>
      </c>
      <c r="K192" s="21">
        <v>0.853271</v>
      </c>
      <c r="L192">
        <f t="shared" si="32"/>
        <v>18.495185185185186</v>
      </c>
      <c r="M192">
        <f t="shared" si="33"/>
        <v>15.787064684814816</v>
      </c>
      <c r="N192" s="9"/>
      <c r="O192" s="21">
        <v>0.81649799999999995</v>
      </c>
      <c r="P192" s="21">
        <v>10.629</v>
      </c>
      <c r="Q192" s="21">
        <v>-1.5048199999999999E-2</v>
      </c>
      <c r="R192" s="21">
        <v>182</v>
      </c>
      <c r="S192" s="21">
        <v>0.81542999999999999</v>
      </c>
      <c r="T192">
        <f t="shared" si="34"/>
        <v>18.578024691358021</v>
      </c>
      <c r="U192">
        <f t="shared" si="35"/>
        <v>15.168920004444439</v>
      </c>
      <c r="X192" s="9"/>
      <c r="Y192" s="21">
        <v>0.85357700000000003</v>
      </c>
      <c r="Z192" s="21">
        <v>16.0794</v>
      </c>
      <c r="AA192" s="21">
        <v>-1.49506E-2</v>
      </c>
      <c r="AB192" s="21">
        <v>182</v>
      </c>
      <c r="AC192" s="21">
        <v>0.853271</v>
      </c>
      <c r="AD192">
        <f t="shared" si="36"/>
        <v>18.45753086419753</v>
      </c>
      <c r="AE192">
        <f t="shared" si="37"/>
        <v>15.754923822469136</v>
      </c>
      <c r="AF192" s="9"/>
      <c r="AG192" s="21">
        <v>0.81649799999999995</v>
      </c>
      <c r="AH192" s="21">
        <v>19.838200000000001</v>
      </c>
      <c r="AI192" s="21">
        <v>-1.5020800000000001E-2</v>
      </c>
      <c r="AJ192" s="21">
        <v>182</v>
      </c>
      <c r="AK192" s="21">
        <v>0.81603999999999999</v>
      </c>
      <c r="AL192">
        <f t="shared" si="38"/>
        <v>18.544197530864199</v>
      </c>
      <c r="AM192">
        <f t="shared" si="39"/>
        <v>15.141300195555557</v>
      </c>
      <c r="AP192" s="9"/>
      <c r="AQ192" s="21">
        <v>0.85357700000000003</v>
      </c>
      <c r="AR192" s="21">
        <v>25.275700000000001</v>
      </c>
      <c r="AS192" s="21">
        <v>-1.49719E-2</v>
      </c>
      <c r="AT192" s="21">
        <v>182</v>
      </c>
      <c r="AU192" s="21">
        <v>0.853271</v>
      </c>
      <c r="AV192">
        <f t="shared" si="40"/>
        <v>18.483827160493824</v>
      </c>
      <c r="AW192">
        <f t="shared" si="41"/>
        <v>15.777369736172838</v>
      </c>
      <c r="AX192" s="9"/>
      <c r="AY192" s="21">
        <v>0.81649799999999995</v>
      </c>
      <c r="AZ192" s="21">
        <v>29.034400000000002</v>
      </c>
      <c r="BA192" s="21">
        <v>-1.5014599999999999E-2</v>
      </c>
      <c r="BB192" s="21">
        <v>182</v>
      </c>
      <c r="BC192" s="21">
        <v>0.81542999999999999</v>
      </c>
      <c r="BD192">
        <f t="shared" si="42"/>
        <v>18.536543209876541</v>
      </c>
      <c r="BE192">
        <f t="shared" si="43"/>
        <v>15.135050457777774</v>
      </c>
      <c r="BH192" s="9"/>
      <c r="BI192" s="21">
        <v>0.833588</v>
      </c>
      <c r="BJ192" s="21">
        <v>6.9032400000000003</v>
      </c>
      <c r="BK192" s="21">
        <v>-1.48895E-2</v>
      </c>
      <c r="BL192" s="21">
        <v>182</v>
      </c>
      <c r="BM192" s="21">
        <v>0.83282500000000004</v>
      </c>
      <c r="BN192">
        <f t="shared" si="44"/>
        <v>18.382098765432101</v>
      </c>
      <c r="BO192">
        <f t="shared" si="45"/>
        <v>15.323096945679014</v>
      </c>
      <c r="BP192" s="9"/>
      <c r="BQ192" s="21">
        <v>0.81649799999999995</v>
      </c>
      <c r="BR192" s="21">
        <v>10.621700000000001</v>
      </c>
      <c r="BS192" s="21">
        <v>-1.4944499999999999E-2</v>
      </c>
      <c r="BT192" s="21">
        <v>182</v>
      </c>
      <c r="BU192" s="21">
        <v>0.81512499999999999</v>
      </c>
      <c r="BV192">
        <f t="shared" si="46"/>
        <v>18.45</v>
      </c>
      <c r="BW192">
        <f t="shared" si="47"/>
        <v>15.064388099999999</v>
      </c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0.84854099999999999</v>
      </c>
      <c r="H193" s="21">
        <v>6.8803299999999998</v>
      </c>
      <c r="I193" s="21">
        <v>-1.49902E-2</v>
      </c>
      <c r="J193" s="21">
        <v>183</v>
      </c>
      <c r="K193" s="21">
        <v>0.84777800000000003</v>
      </c>
      <c r="L193">
        <f t="shared" si="32"/>
        <v>18.506419753086419</v>
      </c>
      <c r="M193">
        <f t="shared" si="33"/>
        <v>15.703455923703704</v>
      </c>
      <c r="N193" s="9"/>
      <c r="O193" s="21">
        <v>0.82153299999999996</v>
      </c>
      <c r="P193" s="21">
        <v>10.639099999999999</v>
      </c>
      <c r="Q193" s="21">
        <v>-1.5042099999999999E-2</v>
      </c>
      <c r="R193" s="21">
        <v>183</v>
      </c>
      <c r="S193" s="21">
        <v>0.82092299999999996</v>
      </c>
      <c r="T193">
        <f t="shared" si="34"/>
        <v>18.570493827160494</v>
      </c>
      <c r="U193">
        <f t="shared" si="35"/>
        <v>15.256273505308641</v>
      </c>
      <c r="X193" s="9"/>
      <c r="Y193" s="21">
        <v>0.84854099999999999</v>
      </c>
      <c r="Z193" s="21">
        <v>16.089500000000001</v>
      </c>
      <c r="AA193" s="21">
        <v>-1.49567E-2</v>
      </c>
      <c r="AB193" s="21">
        <v>183</v>
      </c>
      <c r="AC193" s="21">
        <v>0.84716800000000003</v>
      </c>
      <c r="AD193">
        <f t="shared" si="36"/>
        <v>18.46506172839506</v>
      </c>
      <c r="AE193">
        <f t="shared" si="37"/>
        <v>15.668361944074073</v>
      </c>
      <c r="AF193" s="9"/>
      <c r="AG193" s="21">
        <v>0.82153299999999996</v>
      </c>
      <c r="AH193" s="21">
        <v>19.848299999999998</v>
      </c>
      <c r="AI193" s="21">
        <v>-1.5014599999999999E-2</v>
      </c>
      <c r="AJ193" s="21">
        <v>183</v>
      </c>
      <c r="AK193" s="21">
        <v>0.82031299999999996</v>
      </c>
      <c r="AL193">
        <f t="shared" si="38"/>
        <v>18.536543209876541</v>
      </c>
      <c r="AM193">
        <f t="shared" si="39"/>
        <v>15.228381952839504</v>
      </c>
      <c r="AP193" s="9"/>
      <c r="AQ193" s="21">
        <v>0.84854099999999999</v>
      </c>
      <c r="AR193" s="21">
        <v>25.285699999999999</v>
      </c>
      <c r="AS193" s="21">
        <v>-1.4978E-2</v>
      </c>
      <c r="AT193" s="21">
        <v>183</v>
      </c>
      <c r="AU193" s="21">
        <v>0.84777800000000003</v>
      </c>
      <c r="AV193">
        <f t="shared" si="40"/>
        <v>18.491358024691355</v>
      </c>
      <c r="AW193">
        <f t="shared" si="41"/>
        <v>15.690675429629627</v>
      </c>
      <c r="AX193" s="9"/>
      <c r="AY193" s="21">
        <v>0.82153299999999996</v>
      </c>
      <c r="AZ193" s="21">
        <v>29.044499999999999</v>
      </c>
      <c r="BA193" s="21">
        <v>-1.50116E-2</v>
      </c>
      <c r="BB193" s="21">
        <v>183</v>
      </c>
      <c r="BC193" s="21">
        <v>0.82031299999999996</v>
      </c>
      <c r="BD193">
        <f t="shared" si="42"/>
        <v>18.532839506172838</v>
      </c>
      <c r="BE193">
        <f t="shared" si="43"/>
        <v>15.22533923802469</v>
      </c>
      <c r="BH193" s="9"/>
      <c r="BI193" s="21">
        <v>0.82855199999999996</v>
      </c>
      <c r="BJ193" s="21">
        <v>6.9133100000000001</v>
      </c>
      <c r="BK193" s="21">
        <v>-1.48956E-2</v>
      </c>
      <c r="BL193" s="21">
        <v>183</v>
      </c>
      <c r="BM193" s="21">
        <v>0.82824699999999996</v>
      </c>
      <c r="BN193">
        <f t="shared" si="44"/>
        <v>18.389629629629628</v>
      </c>
      <c r="BO193">
        <f t="shared" si="45"/>
        <v>15.236764408888886</v>
      </c>
      <c r="BP193" s="9"/>
      <c r="BQ193" s="21">
        <v>0.82153299999999996</v>
      </c>
      <c r="BR193" s="21">
        <v>10.6318</v>
      </c>
      <c r="BS193" s="21">
        <v>-1.4938399999999999E-2</v>
      </c>
      <c r="BT193" s="21">
        <v>183</v>
      </c>
      <c r="BU193" s="21">
        <v>0.82092299999999996</v>
      </c>
      <c r="BV193">
        <f t="shared" si="46"/>
        <v>18.442469135802465</v>
      </c>
      <c r="BW193">
        <f t="shared" si="47"/>
        <v>15.151096996543206</v>
      </c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0.84350599999999998</v>
      </c>
      <c r="H194" s="21">
        <v>6.8903999999999996</v>
      </c>
      <c r="I194" s="21">
        <v>-1.4996300000000001E-2</v>
      </c>
      <c r="J194" s="21">
        <v>184</v>
      </c>
      <c r="K194" s="21">
        <v>0.84258999999999995</v>
      </c>
      <c r="L194">
        <f t="shared" si="32"/>
        <v>18.51395061728395</v>
      </c>
      <c r="M194">
        <f t="shared" si="33"/>
        <v>15.616628429382715</v>
      </c>
      <c r="N194" s="9"/>
      <c r="O194" s="21">
        <v>0.826569</v>
      </c>
      <c r="P194" s="21">
        <v>10.6492</v>
      </c>
      <c r="Q194" s="21">
        <v>-1.5036000000000001E-2</v>
      </c>
      <c r="R194" s="21">
        <v>184</v>
      </c>
      <c r="S194" s="21">
        <v>0.82550000000000001</v>
      </c>
      <c r="T194">
        <f t="shared" si="34"/>
        <v>18.562962962962963</v>
      </c>
      <c r="U194">
        <f t="shared" si="35"/>
        <v>15.343569733333334</v>
      </c>
      <c r="X194" s="9"/>
      <c r="Y194" s="21">
        <v>0.84350599999999998</v>
      </c>
      <c r="Z194" s="21">
        <v>16.099599999999999</v>
      </c>
      <c r="AA194" s="21">
        <v>-1.4959699999999999E-2</v>
      </c>
      <c r="AB194" s="21">
        <v>184</v>
      </c>
      <c r="AC194" s="21">
        <v>0.84258999999999995</v>
      </c>
      <c r="AD194">
        <f t="shared" si="36"/>
        <v>18.468765432098763</v>
      </c>
      <c r="AE194">
        <f t="shared" si="37"/>
        <v>15.578514454567898</v>
      </c>
      <c r="AF194" s="9"/>
      <c r="AG194" s="21">
        <v>0.826569</v>
      </c>
      <c r="AH194" s="21">
        <v>19.8584</v>
      </c>
      <c r="AI194" s="21">
        <v>-1.5008499999999999E-2</v>
      </c>
      <c r="AJ194" s="21">
        <v>184</v>
      </c>
      <c r="AK194" s="21">
        <v>0.82611100000000004</v>
      </c>
      <c r="AL194">
        <f t="shared" si="38"/>
        <v>18.529012345679011</v>
      </c>
      <c r="AM194">
        <f t="shared" si="39"/>
        <v>15.315507205555553</v>
      </c>
      <c r="AP194" s="9"/>
      <c r="AQ194" s="21">
        <v>0.84350599999999998</v>
      </c>
      <c r="AR194" s="21">
        <v>25.2958</v>
      </c>
      <c r="AS194" s="21">
        <v>-1.49841E-2</v>
      </c>
      <c r="AT194" s="21">
        <v>184</v>
      </c>
      <c r="AU194" s="21">
        <v>0.84320099999999998</v>
      </c>
      <c r="AV194">
        <f t="shared" si="40"/>
        <v>18.498888888888889</v>
      </c>
      <c r="AW194">
        <f t="shared" si="41"/>
        <v>15.603923771111111</v>
      </c>
      <c r="AX194" s="9"/>
      <c r="AY194" s="21">
        <v>0.826569</v>
      </c>
      <c r="AZ194" s="21">
        <v>29.054600000000001</v>
      </c>
      <c r="BA194" s="21">
        <v>-1.5002400000000001E-2</v>
      </c>
      <c r="BB194" s="21">
        <v>184</v>
      </c>
      <c r="BC194" s="21">
        <v>0.82580600000000004</v>
      </c>
      <c r="BD194">
        <f t="shared" si="42"/>
        <v>18.521481481481484</v>
      </c>
      <c r="BE194">
        <f t="shared" si="43"/>
        <v>15.309282426666668</v>
      </c>
      <c r="BH194" s="9"/>
      <c r="BI194" s="21">
        <v>0.82351700000000005</v>
      </c>
      <c r="BJ194" s="21">
        <v>6.9233799999999999</v>
      </c>
      <c r="BK194" s="21">
        <v>-1.49017E-2</v>
      </c>
      <c r="BL194" s="21">
        <v>184</v>
      </c>
      <c r="BM194" s="21">
        <v>0.82275399999999999</v>
      </c>
      <c r="BN194">
        <f t="shared" si="44"/>
        <v>18.397160493827158</v>
      </c>
      <c r="BO194">
        <f t="shared" si="45"/>
        <v>15.15037441839506</v>
      </c>
      <c r="BP194" s="9"/>
      <c r="BQ194" s="21">
        <v>0.826569</v>
      </c>
      <c r="BR194" s="21">
        <v>10.6419</v>
      </c>
      <c r="BS194" s="21">
        <v>-1.4932300000000001E-2</v>
      </c>
      <c r="BT194" s="21">
        <v>184</v>
      </c>
      <c r="BU194" s="21">
        <v>0.82550000000000001</v>
      </c>
      <c r="BV194">
        <f t="shared" si="46"/>
        <v>18.434938271604938</v>
      </c>
      <c r="BW194">
        <f t="shared" si="47"/>
        <v>15.237748492222222</v>
      </c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0.83847000000000005</v>
      </c>
      <c r="H195" s="21">
        <v>6.9004700000000003</v>
      </c>
      <c r="I195" s="21">
        <v>-1.5002400000000001E-2</v>
      </c>
      <c r="J195" s="21">
        <v>185</v>
      </c>
      <c r="K195" s="21">
        <v>0.83770800000000001</v>
      </c>
      <c r="L195">
        <f t="shared" si="32"/>
        <v>18.521481481481484</v>
      </c>
      <c r="M195">
        <f t="shared" si="33"/>
        <v>15.52970657777778</v>
      </c>
      <c r="N195" s="9"/>
      <c r="O195" s="21">
        <v>0.83160400000000001</v>
      </c>
      <c r="P195" s="21">
        <v>10.6592</v>
      </c>
      <c r="Q195" s="21">
        <v>-1.5029900000000001E-2</v>
      </c>
      <c r="R195" s="21">
        <v>185</v>
      </c>
      <c r="S195" s="21">
        <v>0.83099400000000001</v>
      </c>
      <c r="T195">
        <f t="shared" si="34"/>
        <v>18.555432098765429</v>
      </c>
      <c r="U195">
        <f t="shared" si="35"/>
        <v>15.430771555061726</v>
      </c>
      <c r="X195" s="9"/>
      <c r="Y195" s="21">
        <v>0.83847000000000005</v>
      </c>
      <c r="Z195" s="21">
        <v>16.1097</v>
      </c>
      <c r="AA195" s="21">
        <v>-1.49689E-2</v>
      </c>
      <c r="AB195" s="21">
        <v>185</v>
      </c>
      <c r="AC195" s="21">
        <v>0.83801300000000001</v>
      </c>
      <c r="AD195">
        <f t="shared" si="36"/>
        <v>18.480123456790125</v>
      </c>
      <c r="AE195">
        <f t="shared" si="37"/>
        <v>15.495029114814816</v>
      </c>
      <c r="AF195" s="9"/>
      <c r="AG195" s="21">
        <v>0.83160400000000001</v>
      </c>
      <c r="AH195" s="21">
        <v>19.868400000000001</v>
      </c>
      <c r="AI195" s="21">
        <v>-1.49994E-2</v>
      </c>
      <c r="AJ195" s="21">
        <v>185</v>
      </c>
      <c r="AK195" s="21">
        <v>0.83068799999999998</v>
      </c>
      <c r="AL195">
        <f t="shared" si="38"/>
        <v>18.517777777777777</v>
      </c>
      <c r="AM195">
        <f t="shared" si="39"/>
        <v>15.399458071111111</v>
      </c>
      <c r="AP195" s="9"/>
      <c r="AQ195" s="21">
        <v>0.83847000000000005</v>
      </c>
      <c r="AR195" s="21">
        <v>25.305900000000001</v>
      </c>
      <c r="AS195" s="21">
        <v>-1.4987199999999999E-2</v>
      </c>
      <c r="AT195" s="21">
        <v>185</v>
      </c>
      <c r="AU195" s="21">
        <v>0.83709699999999998</v>
      </c>
      <c r="AV195">
        <f t="shared" si="40"/>
        <v>18.502716049382713</v>
      </c>
      <c r="AW195">
        <f t="shared" si="41"/>
        <v>15.513972325925923</v>
      </c>
      <c r="AX195" s="9"/>
      <c r="AY195" s="21">
        <v>0.83160400000000001</v>
      </c>
      <c r="AZ195" s="21">
        <v>29.064599999999999</v>
      </c>
      <c r="BA195" s="21">
        <v>-1.4996300000000001E-2</v>
      </c>
      <c r="BB195" s="21">
        <v>185</v>
      </c>
      <c r="BC195" s="21">
        <v>0.83160400000000001</v>
      </c>
      <c r="BD195">
        <f t="shared" si="42"/>
        <v>18.51395061728395</v>
      </c>
      <c r="BE195">
        <f t="shared" si="43"/>
        <v>15.396275389135802</v>
      </c>
      <c r="BH195" s="9"/>
      <c r="BI195" s="21">
        <v>0.81848100000000001</v>
      </c>
      <c r="BJ195" s="21">
        <v>6.9334600000000002</v>
      </c>
      <c r="BK195" s="21">
        <v>-1.4907800000000001E-2</v>
      </c>
      <c r="BL195" s="21">
        <v>185</v>
      </c>
      <c r="BM195" s="21">
        <v>0.81787100000000001</v>
      </c>
      <c r="BN195">
        <f t="shared" si="44"/>
        <v>18.404691358024692</v>
      </c>
      <c r="BO195">
        <f t="shared" si="45"/>
        <v>15.063890187407408</v>
      </c>
      <c r="BP195" s="9"/>
      <c r="BQ195" s="21">
        <v>0.83160400000000001</v>
      </c>
      <c r="BR195" s="21">
        <v>10.651899999999999</v>
      </c>
      <c r="BS195" s="21">
        <v>-1.4926099999999999E-2</v>
      </c>
      <c r="BT195" s="21">
        <v>185</v>
      </c>
      <c r="BU195" s="21">
        <v>0.83129900000000001</v>
      </c>
      <c r="BV195">
        <f t="shared" si="46"/>
        <v>18.427283950617284</v>
      </c>
      <c r="BW195">
        <f t="shared" si="47"/>
        <v>15.324203042469136</v>
      </c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0.83343500000000004</v>
      </c>
      <c r="H196" s="21">
        <v>6.9105400000000001</v>
      </c>
      <c r="I196" s="21">
        <v>-1.50116E-2</v>
      </c>
      <c r="J196" s="21">
        <v>186</v>
      </c>
      <c r="K196" s="21">
        <v>0.83221400000000001</v>
      </c>
      <c r="L196">
        <f t="shared" si="32"/>
        <v>18.532839506172838</v>
      </c>
      <c r="M196">
        <f t="shared" si="33"/>
        <v>15.445917093827159</v>
      </c>
      <c r="N196" s="9"/>
      <c r="O196" s="21">
        <v>0.83663900000000002</v>
      </c>
      <c r="P196" s="21">
        <v>10.6693</v>
      </c>
      <c r="Q196" s="21">
        <v>-1.5020800000000001E-2</v>
      </c>
      <c r="R196" s="21">
        <v>186</v>
      </c>
      <c r="S196" s="21">
        <v>0.83587599999999995</v>
      </c>
      <c r="T196">
        <f t="shared" si="34"/>
        <v>18.544197530864199</v>
      </c>
      <c r="U196">
        <f t="shared" si="35"/>
        <v>15.514798878024694</v>
      </c>
      <c r="X196" s="9"/>
      <c r="Y196" s="21">
        <v>0.83343500000000004</v>
      </c>
      <c r="Z196" s="21">
        <v>16.119700000000002</v>
      </c>
      <c r="AA196" s="21">
        <v>-1.4975E-2</v>
      </c>
      <c r="AB196" s="21">
        <v>186</v>
      </c>
      <c r="AC196" s="21">
        <v>0.83252000000000004</v>
      </c>
      <c r="AD196">
        <f t="shared" si="36"/>
        <v>18.487654320987652</v>
      </c>
      <c r="AE196">
        <f t="shared" si="37"/>
        <v>15.408258179012345</v>
      </c>
      <c r="AF196" s="9"/>
      <c r="AG196" s="21">
        <v>0.83663900000000002</v>
      </c>
      <c r="AH196" s="21">
        <v>19.878499999999999</v>
      </c>
      <c r="AI196" s="21">
        <v>-1.49902E-2</v>
      </c>
      <c r="AJ196" s="21">
        <v>186</v>
      </c>
      <c r="AK196" s="21">
        <v>0.83618199999999998</v>
      </c>
      <c r="AL196">
        <f t="shared" si="38"/>
        <v>18.506419753086419</v>
      </c>
      <c r="AM196">
        <f t="shared" si="39"/>
        <v>15.48319251580247</v>
      </c>
      <c r="AP196" s="9"/>
      <c r="AQ196" s="21">
        <v>0.83343500000000004</v>
      </c>
      <c r="AR196" s="21">
        <v>25.315899999999999</v>
      </c>
      <c r="AS196" s="21">
        <v>-1.4996300000000001E-2</v>
      </c>
      <c r="AT196" s="21">
        <v>186</v>
      </c>
      <c r="AU196" s="21">
        <v>0.83282500000000004</v>
      </c>
      <c r="AV196">
        <f t="shared" si="40"/>
        <v>18.51395061728395</v>
      </c>
      <c r="AW196">
        <f t="shared" si="41"/>
        <v>15.430174432716049</v>
      </c>
      <c r="AX196" s="9"/>
      <c r="AY196" s="21">
        <v>0.83663900000000002</v>
      </c>
      <c r="AZ196" s="21">
        <v>29.0747</v>
      </c>
      <c r="BA196" s="21">
        <v>-1.49902E-2</v>
      </c>
      <c r="BB196" s="21">
        <v>186</v>
      </c>
      <c r="BC196" s="21">
        <v>0.83587599999999995</v>
      </c>
      <c r="BD196">
        <f t="shared" si="42"/>
        <v>18.506419753086419</v>
      </c>
      <c r="BE196">
        <f t="shared" si="43"/>
        <v>15.48319251580247</v>
      </c>
      <c r="BH196" s="9"/>
      <c r="BI196" s="21">
        <v>0.813446</v>
      </c>
      <c r="BJ196" s="21">
        <v>6.94353</v>
      </c>
      <c r="BK196" s="21">
        <v>-1.4913900000000001E-2</v>
      </c>
      <c r="BL196" s="21">
        <v>186</v>
      </c>
      <c r="BM196" s="21">
        <v>0.81237800000000004</v>
      </c>
      <c r="BN196">
        <f t="shared" si="44"/>
        <v>18.412222222222223</v>
      </c>
      <c r="BO196">
        <f t="shared" si="45"/>
        <v>14.977348517777779</v>
      </c>
      <c r="BP196" s="9"/>
      <c r="BQ196" s="21">
        <v>0.83663900000000002</v>
      </c>
      <c r="BR196" s="21">
        <v>10.662000000000001</v>
      </c>
      <c r="BS196" s="21">
        <v>-1.4919999999999999E-2</v>
      </c>
      <c r="BT196" s="21">
        <v>186</v>
      </c>
      <c r="BU196" s="21">
        <v>0.83526599999999995</v>
      </c>
      <c r="BV196">
        <f t="shared" si="46"/>
        <v>18.41975308641975</v>
      </c>
      <c r="BW196">
        <f t="shared" si="47"/>
        <v>15.410683802469133</v>
      </c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0.82840000000000003</v>
      </c>
      <c r="H197" s="21">
        <v>6.9206099999999999</v>
      </c>
      <c r="I197" s="21">
        <v>-1.50177E-2</v>
      </c>
      <c r="J197" s="21">
        <v>187</v>
      </c>
      <c r="K197" s="21">
        <v>0.82702600000000004</v>
      </c>
      <c r="L197">
        <f t="shared" si="32"/>
        <v>18.540370370370372</v>
      </c>
      <c r="M197">
        <f t="shared" si="33"/>
        <v>15.358842814814816</v>
      </c>
      <c r="N197" s="9"/>
      <c r="O197" s="21">
        <v>0.84167499999999995</v>
      </c>
      <c r="P197" s="21">
        <v>10.679399999999999</v>
      </c>
      <c r="Q197" s="21">
        <v>-1.5014599999999999E-2</v>
      </c>
      <c r="R197" s="21">
        <v>187</v>
      </c>
      <c r="S197" s="21">
        <v>0.84075900000000003</v>
      </c>
      <c r="T197">
        <f t="shared" si="34"/>
        <v>18.536543209876541</v>
      </c>
      <c r="U197">
        <f t="shared" si="35"/>
        <v>15.601745006172838</v>
      </c>
      <c r="X197" s="9"/>
      <c r="Y197" s="21">
        <v>0.82840000000000003</v>
      </c>
      <c r="Z197" s="21">
        <v>16.129799999999999</v>
      </c>
      <c r="AA197" s="21">
        <v>-1.4981100000000001E-2</v>
      </c>
      <c r="AB197" s="21">
        <v>187</v>
      </c>
      <c r="AC197" s="21">
        <v>0.82763699999999996</v>
      </c>
      <c r="AD197">
        <f t="shared" si="36"/>
        <v>18.495185185185186</v>
      </c>
      <c r="AE197">
        <f t="shared" si="37"/>
        <v>15.321411407407409</v>
      </c>
      <c r="AF197" s="9"/>
      <c r="AG197" s="21">
        <v>0.84167499999999995</v>
      </c>
      <c r="AH197" s="21">
        <v>19.8886</v>
      </c>
      <c r="AI197" s="21">
        <v>-1.49841E-2</v>
      </c>
      <c r="AJ197" s="21">
        <v>187</v>
      </c>
      <c r="AK197" s="21">
        <v>0.84075900000000003</v>
      </c>
      <c r="AL197">
        <f t="shared" si="38"/>
        <v>18.498888888888889</v>
      </c>
      <c r="AM197">
        <f t="shared" si="39"/>
        <v>15.570052305555555</v>
      </c>
      <c r="AP197" s="9"/>
      <c r="AQ197" s="21">
        <v>0.82840000000000003</v>
      </c>
      <c r="AR197" s="21">
        <v>25.326000000000001</v>
      </c>
      <c r="AS197" s="21">
        <v>-1.5002400000000001E-2</v>
      </c>
      <c r="AT197" s="21">
        <v>187</v>
      </c>
      <c r="AU197" s="21">
        <v>0.82702600000000004</v>
      </c>
      <c r="AV197">
        <f t="shared" si="40"/>
        <v>18.521481481481484</v>
      </c>
      <c r="AW197">
        <f t="shared" si="41"/>
        <v>15.343195259259261</v>
      </c>
      <c r="AX197" s="9"/>
      <c r="AY197" s="21">
        <v>0.84167499999999995</v>
      </c>
      <c r="AZ197" s="21">
        <v>29.084800000000001</v>
      </c>
      <c r="BA197" s="21">
        <v>-1.4981100000000001E-2</v>
      </c>
      <c r="BB197" s="21">
        <v>187</v>
      </c>
      <c r="BC197" s="21">
        <v>0.84106400000000003</v>
      </c>
      <c r="BD197">
        <f t="shared" si="42"/>
        <v>18.495185185185186</v>
      </c>
      <c r="BE197">
        <f t="shared" si="43"/>
        <v>15.566934990740741</v>
      </c>
      <c r="BH197" s="9"/>
      <c r="BI197" s="21">
        <v>0.80841099999999999</v>
      </c>
      <c r="BJ197" s="21">
        <v>6.9535999999999998</v>
      </c>
      <c r="BK197" s="21">
        <v>-1.4919999999999999E-2</v>
      </c>
      <c r="BL197" s="21">
        <v>187</v>
      </c>
      <c r="BM197" s="21">
        <v>0.80810499999999996</v>
      </c>
      <c r="BN197">
        <f t="shared" si="44"/>
        <v>18.41975308641975</v>
      </c>
      <c r="BO197">
        <f t="shared" si="45"/>
        <v>14.890731012345675</v>
      </c>
      <c r="BP197" s="9"/>
      <c r="BQ197" s="21">
        <v>0.84167499999999995</v>
      </c>
      <c r="BR197" s="21">
        <v>10.6721</v>
      </c>
      <c r="BS197" s="21">
        <v>-1.4913900000000001E-2</v>
      </c>
      <c r="BT197" s="21">
        <v>187</v>
      </c>
      <c r="BU197" s="21">
        <v>0.84045400000000003</v>
      </c>
      <c r="BV197">
        <f t="shared" si="46"/>
        <v>18.412222222222223</v>
      </c>
      <c r="BW197">
        <f t="shared" si="47"/>
        <v>15.497107138888888</v>
      </c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0.82336399999999998</v>
      </c>
      <c r="H198" s="21">
        <v>6.9306799999999997</v>
      </c>
      <c r="I198" s="21">
        <v>-1.50238E-2</v>
      </c>
      <c r="J198" s="21">
        <v>188</v>
      </c>
      <c r="K198" s="21">
        <v>0.82275399999999999</v>
      </c>
      <c r="L198">
        <f t="shared" si="32"/>
        <v>18.547901234567902</v>
      </c>
      <c r="M198">
        <f t="shared" si="33"/>
        <v>15.271674152098766</v>
      </c>
      <c r="N198" s="9"/>
      <c r="O198" s="21">
        <v>0.84670999999999996</v>
      </c>
      <c r="P198" s="21">
        <v>10.689399999999999</v>
      </c>
      <c r="Q198" s="21">
        <v>-1.5008499999999999E-2</v>
      </c>
      <c r="R198" s="21">
        <v>188</v>
      </c>
      <c r="S198" s="21">
        <v>0.845947</v>
      </c>
      <c r="T198">
        <f t="shared" si="34"/>
        <v>18.529012345679011</v>
      </c>
      <c r="U198">
        <f t="shared" si="35"/>
        <v>15.688700043209874</v>
      </c>
      <c r="X198" s="9"/>
      <c r="Y198" s="21">
        <v>0.82336399999999998</v>
      </c>
      <c r="Z198" s="21">
        <v>16.139900000000001</v>
      </c>
      <c r="AA198" s="21">
        <v>-1.4987199999999999E-2</v>
      </c>
      <c r="AB198" s="21">
        <v>188</v>
      </c>
      <c r="AC198" s="21">
        <v>0.82244899999999999</v>
      </c>
      <c r="AD198">
        <f t="shared" si="36"/>
        <v>18.502716049382713</v>
      </c>
      <c r="AE198">
        <f t="shared" si="37"/>
        <v>15.234470297283947</v>
      </c>
      <c r="AF198" s="9"/>
      <c r="AG198" s="21">
        <v>0.84670999999999996</v>
      </c>
      <c r="AH198" s="21">
        <v>19.898599999999998</v>
      </c>
      <c r="AI198" s="21">
        <v>-1.49902E-2</v>
      </c>
      <c r="AJ198" s="21">
        <v>188</v>
      </c>
      <c r="AK198" s="21">
        <v>0.84655800000000003</v>
      </c>
      <c r="AL198">
        <f t="shared" si="38"/>
        <v>18.506419753086419</v>
      </c>
      <c r="AM198">
        <f t="shared" si="39"/>
        <v>15.669570669135801</v>
      </c>
      <c r="AP198" s="9"/>
      <c r="AQ198" s="21">
        <v>0.82336399999999998</v>
      </c>
      <c r="AR198" s="21">
        <v>25.336099999999998</v>
      </c>
      <c r="AS198" s="21">
        <v>-1.5008499999999999E-2</v>
      </c>
      <c r="AT198" s="21">
        <v>188</v>
      </c>
      <c r="AU198" s="21">
        <v>0.82305899999999999</v>
      </c>
      <c r="AV198">
        <f t="shared" si="40"/>
        <v>18.529012345679011</v>
      </c>
      <c r="AW198">
        <f t="shared" si="41"/>
        <v>15.256121720987652</v>
      </c>
      <c r="AX198" s="9"/>
      <c r="AY198" s="21">
        <v>0.84670999999999996</v>
      </c>
      <c r="AZ198" s="21">
        <v>29.094899999999999</v>
      </c>
      <c r="BA198" s="21">
        <v>-1.49719E-2</v>
      </c>
      <c r="BB198" s="21">
        <v>188</v>
      </c>
      <c r="BC198" s="21">
        <v>0.845947</v>
      </c>
      <c r="BD198">
        <f t="shared" si="42"/>
        <v>18.483827160493824</v>
      </c>
      <c r="BE198">
        <f t="shared" si="43"/>
        <v>15.650441295061725</v>
      </c>
      <c r="BH198" s="9"/>
      <c r="BI198" s="21">
        <v>0.80337499999999995</v>
      </c>
      <c r="BJ198" s="21">
        <v>6.9636699999999996</v>
      </c>
      <c r="BK198" s="21">
        <v>-1.4926099999999999E-2</v>
      </c>
      <c r="BL198" s="21">
        <v>188</v>
      </c>
      <c r="BM198" s="21">
        <v>0.80261199999999999</v>
      </c>
      <c r="BN198">
        <f t="shared" si="44"/>
        <v>18.427283950617284</v>
      </c>
      <c r="BO198">
        <f t="shared" si="45"/>
        <v>14.80401924382716</v>
      </c>
      <c r="BP198" s="9"/>
      <c r="BQ198" s="21">
        <v>0.84670999999999996</v>
      </c>
      <c r="BR198" s="21">
        <v>10.6821</v>
      </c>
      <c r="BS198" s="21">
        <v>-1.4907800000000001E-2</v>
      </c>
      <c r="BT198" s="21">
        <v>188</v>
      </c>
      <c r="BU198" s="21">
        <v>0.845947</v>
      </c>
      <c r="BV198">
        <f t="shared" si="46"/>
        <v>18.404691358024692</v>
      </c>
      <c r="BW198">
        <f t="shared" si="47"/>
        <v>15.583436219753086</v>
      </c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0.81832899999999997</v>
      </c>
      <c r="H199" s="21">
        <v>6.9407500000000004</v>
      </c>
      <c r="I199" s="21">
        <v>-1.5029900000000001E-2</v>
      </c>
      <c r="J199" s="21">
        <v>189</v>
      </c>
      <c r="K199" s="21">
        <v>0.81756600000000001</v>
      </c>
      <c r="L199">
        <f t="shared" si="32"/>
        <v>18.555432098765429</v>
      </c>
      <c r="M199">
        <f t="shared" si="33"/>
        <v>15.184448193950615</v>
      </c>
      <c r="N199" s="9"/>
      <c r="O199" s="21">
        <v>0.851746</v>
      </c>
      <c r="P199" s="21">
        <v>10.6995</v>
      </c>
      <c r="Q199" s="21">
        <v>-1.5002400000000001E-2</v>
      </c>
      <c r="R199" s="21">
        <v>189</v>
      </c>
      <c r="S199" s="21">
        <v>0.85082999999999998</v>
      </c>
      <c r="T199">
        <f t="shared" si="34"/>
        <v>18.521481481481484</v>
      </c>
      <c r="U199">
        <f t="shared" si="35"/>
        <v>15.775597765925928</v>
      </c>
      <c r="X199" s="9"/>
      <c r="Y199" s="21">
        <v>0.81832899999999997</v>
      </c>
      <c r="Z199" s="21">
        <v>16.149899999999999</v>
      </c>
      <c r="AA199" s="21">
        <v>-1.4993299999999999E-2</v>
      </c>
      <c r="AB199" s="21">
        <v>189</v>
      </c>
      <c r="AC199" s="21">
        <v>0.81756600000000001</v>
      </c>
      <c r="AD199">
        <f t="shared" si="36"/>
        <v>18.510246913580243</v>
      </c>
      <c r="AE199">
        <f t="shared" si="37"/>
        <v>15.147471846543207</v>
      </c>
      <c r="AF199" s="9"/>
      <c r="AG199" s="21">
        <v>0.851746</v>
      </c>
      <c r="AH199" s="21">
        <v>19.9087</v>
      </c>
      <c r="AI199" s="21">
        <v>-1.4975E-2</v>
      </c>
      <c r="AJ199" s="21">
        <v>189</v>
      </c>
      <c r="AK199" s="21">
        <v>0.85082999999999998</v>
      </c>
      <c r="AL199">
        <f t="shared" si="38"/>
        <v>18.487654320987652</v>
      </c>
      <c r="AM199">
        <f t="shared" si="39"/>
        <v>15.746785617283948</v>
      </c>
      <c r="AP199" s="9"/>
      <c r="AQ199" s="21">
        <v>0.81832899999999997</v>
      </c>
      <c r="AR199" s="21">
        <v>25.3462</v>
      </c>
      <c r="AS199" s="21">
        <v>-1.5014599999999999E-2</v>
      </c>
      <c r="AT199" s="21">
        <v>189</v>
      </c>
      <c r="AU199" s="21">
        <v>0.81756600000000001</v>
      </c>
      <c r="AV199">
        <f t="shared" si="40"/>
        <v>18.536543209876541</v>
      </c>
      <c r="AW199">
        <f t="shared" si="41"/>
        <v>15.16899086839506</v>
      </c>
      <c r="AX199" s="9"/>
      <c r="AY199" s="21">
        <v>0.851746</v>
      </c>
      <c r="AZ199" s="21">
        <v>29.104900000000001</v>
      </c>
      <c r="BA199" s="21">
        <v>-1.49658E-2</v>
      </c>
      <c r="BB199" s="21">
        <v>189</v>
      </c>
      <c r="BC199" s="21">
        <v>0.85082999999999998</v>
      </c>
      <c r="BD199">
        <f t="shared" si="42"/>
        <v>18.476296296296297</v>
      </c>
      <c r="BE199">
        <f t="shared" si="43"/>
        <v>15.737111465185187</v>
      </c>
      <c r="BH199" s="9"/>
      <c r="BI199" s="21">
        <v>0.79834000000000005</v>
      </c>
      <c r="BJ199" s="21">
        <v>6.9737400000000003</v>
      </c>
      <c r="BK199" s="21">
        <v>-1.49353E-2</v>
      </c>
      <c r="BL199" s="21">
        <v>189</v>
      </c>
      <c r="BM199" s="21">
        <v>0.79742400000000002</v>
      </c>
      <c r="BN199">
        <f t="shared" si="44"/>
        <v>18.438641975308641</v>
      </c>
      <c r="BO199">
        <f t="shared" si="45"/>
        <v>14.720305434567901</v>
      </c>
      <c r="BP199" s="9"/>
      <c r="BQ199" s="21">
        <v>0.851746</v>
      </c>
      <c r="BR199" s="21">
        <v>10.6922</v>
      </c>
      <c r="BS199" s="21">
        <v>-1.4898700000000001E-2</v>
      </c>
      <c r="BT199" s="21">
        <v>189</v>
      </c>
      <c r="BU199" s="21">
        <v>0.85113499999999997</v>
      </c>
      <c r="BV199">
        <f t="shared" si="46"/>
        <v>18.393456790123455</v>
      </c>
      <c r="BW199">
        <f t="shared" si="47"/>
        <v>15.666553247160493</v>
      </c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0.81329300000000004</v>
      </c>
      <c r="H200" s="21">
        <v>6.9508299999999998</v>
      </c>
      <c r="I200" s="21">
        <v>-1.5036000000000001E-2</v>
      </c>
      <c r="J200" s="21">
        <v>190</v>
      </c>
      <c r="K200" s="21">
        <v>0.81268300000000004</v>
      </c>
      <c r="L200">
        <f t="shared" si="32"/>
        <v>18.562962962962963</v>
      </c>
      <c r="M200">
        <f t="shared" si="33"/>
        <v>15.097127837037037</v>
      </c>
      <c r="N200" s="9"/>
      <c r="O200" s="21">
        <v>0.85678100000000001</v>
      </c>
      <c r="P200" s="21">
        <v>10.7096</v>
      </c>
      <c r="Q200" s="21">
        <v>-1.4996300000000001E-2</v>
      </c>
      <c r="R200" s="21">
        <v>190</v>
      </c>
      <c r="S200" s="21">
        <v>0.85601799999999995</v>
      </c>
      <c r="T200">
        <f t="shared" si="34"/>
        <v>18.51395061728395</v>
      </c>
      <c r="U200">
        <f t="shared" si="35"/>
        <v>15.86240112382716</v>
      </c>
      <c r="X200" s="9"/>
      <c r="Y200" s="21">
        <v>0.81329300000000004</v>
      </c>
      <c r="Z200" s="21">
        <v>16.16</v>
      </c>
      <c r="AA200" s="21">
        <v>-1.5002400000000001E-2</v>
      </c>
      <c r="AB200" s="21">
        <v>190</v>
      </c>
      <c r="AC200" s="21">
        <v>0.81207300000000004</v>
      </c>
      <c r="AD200">
        <f t="shared" si="36"/>
        <v>18.521481481481484</v>
      </c>
      <c r="AE200">
        <f t="shared" si="37"/>
        <v>15.063391238518522</v>
      </c>
      <c r="AF200" s="9"/>
      <c r="AG200" s="21">
        <v>0.85678100000000001</v>
      </c>
      <c r="AH200" s="21">
        <v>19.918800000000001</v>
      </c>
      <c r="AI200" s="21">
        <v>-1.49689E-2</v>
      </c>
      <c r="AJ200" s="21">
        <v>190</v>
      </c>
      <c r="AK200" s="21">
        <v>0.85571299999999995</v>
      </c>
      <c r="AL200">
        <f t="shared" si="38"/>
        <v>18.480123456790125</v>
      </c>
      <c r="AM200">
        <f t="shared" si="39"/>
        <v>15.8334186554321</v>
      </c>
      <c r="AP200" s="9"/>
      <c r="AQ200" s="21">
        <v>0.81329300000000004</v>
      </c>
      <c r="AR200" s="21">
        <v>25.356200000000001</v>
      </c>
      <c r="AS200" s="21">
        <v>-1.5020800000000001E-2</v>
      </c>
      <c r="AT200" s="21">
        <v>190</v>
      </c>
      <c r="AU200" s="21">
        <v>0.81268300000000004</v>
      </c>
      <c r="AV200">
        <f t="shared" si="40"/>
        <v>18.544197530864199</v>
      </c>
      <c r="AW200">
        <f t="shared" si="41"/>
        <v>15.081866042469137</v>
      </c>
      <c r="AX200" s="9"/>
      <c r="AY200" s="21">
        <v>0.85678100000000001</v>
      </c>
      <c r="AZ200" s="21">
        <v>29.114999999999998</v>
      </c>
      <c r="BA200" s="21">
        <v>-1.49567E-2</v>
      </c>
      <c r="BB200" s="21">
        <v>190</v>
      </c>
      <c r="BC200" s="21">
        <v>0.85540799999999995</v>
      </c>
      <c r="BD200">
        <f t="shared" si="42"/>
        <v>18.46506172839506</v>
      </c>
      <c r="BE200">
        <f t="shared" si="43"/>
        <v>15.820514052716048</v>
      </c>
      <c r="BH200" s="9"/>
      <c r="BI200" s="21">
        <v>0.79330400000000001</v>
      </c>
      <c r="BJ200" s="21">
        <v>6.9838100000000001</v>
      </c>
      <c r="BK200" s="21">
        <v>-1.4944499999999999E-2</v>
      </c>
      <c r="BL200" s="21">
        <v>190</v>
      </c>
      <c r="BM200" s="21">
        <v>0.79193100000000005</v>
      </c>
      <c r="BN200">
        <f t="shared" si="44"/>
        <v>18.45</v>
      </c>
      <c r="BO200">
        <f t="shared" si="45"/>
        <v>14.6364588</v>
      </c>
      <c r="BP200" s="9"/>
      <c r="BQ200" s="21">
        <v>0.85678100000000001</v>
      </c>
      <c r="BR200" s="21">
        <v>10.702299999999999</v>
      </c>
      <c r="BS200" s="21">
        <v>-1.48956E-2</v>
      </c>
      <c r="BT200" s="21">
        <v>190</v>
      </c>
      <c r="BU200" s="21">
        <v>0.85571299999999995</v>
      </c>
      <c r="BV200">
        <f t="shared" si="46"/>
        <v>18.389629629629628</v>
      </c>
      <c r="BW200">
        <f t="shared" si="47"/>
        <v>15.755885263703702</v>
      </c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0.80825800000000003</v>
      </c>
      <c r="H201" s="21">
        <v>6.9608999999999996</v>
      </c>
      <c r="I201" s="21">
        <v>-1.50391E-2</v>
      </c>
      <c r="J201" s="21">
        <v>191</v>
      </c>
      <c r="K201" s="21">
        <v>0.80810499999999996</v>
      </c>
      <c r="L201">
        <f t="shared" si="32"/>
        <v>18.566790123456791</v>
      </c>
      <c r="M201">
        <f t="shared" si="33"/>
        <v>15.00675665160494</v>
      </c>
      <c r="N201" s="9"/>
      <c r="O201" s="21">
        <v>0.86181600000000003</v>
      </c>
      <c r="P201" s="21">
        <v>10.7197</v>
      </c>
      <c r="Q201" s="21">
        <v>-1.49902E-2</v>
      </c>
      <c r="R201" s="21">
        <v>191</v>
      </c>
      <c r="S201" s="21">
        <v>0.86059600000000003</v>
      </c>
      <c r="T201">
        <f t="shared" si="34"/>
        <v>18.506419753086419</v>
      </c>
      <c r="U201">
        <f t="shared" si="35"/>
        <v>15.949128645925926</v>
      </c>
      <c r="X201" s="9"/>
      <c r="Y201" s="21">
        <v>0.80825800000000003</v>
      </c>
      <c r="Z201" s="21">
        <v>16.170100000000001</v>
      </c>
      <c r="AA201" s="21">
        <v>-1.5008499999999999E-2</v>
      </c>
      <c r="AB201" s="21">
        <v>191</v>
      </c>
      <c r="AC201" s="21">
        <v>0.80749499999999996</v>
      </c>
      <c r="AD201">
        <f t="shared" si="36"/>
        <v>18.529012345679011</v>
      </c>
      <c r="AE201">
        <f t="shared" si="37"/>
        <v>14.976222460493826</v>
      </c>
      <c r="AF201" s="9"/>
      <c r="AG201" s="21">
        <v>0.86181600000000003</v>
      </c>
      <c r="AH201" s="21">
        <v>19.928799999999999</v>
      </c>
      <c r="AI201" s="21">
        <v>-1.49628E-2</v>
      </c>
      <c r="AJ201" s="21">
        <v>191</v>
      </c>
      <c r="AK201" s="21">
        <v>0.86090100000000003</v>
      </c>
      <c r="AL201">
        <f t="shared" si="38"/>
        <v>18.472592592592594</v>
      </c>
      <c r="AM201">
        <f t="shared" si="39"/>
        <v>15.91997585777778</v>
      </c>
      <c r="AP201" s="9"/>
      <c r="AQ201" s="21">
        <v>0.80825800000000003</v>
      </c>
      <c r="AR201" s="21">
        <v>25.366299999999999</v>
      </c>
      <c r="AS201" s="21">
        <v>-1.5026899999999999E-2</v>
      </c>
      <c r="AT201" s="21">
        <v>191</v>
      </c>
      <c r="AU201" s="21">
        <v>0.80749499999999996</v>
      </c>
      <c r="AV201">
        <f t="shared" si="40"/>
        <v>18.551728395061726</v>
      </c>
      <c r="AW201">
        <f t="shared" si="41"/>
        <v>14.994582889135801</v>
      </c>
      <c r="AX201" s="9"/>
      <c r="AY201" s="21">
        <v>0.86181600000000003</v>
      </c>
      <c r="AZ201" s="21">
        <v>29.1251</v>
      </c>
      <c r="BA201" s="21">
        <v>-1.49506E-2</v>
      </c>
      <c r="BB201" s="21">
        <v>191</v>
      </c>
      <c r="BC201" s="21">
        <v>0.86090100000000003</v>
      </c>
      <c r="BD201">
        <f t="shared" si="42"/>
        <v>18.45753086419753</v>
      </c>
      <c r="BE201">
        <f t="shared" si="43"/>
        <v>15.906995419259259</v>
      </c>
      <c r="BH201" s="9"/>
      <c r="BI201" s="21">
        <v>0.788269</v>
      </c>
      <c r="BJ201" s="21">
        <v>6.9938799999999999</v>
      </c>
      <c r="BK201" s="21">
        <v>-1.49506E-2</v>
      </c>
      <c r="BL201" s="21">
        <v>191</v>
      </c>
      <c r="BM201" s="21">
        <v>0.78674299999999997</v>
      </c>
      <c r="BN201">
        <f t="shared" si="44"/>
        <v>18.45753086419753</v>
      </c>
      <c r="BO201">
        <f t="shared" si="45"/>
        <v>14.549499396790123</v>
      </c>
      <c r="BP201" s="9"/>
      <c r="BQ201" s="21">
        <v>0.86181600000000003</v>
      </c>
      <c r="BR201" s="21">
        <v>10.712400000000001</v>
      </c>
      <c r="BS201" s="21">
        <v>-1.48865E-2</v>
      </c>
      <c r="BT201" s="21">
        <v>191</v>
      </c>
      <c r="BU201" s="21">
        <v>0.86090100000000003</v>
      </c>
      <c r="BV201">
        <f t="shared" si="46"/>
        <v>18.378395061728394</v>
      </c>
      <c r="BW201">
        <f t="shared" si="47"/>
        <v>15.838794918518518</v>
      </c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0.80322300000000002</v>
      </c>
      <c r="H202" s="21">
        <v>6.9709700000000003</v>
      </c>
      <c r="I202" s="21">
        <v>-1.50391E-2</v>
      </c>
      <c r="J202" s="21">
        <v>192</v>
      </c>
      <c r="K202" s="21">
        <v>0.80261199999999999</v>
      </c>
      <c r="L202">
        <f t="shared" si="32"/>
        <v>18.566790123456791</v>
      </c>
      <c r="M202">
        <f t="shared" si="33"/>
        <v>14.913272863333335</v>
      </c>
      <c r="N202" s="9"/>
      <c r="O202" s="21">
        <v>0.86685199999999996</v>
      </c>
      <c r="P202" s="21">
        <v>10.729699999999999</v>
      </c>
      <c r="Q202" s="21">
        <v>-1.49841E-2</v>
      </c>
      <c r="R202" s="21">
        <v>192</v>
      </c>
      <c r="S202" s="21">
        <v>0.866089</v>
      </c>
      <c r="T202">
        <f t="shared" si="34"/>
        <v>18.498888888888889</v>
      </c>
      <c r="U202">
        <f t="shared" si="35"/>
        <v>16.035798831111109</v>
      </c>
      <c r="X202" s="9"/>
      <c r="Y202" s="21">
        <v>0.80322300000000002</v>
      </c>
      <c r="Z202" s="21">
        <v>16.180199999999999</v>
      </c>
      <c r="AA202" s="21">
        <v>-1.5014599999999999E-2</v>
      </c>
      <c r="AB202" s="21">
        <v>192</v>
      </c>
      <c r="AC202" s="21">
        <v>0.80139199999999999</v>
      </c>
      <c r="AD202">
        <f t="shared" si="36"/>
        <v>18.536543209876541</v>
      </c>
      <c r="AE202">
        <f t="shared" si="37"/>
        <v>14.888977846666664</v>
      </c>
      <c r="AF202" s="9"/>
      <c r="AG202" s="21">
        <v>0.86685199999999996</v>
      </c>
      <c r="AH202" s="21">
        <v>19.9389</v>
      </c>
      <c r="AI202" s="21">
        <v>-1.49567E-2</v>
      </c>
      <c r="AJ202" s="21">
        <v>192</v>
      </c>
      <c r="AK202" s="21">
        <v>0.865479</v>
      </c>
      <c r="AL202">
        <f t="shared" si="38"/>
        <v>18.46506172839506</v>
      </c>
      <c r="AM202">
        <f t="shared" si="39"/>
        <v>16.006475689382714</v>
      </c>
      <c r="AP202" s="9"/>
      <c r="AQ202" s="21">
        <v>0.80322300000000002</v>
      </c>
      <c r="AR202" s="21">
        <v>25.3764</v>
      </c>
      <c r="AS202" s="21">
        <v>-1.5032999999999999E-2</v>
      </c>
      <c r="AT202" s="21">
        <v>192</v>
      </c>
      <c r="AU202" s="21">
        <v>0.80230699999999999</v>
      </c>
      <c r="AV202">
        <f t="shared" si="40"/>
        <v>18.559259259259257</v>
      </c>
      <c r="AW202">
        <f t="shared" si="41"/>
        <v>14.907223899999998</v>
      </c>
      <c r="AX202" s="9"/>
      <c r="AY202" s="21">
        <v>0.86685199999999996</v>
      </c>
      <c r="AZ202" s="21">
        <v>29.135100000000001</v>
      </c>
      <c r="BA202" s="21">
        <v>-1.4944499999999999E-2</v>
      </c>
      <c r="BB202" s="21">
        <v>192</v>
      </c>
      <c r="BC202" s="21">
        <v>0.865479</v>
      </c>
      <c r="BD202">
        <f t="shared" si="42"/>
        <v>18.45</v>
      </c>
      <c r="BE202">
        <f t="shared" si="43"/>
        <v>15.993419399999999</v>
      </c>
      <c r="BH202" s="9"/>
      <c r="BI202" s="21">
        <v>0.78323399999999999</v>
      </c>
      <c r="BJ202" s="21">
        <v>7.0039499999999997</v>
      </c>
      <c r="BK202" s="21">
        <v>-1.4953599999999999E-2</v>
      </c>
      <c r="BL202" s="21">
        <v>192</v>
      </c>
      <c r="BM202" s="21">
        <v>0.78247100000000003</v>
      </c>
      <c r="BN202">
        <f t="shared" si="44"/>
        <v>18.461234567901233</v>
      </c>
      <c r="BO202">
        <f t="shared" si="45"/>
        <v>14.459466595555554</v>
      </c>
      <c r="BP202" s="9"/>
      <c r="BQ202" s="21">
        <v>0.86685199999999996</v>
      </c>
      <c r="BR202" s="21">
        <v>10.7224</v>
      </c>
      <c r="BS202" s="21">
        <v>-1.48804E-2</v>
      </c>
      <c r="BT202" s="21">
        <v>192</v>
      </c>
      <c r="BU202" s="21">
        <v>0.866089</v>
      </c>
      <c r="BV202">
        <f t="shared" si="46"/>
        <v>18.370864197530864</v>
      </c>
      <c r="BW202">
        <f t="shared" si="47"/>
        <v>15.924820371358024</v>
      </c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0.79818699999999998</v>
      </c>
      <c r="H203" s="21">
        <v>6.9810400000000001</v>
      </c>
      <c r="I203" s="21">
        <v>-1.5042099999999999E-2</v>
      </c>
      <c r="J203" s="21">
        <v>193</v>
      </c>
      <c r="K203" s="21">
        <v>0.79742400000000002</v>
      </c>
      <c r="L203">
        <f t="shared" si="32"/>
        <v>18.570493827160494</v>
      </c>
      <c r="M203">
        <f t="shared" si="33"/>
        <v>14.822726756419753</v>
      </c>
      <c r="N203" s="9"/>
      <c r="O203" s="21">
        <v>0.87188699999999997</v>
      </c>
      <c r="P203" s="21">
        <v>10.739800000000001</v>
      </c>
      <c r="Q203" s="21">
        <v>-1.4975E-2</v>
      </c>
      <c r="R203" s="21">
        <v>193</v>
      </c>
      <c r="S203" s="21">
        <v>0.87066699999999997</v>
      </c>
      <c r="T203">
        <f t="shared" si="34"/>
        <v>18.487654320987652</v>
      </c>
      <c r="U203">
        <f t="shared" si="35"/>
        <v>16.119145462962958</v>
      </c>
      <c r="X203" s="9"/>
      <c r="Y203" s="21">
        <v>0.79818699999999998</v>
      </c>
      <c r="Z203" s="21">
        <v>16.190200000000001</v>
      </c>
      <c r="AA203" s="21">
        <v>-1.5026899999999999E-2</v>
      </c>
      <c r="AB203" s="21">
        <v>193</v>
      </c>
      <c r="AC203" s="21">
        <v>0.79742400000000002</v>
      </c>
      <c r="AD203">
        <f t="shared" si="36"/>
        <v>18.551728395061726</v>
      </c>
      <c r="AE203">
        <f t="shared" si="37"/>
        <v>14.807748432469134</v>
      </c>
      <c r="AF203" s="9"/>
      <c r="AG203" s="21">
        <v>0.87188699999999997</v>
      </c>
      <c r="AH203" s="21">
        <v>19.949000000000002</v>
      </c>
      <c r="AI203" s="21">
        <v>-1.49506E-2</v>
      </c>
      <c r="AJ203" s="21">
        <v>193</v>
      </c>
      <c r="AK203" s="21">
        <v>0.87097199999999997</v>
      </c>
      <c r="AL203">
        <f t="shared" si="38"/>
        <v>18.45753086419753</v>
      </c>
      <c r="AM203">
        <f t="shared" si="39"/>
        <v>16.092881212592591</v>
      </c>
      <c r="AP203" s="9"/>
      <c r="AQ203" s="21">
        <v>0.79818699999999998</v>
      </c>
      <c r="AR203" s="21">
        <v>25.386399999999998</v>
      </c>
      <c r="AS203" s="21">
        <v>-1.5042099999999999E-2</v>
      </c>
      <c r="AT203" s="21">
        <v>193</v>
      </c>
      <c r="AU203" s="21">
        <v>0.79711900000000002</v>
      </c>
      <c r="AV203">
        <f t="shared" si="40"/>
        <v>18.570493827160494</v>
      </c>
      <c r="AW203">
        <f t="shared" si="41"/>
        <v>14.822726756419753</v>
      </c>
      <c r="AX203" s="9"/>
      <c r="AY203" s="21">
        <v>0.87188699999999997</v>
      </c>
      <c r="AZ203" s="21">
        <v>29.145199999999999</v>
      </c>
      <c r="BA203" s="21">
        <v>-1.4938399999999999E-2</v>
      </c>
      <c r="BB203" s="21">
        <v>193</v>
      </c>
      <c r="BC203" s="21">
        <v>0.87127699999999997</v>
      </c>
      <c r="BD203">
        <f t="shared" si="42"/>
        <v>18.442469135802465</v>
      </c>
      <c r="BE203">
        <f t="shared" si="43"/>
        <v>16.079749087407404</v>
      </c>
      <c r="BH203" s="9"/>
      <c r="BI203" s="21">
        <v>0.77819799999999995</v>
      </c>
      <c r="BJ203" s="21">
        <v>7.0140200000000004</v>
      </c>
      <c r="BK203" s="21">
        <v>-1.4959699999999999E-2</v>
      </c>
      <c r="BL203" s="21">
        <v>193</v>
      </c>
      <c r="BM203" s="21">
        <v>0.77728299999999995</v>
      </c>
      <c r="BN203">
        <f t="shared" si="44"/>
        <v>18.468765432098763</v>
      </c>
      <c r="BO203">
        <f t="shared" si="45"/>
        <v>14.372356321728393</v>
      </c>
      <c r="BP203" s="9"/>
      <c r="BQ203" s="21">
        <v>0.87188699999999997</v>
      </c>
      <c r="BR203" s="21">
        <v>10.7325</v>
      </c>
      <c r="BS203" s="21">
        <v>-1.48743E-2</v>
      </c>
      <c r="BT203" s="21">
        <v>193</v>
      </c>
      <c r="BU203" s="21">
        <v>0.87097199999999997</v>
      </c>
      <c r="BV203">
        <f t="shared" si="46"/>
        <v>18.363333333333333</v>
      </c>
      <c r="BW203">
        <f t="shared" si="47"/>
        <v>16.01075161</v>
      </c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0.79315199999999997</v>
      </c>
      <c r="H204" s="21">
        <v>6.9911099999999999</v>
      </c>
      <c r="I204" s="21">
        <v>-1.50513E-2</v>
      </c>
      <c r="J204" s="21">
        <v>194</v>
      </c>
      <c r="K204" s="21">
        <v>0.79284699999999997</v>
      </c>
      <c r="L204">
        <f t="shared" ref="L204:L267" si="48">-I204/$F$2*1000</f>
        <v>18.581851851851848</v>
      </c>
      <c r="M204">
        <f t="shared" ref="M204:M267" si="49">L204*G204</f>
        <v>14.738232959999996</v>
      </c>
      <c r="N204" s="9"/>
      <c r="O204" s="21">
        <v>0.87692300000000001</v>
      </c>
      <c r="P204" s="21">
        <v>10.7499</v>
      </c>
      <c r="Q204" s="21">
        <v>-1.49689E-2</v>
      </c>
      <c r="R204" s="21">
        <v>194</v>
      </c>
      <c r="S204" s="21">
        <v>0.87616000000000005</v>
      </c>
      <c r="T204">
        <f t="shared" ref="T204:T267" si="50">-Q204/$F$2*1000</f>
        <v>18.480123456790125</v>
      </c>
      <c r="U204">
        <f t="shared" ref="U204:U267" si="51">T204*O204</f>
        <v>16.205645302098766</v>
      </c>
      <c r="X204" s="9"/>
      <c r="Y204" s="21">
        <v>0.79315199999999997</v>
      </c>
      <c r="Z204" s="21">
        <v>16.200299999999999</v>
      </c>
      <c r="AA204" s="21">
        <v>-1.5032999999999999E-2</v>
      </c>
      <c r="AB204" s="21">
        <v>194</v>
      </c>
      <c r="AC204" s="21">
        <v>0.79193100000000005</v>
      </c>
      <c r="AD204">
        <f t="shared" ref="AD204:AD267" si="52">-AA204/$F$2*1000</f>
        <v>18.559259259259257</v>
      </c>
      <c r="AE204">
        <f t="shared" ref="AE204:AE267" si="53">AD204*Y204</f>
        <v>14.720313599999997</v>
      </c>
      <c r="AF204" s="9"/>
      <c r="AG204" s="21">
        <v>0.87692300000000001</v>
      </c>
      <c r="AH204" s="21">
        <v>19.959099999999999</v>
      </c>
      <c r="AI204" s="21">
        <v>-1.4944499999999999E-2</v>
      </c>
      <c r="AJ204" s="21">
        <v>194</v>
      </c>
      <c r="AK204" s="21">
        <v>0.87585400000000002</v>
      </c>
      <c r="AL204">
        <f t="shared" ref="AL204:AL267" si="54">-AI204/$F$2*1000</f>
        <v>18.45</v>
      </c>
      <c r="AM204">
        <f t="shared" ref="AM204:AM267" si="55">AL204*AG204</f>
        <v>16.17922935</v>
      </c>
      <c r="AP204" s="9"/>
      <c r="AQ204" s="21">
        <v>0.79315199999999997</v>
      </c>
      <c r="AR204" s="21">
        <v>25.3965</v>
      </c>
      <c r="AS204" s="21">
        <v>-1.5048199999999999E-2</v>
      </c>
      <c r="AT204" s="21">
        <v>194</v>
      </c>
      <c r="AU204" s="21">
        <v>0.79284699999999997</v>
      </c>
      <c r="AV204">
        <f t="shared" ref="AV204:AV267" si="56">-AS204/$F$2*1000</f>
        <v>18.578024691358021</v>
      </c>
      <c r="AW204">
        <f t="shared" ref="AW204:AW267" si="57">AV204*AQ204</f>
        <v>14.735197439999997</v>
      </c>
      <c r="AX204" s="9"/>
      <c r="AY204" s="21">
        <v>0.87692300000000001</v>
      </c>
      <c r="AZ204" s="21">
        <v>29.1553</v>
      </c>
      <c r="BA204" s="21">
        <v>-1.49292E-2</v>
      </c>
      <c r="BB204" s="21">
        <v>194</v>
      </c>
      <c r="BC204" s="21">
        <v>0.87524400000000002</v>
      </c>
      <c r="BD204">
        <f t="shared" ref="BD204:BD267" si="58">-BA204/$F$2*1000</f>
        <v>18.431111111111111</v>
      </c>
      <c r="BE204">
        <f t="shared" ref="BE204:BE267" si="59">BD204*AY204</f>
        <v>16.162665248888889</v>
      </c>
      <c r="BH204" s="9"/>
      <c r="BI204" s="21">
        <v>0.77316300000000004</v>
      </c>
      <c r="BJ204" s="21">
        <v>7.0240900000000002</v>
      </c>
      <c r="BK204" s="21">
        <v>-1.49658E-2</v>
      </c>
      <c r="BL204" s="21">
        <v>194</v>
      </c>
      <c r="BM204" s="21">
        <v>0.77239999999999998</v>
      </c>
      <c r="BN204">
        <f t="shared" ref="BN204:BN267" si="60">-BK204/$F$2*1000</f>
        <v>18.476296296296297</v>
      </c>
      <c r="BO204">
        <f t="shared" ref="BO204:BO267" si="61">BN204*BI204</f>
        <v>14.285188673333336</v>
      </c>
      <c r="BP204" s="9"/>
      <c r="BQ204" s="21">
        <v>0.87692300000000001</v>
      </c>
      <c r="BR204" s="21">
        <v>10.742599999999999</v>
      </c>
      <c r="BS204" s="21">
        <v>-1.48682E-2</v>
      </c>
      <c r="BT204" s="21">
        <v>194</v>
      </c>
      <c r="BU204" s="21">
        <v>0.87585400000000002</v>
      </c>
      <c r="BV204">
        <f t="shared" ref="BV204:BV267" si="62">-BS204/$F$2*1000</f>
        <v>18.355802469135799</v>
      </c>
      <c r="BW204">
        <f t="shared" ref="BW204:BW267" si="63">BV204*BQ204</f>
        <v>16.096625368641973</v>
      </c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0.78811600000000004</v>
      </c>
      <c r="H205" s="21">
        <v>7.0011799999999997</v>
      </c>
      <c r="I205" s="21">
        <v>-1.50574E-2</v>
      </c>
      <c r="J205" s="21">
        <v>195</v>
      </c>
      <c r="K205" s="21">
        <v>0.787659</v>
      </c>
      <c r="L205">
        <f t="shared" si="48"/>
        <v>18.589382716049382</v>
      </c>
      <c r="M205">
        <f t="shared" si="49"/>
        <v>14.650589948641976</v>
      </c>
      <c r="N205" s="9"/>
      <c r="O205" s="21">
        <v>0.88195800000000002</v>
      </c>
      <c r="P205" s="21">
        <v>10.7599</v>
      </c>
      <c r="Q205" s="21">
        <v>-1.49658E-2</v>
      </c>
      <c r="R205" s="21">
        <v>195</v>
      </c>
      <c r="S205" s="21">
        <v>0.88104199999999999</v>
      </c>
      <c r="T205">
        <f t="shared" si="50"/>
        <v>18.476296296296297</v>
      </c>
      <c r="U205">
        <f t="shared" si="51"/>
        <v>16.295317328888888</v>
      </c>
      <c r="X205" s="9"/>
      <c r="Y205" s="21">
        <v>0.78811600000000004</v>
      </c>
      <c r="Z205" s="21">
        <v>16.2104</v>
      </c>
      <c r="AA205" s="21">
        <v>-1.5032999999999999E-2</v>
      </c>
      <c r="AB205" s="21">
        <v>195</v>
      </c>
      <c r="AC205" s="21">
        <v>0.78704799999999997</v>
      </c>
      <c r="AD205">
        <f t="shared" si="52"/>
        <v>18.559259259259257</v>
      </c>
      <c r="AE205">
        <f t="shared" si="53"/>
        <v>14.626849170370368</v>
      </c>
      <c r="AF205" s="9"/>
      <c r="AG205" s="21">
        <v>0.88195800000000002</v>
      </c>
      <c r="AH205" s="21">
        <v>19.969100000000001</v>
      </c>
      <c r="AI205" s="21">
        <v>-1.4938399999999999E-2</v>
      </c>
      <c r="AJ205" s="21">
        <v>195</v>
      </c>
      <c r="AK205" s="21">
        <v>0.88134800000000002</v>
      </c>
      <c r="AL205">
        <f t="shared" si="54"/>
        <v>18.442469135802465</v>
      </c>
      <c r="AM205">
        <f t="shared" si="55"/>
        <v>16.265483194074072</v>
      </c>
      <c r="AP205" s="9"/>
      <c r="AQ205" s="21">
        <v>0.78811600000000004</v>
      </c>
      <c r="AR205" s="21">
        <v>25.406600000000001</v>
      </c>
      <c r="AS205" s="21">
        <v>-1.50543E-2</v>
      </c>
      <c r="AT205" s="21">
        <v>195</v>
      </c>
      <c r="AU205" s="21">
        <v>0.78704799999999997</v>
      </c>
      <c r="AV205">
        <f t="shared" si="56"/>
        <v>18.585555555555555</v>
      </c>
      <c r="AW205">
        <f t="shared" si="57"/>
        <v>14.647573702222223</v>
      </c>
      <c r="AX205" s="9"/>
      <c r="AY205" s="21">
        <v>0.88195800000000002</v>
      </c>
      <c r="AZ205" s="21">
        <v>29.165400000000002</v>
      </c>
      <c r="BA205" s="21">
        <v>-1.49231E-2</v>
      </c>
      <c r="BB205" s="21">
        <v>195</v>
      </c>
      <c r="BC205" s="21">
        <v>0.88104199999999999</v>
      </c>
      <c r="BD205">
        <f t="shared" si="58"/>
        <v>18.423580246913577</v>
      </c>
      <c r="BE205">
        <f t="shared" si="59"/>
        <v>16.248823987407405</v>
      </c>
      <c r="BH205" s="9"/>
      <c r="BI205" s="21">
        <v>0.768127</v>
      </c>
      <c r="BJ205" s="21">
        <v>7.0341699999999996</v>
      </c>
      <c r="BK205" s="21">
        <v>-1.49719E-2</v>
      </c>
      <c r="BL205" s="21">
        <v>195</v>
      </c>
      <c r="BM205" s="21">
        <v>0.767517</v>
      </c>
      <c r="BN205">
        <f t="shared" si="60"/>
        <v>18.483827160493824</v>
      </c>
      <c r="BO205">
        <f t="shared" si="61"/>
        <v>14.197926705308641</v>
      </c>
      <c r="BP205" s="9"/>
      <c r="BQ205" s="21">
        <v>0.88195800000000002</v>
      </c>
      <c r="BR205" s="21">
        <v>10.752599999999999</v>
      </c>
      <c r="BS205" s="21">
        <v>-1.48621E-2</v>
      </c>
      <c r="BT205" s="21">
        <v>195</v>
      </c>
      <c r="BU205" s="21">
        <v>0.88012699999999999</v>
      </c>
      <c r="BV205">
        <f t="shared" si="62"/>
        <v>18.348271604938269</v>
      </c>
      <c r="BW205">
        <f t="shared" si="63"/>
        <v>16.182404928148145</v>
      </c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0.78308100000000003</v>
      </c>
      <c r="H206" s="21">
        <v>7.0112500000000004</v>
      </c>
      <c r="I206" s="21">
        <v>-1.5063500000000001E-2</v>
      </c>
      <c r="J206" s="21">
        <v>196</v>
      </c>
      <c r="K206" s="21">
        <v>0.78277600000000003</v>
      </c>
      <c r="L206">
        <f t="shared" si="48"/>
        <v>18.596913580246913</v>
      </c>
      <c r="M206">
        <f t="shared" si="49"/>
        <v>14.562889683333333</v>
      </c>
      <c r="N206" s="9"/>
      <c r="O206" s="21">
        <v>0.88699300000000003</v>
      </c>
      <c r="P206" s="21">
        <v>10.77</v>
      </c>
      <c r="Q206" s="21">
        <v>-1.4959699999999999E-2</v>
      </c>
      <c r="R206" s="21">
        <v>196</v>
      </c>
      <c r="S206" s="21">
        <v>0.88592499999999996</v>
      </c>
      <c r="T206">
        <f t="shared" si="50"/>
        <v>18.468765432098763</v>
      </c>
      <c r="U206">
        <f t="shared" si="51"/>
        <v>16.381665656913579</v>
      </c>
      <c r="X206" s="9"/>
      <c r="Y206" s="21">
        <v>0.78308100000000003</v>
      </c>
      <c r="Z206" s="21">
        <v>16.220400000000001</v>
      </c>
      <c r="AA206" s="21">
        <v>-1.50391E-2</v>
      </c>
      <c r="AB206" s="21">
        <v>196</v>
      </c>
      <c r="AC206" s="21">
        <v>0.78247100000000003</v>
      </c>
      <c r="AD206">
        <f t="shared" si="52"/>
        <v>18.566790123456791</v>
      </c>
      <c r="AE206">
        <f t="shared" si="53"/>
        <v>14.539300576666667</v>
      </c>
      <c r="AF206" s="9"/>
      <c r="AG206" s="21">
        <v>0.88699300000000003</v>
      </c>
      <c r="AH206" s="21">
        <v>19.979199999999999</v>
      </c>
      <c r="AI206" s="21">
        <v>-1.4932300000000001E-2</v>
      </c>
      <c r="AJ206" s="21">
        <v>196</v>
      </c>
      <c r="AK206" s="21">
        <v>0.88622999999999996</v>
      </c>
      <c r="AL206">
        <f t="shared" si="54"/>
        <v>18.434938271604938</v>
      </c>
      <c r="AM206">
        <f t="shared" si="55"/>
        <v>16.351661202345678</v>
      </c>
      <c r="AP206" s="9"/>
      <c r="AQ206" s="21">
        <v>0.78308100000000003</v>
      </c>
      <c r="AR206" s="21">
        <v>25.416699999999999</v>
      </c>
      <c r="AS206" s="21">
        <v>-1.5063500000000001E-2</v>
      </c>
      <c r="AT206" s="21">
        <v>196</v>
      </c>
      <c r="AU206" s="21">
        <v>0.78247100000000003</v>
      </c>
      <c r="AV206">
        <f t="shared" si="56"/>
        <v>18.596913580246913</v>
      </c>
      <c r="AW206">
        <f t="shared" si="57"/>
        <v>14.562889683333333</v>
      </c>
      <c r="AX206" s="9"/>
      <c r="AY206" s="21">
        <v>0.88699300000000003</v>
      </c>
      <c r="AZ206" s="21">
        <v>29.1754</v>
      </c>
      <c r="BA206" s="21">
        <v>-1.4919999999999999E-2</v>
      </c>
      <c r="BB206" s="21">
        <v>196</v>
      </c>
      <c r="BC206" s="21">
        <v>0.88592499999999996</v>
      </c>
      <c r="BD206">
        <f t="shared" si="58"/>
        <v>18.41975308641975</v>
      </c>
      <c r="BE206">
        <f t="shared" si="59"/>
        <v>16.338192049382712</v>
      </c>
      <c r="BH206" s="9"/>
      <c r="BI206" s="21">
        <v>0.76309199999999999</v>
      </c>
      <c r="BJ206" s="21">
        <v>7.0442400000000003</v>
      </c>
      <c r="BK206" s="21">
        <v>-1.4978E-2</v>
      </c>
      <c r="BL206" s="21">
        <v>196</v>
      </c>
      <c r="BM206" s="21">
        <v>0.76202400000000003</v>
      </c>
      <c r="BN206">
        <f t="shared" si="60"/>
        <v>18.491358024691355</v>
      </c>
      <c r="BO206">
        <f t="shared" si="61"/>
        <v>14.110607377777775</v>
      </c>
      <c r="BP206" s="9"/>
      <c r="BQ206" s="21">
        <v>0.88699300000000003</v>
      </c>
      <c r="BR206" s="21">
        <v>10.762700000000001</v>
      </c>
      <c r="BS206" s="21">
        <v>-1.4855999999999999E-2</v>
      </c>
      <c r="BT206" s="21">
        <v>196</v>
      </c>
      <c r="BU206" s="21">
        <v>0.88561999999999996</v>
      </c>
      <c r="BV206">
        <f t="shared" si="62"/>
        <v>18.340740740740738</v>
      </c>
      <c r="BW206">
        <f t="shared" si="63"/>
        <v>16.268108651851851</v>
      </c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0.77804600000000002</v>
      </c>
      <c r="H207" s="21">
        <v>7.0213200000000002</v>
      </c>
      <c r="I207" s="21">
        <v>-1.5069600000000001E-2</v>
      </c>
      <c r="J207" s="21">
        <v>197</v>
      </c>
      <c r="K207" s="21">
        <v>0.77697799999999995</v>
      </c>
      <c r="L207">
        <f t="shared" si="48"/>
        <v>18.604444444444443</v>
      </c>
      <c r="M207">
        <f t="shared" si="49"/>
        <v>14.475113582222221</v>
      </c>
      <c r="N207" s="9"/>
      <c r="O207" s="21">
        <v>0.89202899999999996</v>
      </c>
      <c r="P207" s="21">
        <v>10.780099999999999</v>
      </c>
      <c r="Q207" s="21">
        <v>-1.4953599999999999E-2</v>
      </c>
      <c r="R207" s="21">
        <v>197</v>
      </c>
      <c r="S207" s="21">
        <v>0.89111300000000004</v>
      </c>
      <c r="T207">
        <f t="shared" si="50"/>
        <v>18.461234567901233</v>
      </c>
      <c r="U207">
        <f t="shared" si="51"/>
        <v>16.467956610370369</v>
      </c>
      <c r="X207" s="9"/>
      <c r="Y207" s="21">
        <v>0.77804600000000002</v>
      </c>
      <c r="Z207" s="21">
        <v>16.230499999999999</v>
      </c>
      <c r="AA207" s="21">
        <v>-1.5042099999999999E-2</v>
      </c>
      <c r="AB207" s="21">
        <v>197</v>
      </c>
      <c r="AC207" s="21">
        <v>0.77697799999999995</v>
      </c>
      <c r="AD207">
        <f t="shared" si="52"/>
        <v>18.570493827160494</v>
      </c>
      <c r="AE207">
        <f t="shared" si="53"/>
        <v>14.448698440246913</v>
      </c>
      <c r="AF207" s="9"/>
      <c r="AG207" s="21">
        <v>0.89202899999999996</v>
      </c>
      <c r="AH207" s="21">
        <v>19.9893</v>
      </c>
      <c r="AI207" s="21">
        <v>-1.4926099999999999E-2</v>
      </c>
      <c r="AJ207" s="21">
        <v>197</v>
      </c>
      <c r="AK207" s="21">
        <v>0.89080800000000004</v>
      </c>
      <c r="AL207">
        <f t="shared" si="54"/>
        <v>18.427283950617284</v>
      </c>
      <c r="AM207">
        <f t="shared" si="55"/>
        <v>16.437671675185186</v>
      </c>
      <c r="AP207" s="9"/>
      <c r="AQ207" s="21">
        <v>0.77804600000000002</v>
      </c>
      <c r="AR207" s="21">
        <v>25.4267</v>
      </c>
      <c r="AS207" s="21">
        <v>-1.50665E-2</v>
      </c>
      <c r="AT207" s="21">
        <v>197</v>
      </c>
      <c r="AU207" s="21">
        <v>0.77728299999999995</v>
      </c>
      <c r="AV207">
        <f t="shared" si="56"/>
        <v>18.600617283950616</v>
      </c>
      <c r="AW207">
        <f t="shared" si="57"/>
        <v>14.472135875308641</v>
      </c>
      <c r="AX207" s="9"/>
      <c r="AY207" s="21">
        <v>0.89202899999999996</v>
      </c>
      <c r="AZ207" s="21">
        <v>29.185500000000001</v>
      </c>
      <c r="BA207" s="21">
        <v>-1.4913900000000001E-2</v>
      </c>
      <c r="BB207" s="21">
        <v>197</v>
      </c>
      <c r="BC207" s="21">
        <v>0.89111300000000004</v>
      </c>
      <c r="BD207">
        <f t="shared" si="58"/>
        <v>18.412222222222223</v>
      </c>
      <c r="BE207">
        <f t="shared" si="59"/>
        <v>16.424236176666668</v>
      </c>
      <c r="BH207" s="9"/>
      <c r="BI207" s="21">
        <v>0.75805699999999998</v>
      </c>
      <c r="BJ207" s="21">
        <v>7.0543100000000001</v>
      </c>
      <c r="BK207" s="21">
        <v>-1.49841E-2</v>
      </c>
      <c r="BL207" s="21">
        <v>197</v>
      </c>
      <c r="BM207" s="21">
        <v>0.75744599999999995</v>
      </c>
      <c r="BN207">
        <f t="shared" si="60"/>
        <v>18.498888888888889</v>
      </c>
      <c r="BO207">
        <f t="shared" si="61"/>
        <v>14.023212214444444</v>
      </c>
      <c r="BP207" s="9"/>
      <c r="BQ207" s="21">
        <v>0.89202899999999996</v>
      </c>
      <c r="BR207" s="21">
        <v>10.7728</v>
      </c>
      <c r="BS207" s="21">
        <v>-1.48468E-2</v>
      </c>
      <c r="BT207" s="21">
        <v>197</v>
      </c>
      <c r="BU207" s="21">
        <v>0.89141800000000004</v>
      </c>
      <c r="BV207">
        <f t="shared" si="62"/>
        <v>18.329382716049381</v>
      </c>
      <c r="BW207">
        <f t="shared" si="63"/>
        <v>16.350340934814813</v>
      </c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0.77300999999999997</v>
      </c>
      <c r="H208" s="21">
        <v>7.03139</v>
      </c>
      <c r="I208" s="21">
        <v>-1.5075699999999999E-2</v>
      </c>
      <c r="J208" s="21">
        <v>198</v>
      </c>
      <c r="K208" s="21">
        <v>0.77209499999999998</v>
      </c>
      <c r="L208">
        <f t="shared" si="48"/>
        <v>18.611975308641973</v>
      </c>
      <c r="M208">
        <f t="shared" si="49"/>
        <v>14.387243033333332</v>
      </c>
      <c r="N208" s="9"/>
      <c r="O208" s="21">
        <v>0.89706399999999997</v>
      </c>
      <c r="P208" s="21">
        <v>10.7902</v>
      </c>
      <c r="Q208" s="21">
        <v>-1.4947500000000001E-2</v>
      </c>
      <c r="R208" s="21">
        <v>198</v>
      </c>
      <c r="S208" s="21">
        <v>0.89660600000000001</v>
      </c>
      <c r="T208">
        <f t="shared" si="50"/>
        <v>18.453703703703706</v>
      </c>
      <c r="U208">
        <f t="shared" si="51"/>
        <v>16.554153259259262</v>
      </c>
      <c r="X208" s="9"/>
      <c r="Y208" s="21">
        <v>0.77300999999999997</v>
      </c>
      <c r="Z208" s="21">
        <v>16.240600000000001</v>
      </c>
      <c r="AA208" s="21">
        <v>-1.5048199999999999E-2</v>
      </c>
      <c r="AB208" s="21">
        <v>198</v>
      </c>
      <c r="AC208" s="21">
        <v>0.77209499999999998</v>
      </c>
      <c r="AD208">
        <f t="shared" si="52"/>
        <v>18.578024691358021</v>
      </c>
      <c r="AE208">
        <f t="shared" si="53"/>
        <v>14.360998866666662</v>
      </c>
      <c r="AF208" s="9"/>
      <c r="AG208" s="21">
        <v>0.89706399999999997</v>
      </c>
      <c r="AH208" s="21">
        <v>19.999300000000002</v>
      </c>
      <c r="AI208" s="21">
        <v>-1.4919999999999999E-2</v>
      </c>
      <c r="AJ208" s="21">
        <v>198</v>
      </c>
      <c r="AK208" s="21">
        <v>0.89569100000000001</v>
      </c>
      <c r="AL208">
        <f t="shared" si="54"/>
        <v>18.41975308641975</v>
      </c>
      <c r="AM208">
        <f t="shared" si="55"/>
        <v>16.523697382716044</v>
      </c>
      <c r="AP208" s="9"/>
      <c r="AQ208" s="21">
        <v>0.77300999999999997</v>
      </c>
      <c r="AR208" s="21">
        <v>25.436800000000002</v>
      </c>
      <c r="AS208" s="21">
        <v>-1.50726E-2</v>
      </c>
      <c r="AT208" s="21">
        <v>198</v>
      </c>
      <c r="AU208" s="21">
        <v>0.77239999999999998</v>
      </c>
      <c r="AV208">
        <f t="shared" si="56"/>
        <v>18.60814814814815</v>
      </c>
      <c r="AW208">
        <f t="shared" si="57"/>
        <v>14.384284600000001</v>
      </c>
      <c r="AX208" s="9"/>
      <c r="AY208" s="21">
        <v>0.89706399999999997</v>
      </c>
      <c r="AZ208" s="21">
        <v>29.195599999999999</v>
      </c>
      <c r="BA208" s="21">
        <v>-1.49109E-2</v>
      </c>
      <c r="BB208" s="21">
        <v>198</v>
      </c>
      <c r="BC208" s="21">
        <v>0.89630100000000001</v>
      </c>
      <c r="BD208">
        <f t="shared" si="58"/>
        <v>18.408518518518516</v>
      </c>
      <c r="BE208">
        <f t="shared" si="59"/>
        <v>16.513619256296295</v>
      </c>
      <c r="BH208" s="9"/>
      <c r="BI208" s="21">
        <v>0.75302100000000005</v>
      </c>
      <c r="BJ208" s="21">
        <v>7.0643799999999999</v>
      </c>
      <c r="BK208" s="21">
        <v>-1.4987199999999999E-2</v>
      </c>
      <c r="BL208" s="21">
        <v>198</v>
      </c>
      <c r="BM208" s="21">
        <v>0.75286900000000001</v>
      </c>
      <c r="BN208">
        <f t="shared" si="60"/>
        <v>18.502716049382713</v>
      </c>
      <c r="BO208">
        <f t="shared" si="61"/>
        <v>13.93293374222222</v>
      </c>
      <c r="BP208" s="9"/>
      <c r="BQ208" s="21">
        <v>0.89706399999999997</v>
      </c>
      <c r="BR208" s="21">
        <v>10.7829</v>
      </c>
      <c r="BS208" s="21">
        <v>-1.4843800000000001E-2</v>
      </c>
      <c r="BT208" s="21">
        <v>198</v>
      </c>
      <c r="BU208" s="21">
        <v>0.89630100000000001</v>
      </c>
      <c r="BV208">
        <f t="shared" si="62"/>
        <v>18.325679012345677</v>
      </c>
      <c r="BW208">
        <f t="shared" si="63"/>
        <v>16.439306917530864</v>
      </c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0.76797499999999996</v>
      </c>
      <c r="H209" s="21">
        <v>7.0414599999999998</v>
      </c>
      <c r="I209" s="21">
        <v>-1.5081799999999999E-2</v>
      </c>
      <c r="J209" s="21">
        <v>199</v>
      </c>
      <c r="K209" s="21">
        <v>0.76721200000000001</v>
      </c>
      <c r="L209">
        <f t="shared" si="48"/>
        <v>18.619506172839504</v>
      </c>
      <c r="M209">
        <f t="shared" si="49"/>
        <v>14.299315253086418</v>
      </c>
      <c r="N209" s="9"/>
      <c r="O209" s="21">
        <v>0.90210000000000001</v>
      </c>
      <c r="P209" s="21">
        <v>10.8002</v>
      </c>
      <c r="Q209" s="21">
        <v>-1.4938399999999999E-2</v>
      </c>
      <c r="R209" s="21">
        <v>199</v>
      </c>
      <c r="S209" s="21">
        <v>0.90118399999999999</v>
      </c>
      <c r="T209">
        <f t="shared" si="50"/>
        <v>18.442469135802465</v>
      </c>
      <c r="U209">
        <f t="shared" si="51"/>
        <v>16.636951407407405</v>
      </c>
      <c r="X209" s="9"/>
      <c r="Y209" s="21">
        <v>0.76797499999999996</v>
      </c>
      <c r="Z209" s="21">
        <v>16.250699999999998</v>
      </c>
      <c r="AA209" s="21">
        <v>-1.50543E-2</v>
      </c>
      <c r="AB209" s="21">
        <v>199</v>
      </c>
      <c r="AC209" s="21">
        <v>0.76690700000000001</v>
      </c>
      <c r="AD209">
        <f t="shared" si="52"/>
        <v>18.585555555555555</v>
      </c>
      <c r="AE209">
        <f t="shared" si="53"/>
        <v>14.273242027777776</v>
      </c>
      <c r="AF209" s="9"/>
      <c r="AG209" s="21">
        <v>0.90210000000000001</v>
      </c>
      <c r="AH209" s="21">
        <v>20.009399999999999</v>
      </c>
      <c r="AI209" s="21">
        <v>-1.49109E-2</v>
      </c>
      <c r="AJ209" s="21">
        <v>199</v>
      </c>
      <c r="AK209" s="21">
        <v>0.90148899999999998</v>
      </c>
      <c r="AL209">
        <f t="shared" si="54"/>
        <v>18.408518518518516</v>
      </c>
      <c r="AM209">
        <f t="shared" si="55"/>
        <v>16.606324555555553</v>
      </c>
      <c r="AP209" s="9"/>
      <c r="AQ209" s="21">
        <v>0.76797499999999996</v>
      </c>
      <c r="AR209" s="21">
        <v>25.446899999999999</v>
      </c>
      <c r="AS209" s="21">
        <v>-1.50787E-2</v>
      </c>
      <c r="AT209" s="21">
        <v>199</v>
      </c>
      <c r="AU209" s="21">
        <v>0.76660200000000001</v>
      </c>
      <c r="AV209">
        <f t="shared" si="56"/>
        <v>18.61567901234568</v>
      </c>
      <c r="AW209">
        <f t="shared" si="57"/>
        <v>14.296376089506174</v>
      </c>
      <c r="AX209" s="9"/>
      <c r="AY209" s="21">
        <v>0.90210000000000001</v>
      </c>
      <c r="AZ209" s="21">
        <v>29.2056</v>
      </c>
      <c r="BA209" s="21">
        <v>-1.49017E-2</v>
      </c>
      <c r="BB209" s="21">
        <v>199</v>
      </c>
      <c r="BC209" s="21">
        <v>0.90087899999999999</v>
      </c>
      <c r="BD209">
        <f t="shared" si="58"/>
        <v>18.397160493827158</v>
      </c>
      <c r="BE209">
        <f t="shared" si="59"/>
        <v>16.596078481481481</v>
      </c>
      <c r="BH209" s="9"/>
      <c r="BI209" s="21">
        <v>0.74798600000000004</v>
      </c>
      <c r="BJ209" s="21">
        <v>7.0744499999999997</v>
      </c>
      <c r="BK209" s="21">
        <v>-1.4993299999999999E-2</v>
      </c>
      <c r="BL209" s="21">
        <v>199</v>
      </c>
      <c r="BM209" s="21">
        <v>0.74731400000000003</v>
      </c>
      <c r="BN209">
        <f t="shared" si="60"/>
        <v>18.510246913580243</v>
      </c>
      <c r="BO209">
        <f t="shared" si="61"/>
        <v>13.845405547901233</v>
      </c>
      <c r="BP209" s="9"/>
      <c r="BQ209" s="21">
        <v>0.90210000000000001</v>
      </c>
      <c r="BR209" s="21">
        <v>10.792899999999999</v>
      </c>
      <c r="BS209" s="21">
        <v>-1.48346E-2</v>
      </c>
      <c r="BT209" s="21">
        <v>199</v>
      </c>
      <c r="BU209" s="21">
        <v>0.90148899999999998</v>
      </c>
      <c r="BV209">
        <f t="shared" si="62"/>
        <v>18.31432098765432</v>
      </c>
      <c r="BW209">
        <f t="shared" si="63"/>
        <v>16.521348962962961</v>
      </c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0.76293900000000003</v>
      </c>
      <c r="H210" s="21">
        <v>7.0515400000000001</v>
      </c>
      <c r="I210" s="21">
        <v>-1.5084800000000001E-2</v>
      </c>
      <c r="J210" s="21">
        <v>200</v>
      </c>
      <c r="K210" s="21">
        <v>0.76202400000000003</v>
      </c>
      <c r="L210">
        <f t="shared" si="48"/>
        <v>18.623209876543207</v>
      </c>
      <c r="M210">
        <f t="shared" si="49"/>
        <v>14.208373119999999</v>
      </c>
      <c r="N210" s="9"/>
      <c r="O210" s="21">
        <v>0.90713500000000002</v>
      </c>
      <c r="P210" s="21">
        <v>10.8103</v>
      </c>
      <c r="Q210" s="21">
        <v>-1.49353E-2</v>
      </c>
      <c r="R210" s="21">
        <v>200</v>
      </c>
      <c r="S210" s="21">
        <v>0.90606699999999996</v>
      </c>
      <c r="T210">
        <f t="shared" si="50"/>
        <v>18.438641975308641</v>
      </c>
      <c r="U210">
        <f t="shared" si="51"/>
        <v>16.726337488271604</v>
      </c>
      <c r="X210" s="9"/>
      <c r="Y210" s="21">
        <v>0.76293900000000003</v>
      </c>
      <c r="Z210" s="21">
        <v>16.2607</v>
      </c>
      <c r="AA210" s="21">
        <v>-1.50604E-2</v>
      </c>
      <c r="AB210" s="21">
        <v>200</v>
      </c>
      <c r="AC210" s="21">
        <v>0.76232900000000003</v>
      </c>
      <c r="AD210">
        <f t="shared" si="52"/>
        <v>18.593086419753085</v>
      </c>
      <c r="AE210">
        <f t="shared" si="53"/>
        <v>14.185390759999999</v>
      </c>
      <c r="AF210" s="9"/>
      <c r="AG210" s="21">
        <v>0.90713500000000002</v>
      </c>
      <c r="AH210" s="21">
        <v>20.019500000000001</v>
      </c>
      <c r="AI210" s="21">
        <v>-1.4904799999999999E-2</v>
      </c>
      <c r="AJ210" s="21">
        <v>200</v>
      </c>
      <c r="AK210" s="21">
        <v>0.90698199999999995</v>
      </c>
      <c r="AL210">
        <f t="shared" si="54"/>
        <v>18.400987654320986</v>
      </c>
      <c r="AM210">
        <f t="shared" si="55"/>
        <v>16.692179935802468</v>
      </c>
      <c r="AP210" s="9"/>
      <c r="AQ210" s="21">
        <v>0.76293900000000003</v>
      </c>
      <c r="AR210" s="21">
        <v>25.456900000000001</v>
      </c>
      <c r="AS210" s="21">
        <v>-1.50879E-2</v>
      </c>
      <c r="AT210" s="21">
        <v>200</v>
      </c>
      <c r="AU210" s="21">
        <v>0.76202400000000003</v>
      </c>
      <c r="AV210">
        <f t="shared" si="56"/>
        <v>18.627037037037034</v>
      </c>
      <c r="AW210">
        <f t="shared" si="57"/>
        <v>14.211293009999999</v>
      </c>
      <c r="AX210" s="9"/>
      <c r="AY210" s="21">
        <v>0.90713500000000002</v>
      </c>
      <c r="AZ210" s="21">
        <v>29.215699999999998</v>
      </c>
      <c r="BA210" s="21">
        <v>-1.48956E-2</v>
      </c>
      <c r="BB210" s="21">
        <v>200</v>
      </c>
      <c r="BC210" s="21">
        <v>0.90606699999999996</v>
      </c>
      <c r="BD210">
        <f t="shared" si="58"/>
        <v>18.389629629629628</v>
      </c>
      <c r="BE210">
        <f t="shared" si="59"/>
        <v>16.681876674074072</v>
      </c>
      <c r="BH210" s="9"/>
      <c r="BI210" s="21">
        <v>0.74295</v>
      </c>
      <c r="BJ210" s="21">
        <v>7.0845200000000004</v>
      </c>
      <c r="BK210" s="21">
        <v>-1.49994E-2</v>
      </c>
      <c r="BL210" s="21">
        <v>200</v>
      </c>
      <c r="BM210" s="21">
        <v>0.74212599999999995</v>
      </c>
      <c r="BN210">
        <f t="shared" si="60"/>
        <v>18.517777777777777</v>
      </c>
      <c r="BO210">
        <f t="shared" si="61"/>
        <v>13.757783</v>
      </c>
      <c r="BP210" s="9"/>
      <c r="BQ210" s="21">
        <v>0.90713500000000002</v>
      </c>
      <c r="BR210" s="21">
        <v>10.803000000000001</v>
      </c>
      <c r="BS210" s="21">
        <v>-1.48285E-2</v>
      </c>
      <c r="BT210" s="21">
        <v>200</v>
      </c>
      <c r="BU210" s="21">
        <v>0.90576199999999996</v>
      </c>
      <c r="BV210">
        <f t="shared" si="62"/>
        <v>18.306790123456789</v>
      </c>
      <c r="BW210">
        <f t="shared" si="63"/>
        <v>16.606730058641975</v>
      </c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0.75790400000000002</v>
      </c>
      <c r="H211" s="21">
        <v>7.0616099999999999</v>
      </c>
      <c r="I211" s="21">
        <v>-1.50879E-2</v>
      </c>
      <c r="J211" s="21">
        <v>201</v>
      </c>
      <c r="K211" s="21">
        <v>0.75744599999999995</v>
      </c>
      <c r="L211">
        <f t="shared" si="48"/>
        <v>18.627037037037034</v>
      </c>
      <c r="M211">
        <f t="shared" si="49"/>
        <v>14.117505878518516</v>
      </c>
      <c r="N211" s="9"/>
      <c r="O211" s="21">
        <v>0.91217000000000004</v>
      </c>
      <c r="P211" s="21">
        <v>10.820399999999999</v>
      </c>
      <c r="Q211" s="21">
        <v>-1.4926099999999999E-2</v>
      </c>
      <c r="R211" s="21">
        <v>201</v>
      </c>
      <c r="S211" s="21">
        <v>0.91095000000000004</v>
      </c>
      <c r="T211">
        <f t="shared" si="50"/>
        <v>18.427283950617284</v>
      </c>
      <c r="U211">
        <f t="shared" si="51"/>
        <v>16.808815601234567</v>
      </c>
      <c r="X211" s="9"/>
      <c r="Y211" s="21">
        <v>0.75790400000000002</v>
      </c>
      <c r="Z211" s="21">
        <v>16.270800000000001</v>
      </c>
      <c r="AA211" s="21">
        <v>-1.50665E-2</v>
      </c>
      <c r="AB211" s="21">
        <v>201</v>
      </c>
      <c r="AC211" s="21">
        <v>0.75744599999999995</v>
      </c>
      <c r="AD211">
        <f t="shared" si="52"/>
        <v>18.600617283950616</v>
      </c>
      <c r="AE211">
        <f t="shared" si="53"/>
        <v>14.097482241975309</v>
      </c>
      <c r="AF211" s="9"/>
      <c r="AG211" s="21">
        <v>0.91217000000000004</v>
      </c>
      <c r="AH211" s="21">
        <v>20.029599999999999</v>
      </c>
      <c r="AI211" s="21">
        <v>-1.4898700000000001E-2</v>
      </c>
      <c r="AJ211" s="21">
        <v>201</v>
      </c>
      <c r="AK211" s="21">
        <v>0.91125500000000004</v>
      </c>
      <c r="AL211">
        <f t="shared" si="54"/>
        <v>18.393456790123455</v>
      </c>
      <c r="AM211">
        <f t="shared" si="55"/>
        <v>16.777959480246913</v>
      </c>
      <c r="AP211" s="9"/>
      <c r="AQ211" s="21">
        <v>0.75790400000000002</v>
      </c>
      <c r="AR211" s="21">
        <v>25.466999999999999</v>
      </c>
      <c r="AS211" s="21">
        <v>-1.5096999999999999E-2</v>
      </c>
      <c r="AT211" s="21">
        <v>201</v>
      </c>
      <c r="AU211" s="21">
        <v>0.75744599999999995</v>
      </c>
      <c r="AV211">
        <f t="shared" si="56"/>
        <v>18.638271604938272</v>
      </c>
      <c r="AW211">
        <f t="shared" si="57"/>
        <v>14.126020602469136</v>
      </c>
      <c r="AX211" s="9"/>
      <c r="AY211" s="21">
        <v>0.91217000000000004</v>
      </c>
      <c r="AZ211" s="21">
        <v>29.2258</v>
      </c>
      <c r="BA211" s="21">
        <v>-1.48895E-2</v>
      </c>
      <c r="BB211" s="21">
        <v>201</v>
      </c>
      <c r="BC211" s="21">
        <v>0.91125500000000004</v>
      </c>
      <c r="BD211">
        <f t="shared" si="58"/>
        <v>18.382098765432101</v>
      </c>
      <c r="BE211">
        <f t="shared" si="59"/>
        <v>16.767599030864201</v>
      </c>
      <c r="BH211" s="9"/>
      <c r="BI211" s="21">
        <v>0.73791499999999999</v>
      </c>
      <c r="BJ211" s="21">
        <v>7.0945900000000002</v>
      </c>
      <c r="BK211" s="21">
        <v>-1.50055E-2</v>
      </c>
      <c r="BL211" s="21">
        <v>201</v>
      </c>
      <c r="BM211" s="21">
        <v>0.73699999999999999</v>
      </c>
      <c r="BN211">
        <f t="shared" si="60"/>
        <v>18.525308641975307</v>
      </c>
      <c r="BO211">
        <f t="shared" si="61"/>
        <v>13.670103126543209</v>
      </c>
      <c r="BP211" s="9"/>
      <c r="BQ211" s="21">
        <v>0.91217000000000004</v>
      </c>
      <c r="BR211" s="21">
        <v>10.8131</v>
      </c>
      <c r="BS211" s="21">
        <v>-1.4822399999999999E-2</v>
      </c>
      <c r="BT211" s="21">
        <v>201</v>
      </c>
      <c r="BU211" s="21">
        <v>0.91125500000000004</v>
      </c>
      <c r="BV211">
        <f t="shared" si="62"/>
        <v>18.299259259259259</v>
      </c>
      <c r="BW211">
        <f t="shared" si="63"/>
        <v>16.692035318518517</v>
      </c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0.75286900000000001</v>
      </c>
      <c r="H212" s="21">
        <v>7.0716799999999997</v>
      </c>
      <c r="I212" s="21">
        <v>-1.5096999999999999E-2</v>
      </c>
      <c r="J212" s="21">
        <v>202</v>
      </c>
      <c r="K212" s="21">
        <v>0.75195299999999998</v>
      </c>
      <c r="L212">
        <f t="shared" si="48"/>
        <v>18.638271604938272</v>
      </c>
      <c r="M212">
        <f t="shared" si="49"/>
        <v>14.032176904938272</v>
      </c>
      <c r="N212" s="9"/>
      <c r="O212" s="21">
        <v>0.91720599999999997</v>
      </c>
      <c r="P212" s="21">
        <v>10.830399999999999</v>
      </c>
      <c r="Q212" s="21">
        <v>-1.49231E-2</v>
      </c>
      <c r="R212" s="21">
        <v>202</v>
      </c>
      <c r="S212" s="21">
        <v>0.91613800000000001</v>
      </c>
      <c r="T212">
        <f t="shared" si="50"/>
        <v>18.423580246913577</v>
      </c>
      <c r="U212">
        <f t="shared" si="51"/>
        <v>16.898218343950614</v>
      </c>
      <c r="X212" s="9"/>
      <c r="Y212" s="21">
        <v>0.75286900000000001</v>
      </c>
      <c r="Z212" s="21">
        <v>16.280899999999999</v>
      </c>
      <c r="AA212" s="21">
        <v>-1.50726E-2</v>
      </c>
      <c r="AB212" s="21">
        <v>202</v>
      </c>
      <c r="AC212" s="21">
        <v>0.75195299999999998</v>
      </c>
      <c r="AD212">
        <f t="shared" si="52"/>
        <v>18.60814814814815</v>
      </c>
      <c r="AE212">
        <f t="shared" si="53"/>
        <v>14.00949788814815</v>
      </c>
      <c r="AF212" s="9"/>
      <c r="AG212" s="21">
        <v>0.91720599999999997</v>
      </c>
      <c r="AH212" s="21">
        <v>20.0396</v>
      </c>
      <c r="AI212" s="21">
        <v>-1.48895E-2</v>
      </c>
      <c r="AJ212" s="21">
        <v>202</v>
      </c>
      <c r="AK212" s="21">
        <v>0.91674800000000001</v>
      </c>
      <c r="AL212">
        <f t="shared" si="54"/>
        <v>18.382098765432101</v>
      </c>
      <c r="AM212">
        <f t="shared" si="55"/>
        <v>16.860171280246917</v>
      </c>
      <c r="AP212" s="9"/>
      <c r="AQ212" s="21">
        <v>0.75286900000000001</v>
      </c>
      <c r="AR212" s="21">
        <v>25.4771</v>
      </c>
      <c r="AS212" s="21">
        <v>-1.51031E-2</v>
      </c>
      <c r="AT212" s="21">
        <v>202</v>
      </c>
      <c r="AU212" s="21">
        <v>0.75256299999999998</v>
      </c>
      <c r="AV212">
        <f t="shared" si="56"/>
        <v>18.645802469135798</v>
      </c>
      <c r="AW212">
        <f t="shared" si="57"/>
        <v>14.0378466591358</v>
      </c>
      <c r="AX212" s="9"/>
      <c r="AY212" s="21">
        <v>0.91720599999999997</v>
      </c>
      <c r="AZ212" s="21">
        <v>29.235800000000001</v>
      </c>
      <c r="BA212" s="21">
        <v>-1.48834E-2</v>
      </c>
      <c r="BB212" s="21">
        <v>202</v>
      </c>
      <c r="BC212" s="21">
        <v>0.91644300000000001</v>
      </c>
      <c r="BD212">
        <f t="shared" si="58"/>
        <v>18.374567901234567</v>
      </c>
      <c r="BE212">
        <f t="shared" si="59"/>
        <v>16.85326392641975</v>
      </c>
      <c r="BH212" s="9"/>
      <c r="BI212" s="21">
        <v>0.73287999999999998</v>
      </c>
      <c r="BJ212" s="21">
        <v>7.10466</v>
      </c>
      <c r="BK212" s="21">
        <v>-1.5014599999999999E-2</v>
      </c>
      <c r="BL212" s="21">
        <v>202</v>
      </c>
      <c r="BM212" s="21">
        <v>0.73214699999999999</v>
      </c>
      <c r="BN212">
        <f t="shared" si="60"/>
        <v>18.536543209876541</v>
      </c>
      <c r="BO212">
        <f t="shared" si="61"/>
        <v>13.585061787654318</v>
      </c>
      <c r="BP212" s="9"/>
      <c r="BQ212" s="21">
        <v>0.91720599999999997</v>
      </c>
      <c r="BR212" s="21">
        <v>10.8231</v>
      </c>
      <c r="BS212" s="21">
        <v>-1.4819300000000001E-2</v>
      </c>
      <c r="BT212" s="21">
        <v>202</v>
      </c>
      <c r="BU212" s="21">
        <v>0.91583300000000001</v>
      </c>
      <c r="BV212">
        <f t="shared" si="62"/>
        <v>18.295432098765431</v>
      </c>
      <c r="BW212">
        <f t="shared" si="63"/>
        <v>16.780680093580244</v>
      </c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0.74783299999999997</v>
      </c>
      <c r="H213" s="21">
        <v>7.0817500000000004</v>
      </c>
      <c r="I213" s="21">
        <v>-1.51062E-2</v>
      </c>
      <c r="J213" s="21">
        <v>203</v>
      </c>
      <c r="K213" s="21">
        <v>0.74707000000000001</v>
      </c>
      <c r="L213">
        <f t="shared" si="48"/>
        <v>18.649629629629626</v>
      </c>
      <c r="M213">
        <f t="shared" si="49"/>
        <v>13.946808474814812</v>
      </c>
      <c r="N213" s="9"/>
      <c r="O213" s="21">
        <v>0.92224099999999998</v>
      </c>
      <c r="P213" s="21">
        <v>10.8405</v>
      </c>
      <c r="Q213" s="21">
        <v>-1.4917E-2</v>
      </c>
      <c r="R213" s="21">
        <v>203</v>
      </c>
      <c r="S213" s="21">
        <v>0.92163099999999998</v>
      </c>
      <c r="T213">
        <f t="shared" si="50"/>
        <v>18.416049382716047</v>
      </c>
      <c r="U213">
        <f t="shared" si="51"/>
        <v>16.984035798765429</v>
      </c>
      <c r="X213" s="9"/>
      <c r="Y213" s="21">
        <v>0.74783299999999997</v>
      </c>
      <c r="Z213" s="21">
        <v>16.290900000000001</v>
      </c>
      <c r="AA213" s="21">
        <v>-1.5084800000000001E-2</v>
      </c>
      <c r="AB213" s="21">
        <v>203</v>
      </c>
      <c r="AC213" s="21">
        <v>0.74700900000000003</v>
      </c>
      <c r="AD213">
        <f t="shared" si="52"/>
        <v>18.623209876543207</v>
      </c>
      <c r="AE213">
        <f t="shared" si="53"/>
        <v>13.927050911604935</v>
      </c>
      <c r="AF213" s="9"/>
      <c r="AG213" s="21">
        <v>0.92224099999999998</v>
      </c>
      <c r="AH213" s="21">
        <v>20.049700000000001</v>
      </c>
      <c r="AI213" s="21">
        <v>-1.48804E-2</v>
      </c>
      <c r="AJ213" s="21">
        <v>203</v>
      </c>
      <c r="AK213" s="21">
        <v>0.92132599999999998</v>
      </c>
      <c r="AL213">
        <f t="shared" si="54"/>
        <v>18.370864197530864</v>
      </c>
      <c r="AM213">
        <f t="shared" si="55"/>
        <v>16.942364168395059</v>
      </c>
      <c r="AP213" s="9"/>
      <c r="AQ213" s="21">
        <v>0.74783299999999997</v>
      </c>
      <c r="AR213" s="21">
        <v>25.487200000000001</v>
      </c>
      <c r="AS213" s="21">
        <v>-1.5109300000000001E-2</v>
      </c>
      <c r="AT213" s="21">
        <v>203</v>
      </c>
      <c r="AU213" s="21">
        <v>0.74725299999999995</v>
      </c>
      <c r="AV213">
        <f t="shared" si="56"/>
        <v>18.653456790123457</v>
      </c>
      <c r="AW213">
        <f t="shared" si="57"/>
        <v>13.949670551728394</v>
      </c>
      <c r="AX213" s="9"/>
      <c r="AY213" s="21">
        <v>0.92224099999999998</v>
      </c>
      <c r="AZ213" s="21">
        <v>29.245899999999999</v>
      </c>
      <c r="BA213" s="21">
        <v>-1.48773E-2</v>
      </c>
      <c r="BB213" s="21">
        <v>203</v>
      </c>
      <c r="BC213" s="21">
        <v>0.92193599999999998</v>
      </c>
      <c r="BD213">
        <f t="shared" si="58"/>
        <v>18.367037037037036</v>
      </c>
      <c r="BE213">
        <f t="shared" si="59"/>
        <v>16.938834604074074</v>
      </c>
      <c r="BH213" s="9"/>
      <c r="BI213" s="21">
        <v>0.72784400000000005</v>
      </c>
      <c r="BJ213" s="21">
        <v>7.1147299999999998</v>
      </c>
      <c r="BK213" s="21">
        <v>-1.5020800000000001E-2</v>
      </c>
      <c r="BL213" s="21">
        <v>203</v>
      </c>
      <c r="BM213" s="21">
        <v>0.727051</v>
      </c>
      <c r="BN213">
        <f t="shared" si="60"/>
        <v>18.544197530864199</v>
      </c>
      <c r="BO213">
        <f t="shared" si="61"/>
        <v>13.497282907654323</v>
      </c>
      <c r="BP213" s="9"/>
      <c r="BQ213" s="21">
        <v>0.92224099999999998</v>
      </c>
      <c r="BR213" s="21">
        <v>10.8332</v>
      </c>
      <c r="BS213" s="21">
        <v>-1.4810200000000001E-2</v>
      </c>
      <c r="BT213" s="21">
        <v>203</v>
      </c>
      <c r="BU213" s="21">
        <v>0.92132599999999998</v>
      </c>
      <c r="BV213">
        <f t="shared" si="62"/>
        <v>18.284197530864198</v>
      </c>
      <c r="BW213">
        <f t="shared" si="63"/>
        <v>16.862436615061728</v>
      </c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0.74279799999999996</v>
      </c>
      <c r="H214" s="21">
        <v>7.0918200000000002</v>
      </c>
      <c r="I214" s="21">
        <v>-1.51123E-2</v>
      </c>
      <c r="J214" s="21">
        <v>204</v>
      </c>
      <c r="K214" s="21">
        <v>0.74212599999999995</v>
      </c>
      <c r="L214">
        <f t="shared" si="48"/>
        <v>18.65716049382716</v>
      </c>
      <c r="M214">
        <f t="shared" si="49"/>
        <v>13.858501500493826</v>
      </c>
      <c r="N214" s="9"/>
      <c r="O214" s="21">
        <v>0.92727700000000002</v>
      </c>
      <c r="P214" s="21">
        <v>10.8506</v>
      </c>
      <c r="Q214" s="21">
        <v>-1.4907800000000001E-2</v>
      </c>
      <c r="R214" s="21">
        <v>204</v>
      </c>
      <c r="S214" s="21">
        <v>0.92651399999999995</v>
      </c>
      <c r="T214">
        <f t="shared" si="50"/>
        <v>18.404691358024692</v>
      </c>
      <c r="U214">
        <f t="shared" si="51"/>
        <v>17.066246988395061</v>
      </c>
      <c r="X214" s="9"/>
      <c r="Y214" s="21">
        <v>0.74279799999999996</v>
      </c>
      <c r="Z214" s="21">
        <v>16.300999999999998</v>
      </c>
      <c r="AA214" s="21">
        <v>-1.5090900000000001E-2</v>
      </c>
      <c r="AB214" s="21">
        <v>204</v>
      </c>
      <c r="AC214" s="21">
        <v>0.74206499999999997</v>
      </c>
      <c r="AD214">
        <f t="shared" si="52"/>
        <v>18.630740740740741</v>
      </c>
      <c r="AE214">
        <f t="shared" si="53"/>
        <v>13.838876960740739</v>
      </c>
      <c r="AF214" s="9"/>
      <c r="AG214" s="21">
        <v>0.92727700000000002</v>
      </c>
      <c r="AH214" s="21">
        <v>20.059799999999999</v>
      </c>
      <c r="AI214" s="21">
        <v>-1.48743E-2</v>
      </c>
      <c r="AJ214" s="21">
        <v>204</v>
      </c>
      <c r="AK214" s="21">
        <v>0.92620800000000003</v>
      </c>
      <c r="AL214">
        <f t="shared" si="54"/>
        <v>18.363333333333333</v>
      </c>
      <c r="AM214">
        <f t="shared" si="55"/>
        <v>17.027896643333335</v>
      </c>
      <c r="AP214" s="9"/>
      <c r="AQ214" s="21">
        <v>0.74279799999999996</v>
      </c>
      <c r="AR214" s="21">
        <v>25.497199999999999</v>
      </c>
      <c r="AS214" s="21">
        <v>-1.5115399999999999E-2</v>
      </c>
      <c r="AT214" s="21">
        <v>204</v>
      </c>
      <c r="AU214" s="21">
        <v>0.74234</v>
      </c>
      <c r="AV214">
        <f t="shared" si="56"/>
        <v>18.660987654320987</v>
      </c>
      <c r="AW214">
        <f t="shared" si="57"/>
        <v>13.861344307654321</v>
      </c>
      <c r="AX214" s="9"/>
      <c r="AY214" s="21">
        <v>0.92727700000000002</v>
      </c>
      <c r="AZ214" s="21">
        <v>29.256</v>
      </c>
      <c r="BA214" s="21">
        <v>-1.48682E-2</v>
      </c>
      <c r="BB214" s="21">
        <v>204</v>
      </c>
      <c r="BC214" s="21">
        <v>0.92559800000000003</v>
      </c>
      <c r="BD214">
        <f t="shared" si="58"/>
        <v>18.355802469135799</v>
      </c>
      <c r="BE214">
        <f t="shared" si="59"/>
        <v>17.020913446172838</v>
      </c>
      <c r="BH214" s="9"/>
      <c r="BI214" s="21">
        <v>0.72280900000000003</v>
      </c>
      <c r="BJ214" s="21">
        <v>7.1247999999999996</v>
      </c>
      <c r="BK214" s="21">
        <v>-1.5026899999999999E-2</v>
      </c>
      <c r="BL214" s="21">
        <v>204</v>
      </c>
      <c r="BM214" s="21">
        <v>0.72198499999999999</v>
      </c>
      <c r="BN214">
        <f t="shared" si="60"/>
        <v>18.551728395061726</v>
      </c>
      <c r="BO214">
        <f t="shared" si="61"/>
        <v>13.409356249506171</v>
      </c>
      <c r="BP214" s="9"/>
      <c r="BQ214" s="21">
        <v>0.92727700000000002</v>
      </c>
      <c r="BR214" s="21">
        <v>10.843299999999999</v>
      </c>
      <c r="BS214" s="21">
        <v>-1.4804100000000001E-2</v>
      </c>
      <c r="BT214" s="21">
        <v>204</v>
      </c>
      <c r="BU214" s="21">
        <v>0.92651399999999995</v>
      </c>
      <c r="BV214">
        <f t="shared" si="62"/>
        <v>18.276666666666667</v>
      </c>
      <c r="BW214">
        <f t="shared" si="63"/>
        <v>16.947532636666669</v>
      </c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0.73776200000000003</v>
      </c>
      <c r="H215" s="21">
        <v>7.10189</v>
      </c>
      <c r="I215" s="21">
        <v>-1.5118400000000001E-2</v>
      </c>
      <c r="J215" s="21">
        <v>205</v>
      </c>
      <c r="K215" s="21">
        <v>0.73715200000000003</v>
      </c>
      <c r="L215">
        <f t="shared" si="48"/>
        <v>18.66469135802469</v>
      </c>
      <c r="M215">
        <f t="shared" si="49"/>
        <v>13.770100025679012</v>
      </c>
      <c r="N215" s="9"/>
      <c r="O215" s="21">
        <v>0.93231200000000003</v>
      </c>
      <c r="P215" s="21">
        <v>10.8607</v>
      </c>
      <c r="Q215" s="21">
        <v>-1.4904799999999999E-2</v>
      </c>
      <c r="R215" s="21">
        <v>205</v>
      </c>
      <c r="S215" s="21">
        <v>0.931396</v>
      </c>
      <c r="T215">
        <f t="shared" si="50"/>
        <v>18.400987654320986</v>
      </c>
      <c r="U215">
        <f t="shared" si="51"/>
        <v>17.155461601975308</v>
      </c>
      <c r="X215" s="9"/>
      <c r="Y215" s="21">
        <v>0.73776200000000003</v>
      </c>
      <c r="Z215" s="21">
        <v>16.3111</v>
      </c>
      <c r="AA215" s="21">
        <v>-1.5096999999999999E-2</v>
      </c>
      <c r="AB215" s="21">
        <v>205</v>
      </c>
      <c r="AC215" s="21">
        <v>0.73699999999999999</v>
      </c>
      <c r="AD215">
        <f t="shared" si="52"/>
        <v>18.638271604938272</v>
      </c>
      <c r="AE215">
        <f t="shared" si="53"/>
        <v>13.750608535802469</v>
      </c>
      <c r="AF215" s="9"/>
      <c r="AG215" s="21">
        <v>0.93231200000000003</v>
      </c>
      <c r="AH215" s="21">
        <v>20.069800000000001</v>
      </c>
      <c r="AI215" s="21">
        <v>-1.48682E-2</v>
      </c>
      <c r="AJ215" s="21">
        <v>205</v>
      </c>
      <c r="AK215" s="21">
        <v>0.93170200000000003</v>
      </c>
      <c r="AL215">
        <f t="shared" si="54"/>
        <v>18.355802469135799</v>
      </c>
      <c r="AM215">
        <f t="shared" si="55"/>
        <v>17.113334911604937</v>
      </c>
      <c r="AP215" s="9"/>
      <c r="AQ215" s="21">
        <v>0.73776200000000003</v>
      </c>
      <c r="AR215" s="21">
        <v>25.507300000000001</v>
      </c>
      <c r="AS215" s="21">
        <v>-1.5124500000000001E-2</v>
      </c>
      <c r="AT215" s="21">
        <v>205</v>
      </c>
      <c r="AU215" s="21">
        <v>0.73699999999999999</v>
      </c>
      <c r="AV215">
        <f t="shared" si="56"/>
        <v>18.672222222222221</v>
      </c>
      <c r="AW215">
        <f t="shared" si="57"/>
        <v>13.77565601111111</v>
      </c>
      <c r="AX215" s="9"/>
      <c r="AY215" s="21">
        <v>0.93231200000000003</v>
      </c>
      <c r="AZ215" s="21">
        <v>29.266100000000002</v>
      </c>
      <c r="BA215" s="21">
        <v>-1.48621E-2</v>
      </c>
      <c r="BB215" s="21">
        <v>205</v>
      </c>
      <c r="BC215" s="21">
        <v>0.93170200000000003</v>
      </c>
      <c r="BD215">
        <f t="shared" si="58"/>
        <v>18.348271604938269</v>
      </c>
      <c r="BE215">
        <f t="shared" si="59"/>
        <v>17.106313796543208</v>
      </c>
      <c r="BH215" s="9"/>
      <c r="BI215" s="21">
        <v>0.71777299999999999</v>
      </c>
      <c r="BJ215" s="21">
        <v>7.1348799999999999</v>
      </c>
      <c r="BK215" s="21">
        <v>-1.5032999999999999E-2</v>
      </c>
      <c r="BL215" s="21">
        <v>205</v>
      </c>
      <c r="BM215" s="21">
        <v>0.71728499999999995</v>
      </c>
      <c r="BN215">
        <f t="shared" si="60"/>
        <v>18.559259259259257</v>
      </c>
      <c r="BO215">
        <f t="shared" si="61"/>
        <v>13.321335196296294</v>
      </c>
      <c r="BP215" s="9"/>
      <c r="BQ215" s="21">
        <v>0.93231200000000003</v>
      </c>
      <c r="BR215" s="21">
        <v>10.853400000000001</v>
      </c>
      <c r="BS215" s="21">
        <v>-1.4798E-2</v>
      </c>
      <c r="BT215" s="21">
        <v>205</v>
      </c>
      <c r="BU215" s="21">
        <v>0.931396</v>
      </c>
      <c r="BV215">
        <f t="shared" si="62"/>
        <v>18.269135802469137</v>
      </c>
      <c r="BW215">
        <f t="shared" si="63"/>
        <v>17.032534538271605</v>
      </c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0.73272700000000002</v>
      </c>
      <c r="H216" s="21">
        <v>7.1119599999999998</v>
      </c>
      <c r="I216" s="21">
        <v>-1.51276E-2</v>
      </c>
      <c r="J216" s="21">
        <v>206</v>
      </c>
      <c r="K216" s="21">
        <v>0.73211700000000002</v>
      </c>
      <c r="L216">
        <f t="shared" si="48"/>
        <v>18.676049382716048</v>
      </c>
      <c r="M216">
        <f t="shared" si="49"/>
        <v>13.684445636049382</v>
      </c>
      <c r="N216" s="9"/>
      <c r="O216" s="21">
        <v>0.93734700000000004</v>
      </c>
      <c r="P216" s="21">
        <v>10.870699999999999</v>
      </c>
      <c r="Q216" s="21">
        <v>-1.48956E-2</v>
      </c>
      <c r="R216" s="21">
        <v>206</v>
      </c>
      <c r="S216" s="21">
        <v>0.93658399999999997</v>
      </c>
      <c r="T216">
        <f t="shared" si="50"/>
        <v>18.389629629629628</v>
      </c>
      <c r="U216">
        <f t="shared" si="51"/>
        <v>17.237464164444443</v>
      </c>
      <c r="X216" s="9"/>
      <c r="Y216" s="21">
        <v>0.73272700000000002</v>
      </c>
      <c r="Z216" s="21">
        <v>16.321100000000001</v>
      </c>
      <c r="AA216" s="21">
        <v>-1.51031E-2</v>
      </c>
      <c r="AB216" s="21">
        <v>206</v>
      </c>
      <c r="AC216" s="21">
        <v>0.732178</v>
      </c>
      <c r="AD216">
        <f t="shared" si="52"/>
        <v>18.645802469135798</v>
      </c>
      <c r="AE216">
        <f t="shared" si="53"/>
        <v>13.662282905802467</v>
      </c>
      <c r="AF216" s="9"/>
      <c r="AG216" s="21">
        <v>0.93734700000000004</v>
      </c>
      <c r="AH216" s="21">
        <v>20.079899999999999</v>
      </c>
      <c r="AI216" s="21">
        <v>-1.4859000000000001E-2</v>
      </c>
      <c r="AJ216" s="21">
        <v>206</v>
      </c>
      <c r="AK216" s="21">
        <v>0.93658399999999997</v>
      </c>
      <c r="AL216">
        <f t="shared" si="54"/>
        <v>18.344444444444445</v>
      </c>
      <c r="AM216">
        <f t="shared" si="55"/>
        <v>17.195109966666667</v>
      </c>
      <c r="AP216" s="9"/>
      <c r="AQ216" s="21">
        <v>0.73272700000000002</v>
      </c>
      <c r="AR216" s="21">
        <v>25.517399999999999</v>
      </c>
      <c r="AS216" s="21">
        <v>-1.51276E-2</v>
      </c>
      <c r="AT216" s="21">
        <v>206</v>
      </c>
      <c r="AU216" s="21">
        <v>0.73205600000000004</v>
      </c>
      <c r="AV216">
        <f t="shared" si="56"/>
        <v>18.676049382716048</v>
      </c>
      <c r="AW216">
        <f t="shared" si="57"/>
        <v>13.684445636049382</v>
      </c>
      <c r="AX216" s="9"/>
      <c r="AY216" s="21">
        <v>0.93734700000000004</v>
      </c>
      <c r="AZ216" s="21">
        <v>29.2761</v>
      </c>
      <c r="BA216" s="21">
        <v>-1.4855999999999999E-2</v>
      </c>
      <c r="BB216" s="21">
        <v>206</v>
      </c>
      <c r="BC216" s="21">
        <v>0.93627899999999997</v>
      </c>
      <c r="BD216">
        <f t="shared" si="58"/>
        <v>18.340740740740738</v>
      </c>
      <c r="BE216">
        <f t="shared" si="59"/>
        <v>17.19163831111111</v>
      </c>
      <c r="BH216" s="9"/>
      <c r="BI216" s="21">
        <v>0.71273799999999998</v>
      </c>
      <c r="BJ216" s="21">
        <v>7.1449499999999997</v>
      </c>
      <c r="BK216" s="21">
        <v>-1.5042099999999999E-2</v>
      </c>
      <c r="BL216" s="21">
        <v>206</v>
      </c>
      <c r="BM216" s="21">
        <v>0.71188399999999996</v>
      </c>
      <c r="BN216">
        <f t="shared" si="60"/>
        <v>18.570493827160494</v>
      </c>
      <c r="BO216">
        <f t="shared" si="61"/>
        <v>13.235896629382715</v>
      </c>
      <c r="BP216" s="9"/>
      <c r="BQ216" s="21">
        <v>0.93734700000000004</v>
      </c>
      <c r="BR216" s="21">
        <v>10.8634</v>
      </c>
      <c r="BS216" s="21">
        <v>-1.47888E-2</v>
      </c>
      <c r="BT216" s="21">
        <v>206</v>
      </c>
      <c r="BU216" s="21">
        <v>0.93566899999999997</v>
      </c>
      <c r="BV216">
        <f t="shared" si="62"/>
        <v>18.257777777777775</v>
      </c>
      <c r="BW216">
        <f t="shared" si="63"/>
        <v>17.113873226666666</v>
      </c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0.72769200000000001</v>
      </c>
      <c r="H217" s="21">
        <v>7.1220299999999996</v>
      </c>
      <c r="I217" s="21">
        <v>-1.51337E-2</v>
      </c>
      <c r="J217" s="21">
        <v>207</v>
      </c>
      <c r="K217" s="21">
        <v>0.72702</v>
      </c>
      <c r="L217">
        <f t="shared" si="48"/>
        <v>18.683580246913579</v>
      </c>
      <c r="M217">
        <f t="shared" si="49"/>
        <v>13.595891877037037</v>
      </c>
      <c r="N217" s="9"/>
      <c r="O217" s="21">
        <v>0.94238299999999997</v>
      </c>
      <c r="P217" s="21">
        <v>10.880800000000001</v>
      </c>
      <c r="Q217" s="21">
        <v>-1.48895E-2</v>
      </c>
      <c r="R217" s="21">
        <v>207</v>
      </c>
      <c r="S217" s="21">
        <v>0.94146700000000005</v>
      </c>
      <c r="T217">
        <f t="shared" si="50"/>
        <v>18.382098765432101</v>
      </c>
      <c r="U217">
        <f t="shared" si="51"/>
        <v>17.322977380864199</v>
      </c>
      <c r="X217" s="9"/>
      <c r="Y217" s="21">
        <v>0.72769200000000001</v>
      </c>
      <c r="Z217" s="21">
        <v>16.331199999999999</v>
      </c>
      <c r="AA217" s="21">
        <v>-1.51123E-2</v>
      </c>
      <c r="AB217" s="21">
        <v>207</v>
      </c>
      <c r="AC217" s="21">
        <v>0.72699000000000003</v>
      </c>
      <c r="AD217">
        <f t="shared" si="52"/>
        <v>18.65716049382716</v>
      </c>
      <c r="AE217">
        <f t="shared" si="53"/>
        <v>13.576666434074074</v>
      </c>
      <c r="AF217" s="9"/>
      <c r="AG217" s="21">
        <v>0.94238299999999997</v>
      </c>
      <c r="AH217" s="21">
        <v>20.09</v>
      </c>
      <c r="AI217" s="21">
        <v>-1.4849899999999999E-2</v>
      </c>
      <c r="AJ217" s="21">
        <v>207</v>
      </c>
      <c r="AK217" s="21">
        <v>0.94146700000000005</v>
      </c>
      <c r="AL217">
        <f t="shared" si="54"/>
        <v>18.333209876543208</v>
      </c>
      <c r="AM217">
        <f t="shared" si="55"/>
        <v>17.276905323086417</v>
      </c>
      <c r="AP217" s="9"/>
      <c r="AQ217" s="21">
        <v>0.72769200000000001</v>
      </c>
      <c r="AR217" s="21">
        <v>25.5274</v>
      </c>
      <c r="AS217" s="21">
        <v>-1.51337E-2</v>
      </c>
      <c r="AT217" s="21">
        <v>207</v>
      </c>
      <c r="AU217" s="21">
        <v>0.72695900000000002</v>
      </c>
      <c r="AV217">
        <f t="shared" si="56"/>
        <v>18.683580246913579</v>
      </c>
      <c r="AW217">
        <f t="shared" si="57"/>
        <v>13.595891877037037</v>
      </c>
      <c r="AX217" s="9"/>
      <c r="AY217" s="21">
        <v>0.94238299999999997</v>
      </c>
      <c r="AZ217" s="21">
        <v>29.286200000000001</v>
      </c>
      <c r="BA217" s="21">
        <v>-1.4849899999999999E-2</v>
      </c>
      <c r="BB217" s="21">
        <v>207</v>
      </c>
      <c r="BC217" s="21">
        <v>0.94177200000000005</v>
      </c>
      <c r="BD217">
        <f t="shared" si="58"/>
        <v>18.333209876543208</v>
      </c>
      <c r="BE217">
        <f t="shared" si="59"/>
        <v>17.276905323086417</v>
      </c>
      <c r="BH217" s="9"/>
      <c r="BI217" s="21">
        <v>0.70770299999999997</v>
      </c>
      <c r="BJ217" s="21">
        <v>7.1550200000000004</v>
      </c>
      <c r="BK217" s="21">
        <v>-1.5048199999999999E-2</v>
      </c>
      <c r="BL217" s="21">
        <v>207</v>
      </c>
      <c r="BM217" s="21">
        <v>0.70721400000000001</v>
      </c>
      <c r="BN217">
        <f t="shared" si="60"/>
        <v>18.578024691358021</v>
      </c>
      <c r="BO217">
        <f t="shared" si="61"/>
        <v>13.147723808148145</v>
      </c>
      <c r="BP217" s="9"/>
      <c r="BQ217" s="21">
        <v>0.94238299999999997</v>
      </c>
      <c r="BR217" s="21">
        <v>10.8735</v>
      </c>
      <c r="BS217" s="21">
        <v>-1.47797E-2</v>
      </c>
      <c r="BT217" s="21">
        <v>207</v>
      </c>
      <c r="BU217" s="21">
        <v>0.94116200000000005</v>
      </c>
      <c r="BV217">
        <f t="shared" si="62"/>
        <v>18.246543209876542</v>
      </c>
      <c r="BW217">
        <f t="shared" si="63"/>
        <v>17.195232129753084</v>
      </c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0.72265599999999997</v>
      </c>
      <c r="H218" s="21">
        <v>7.1321000000000003</v>
      </c>
      <c r="I218" s="21">
        <v>-1.51398E-2</v>
      </c>
      <c r="J218" s="21">
        <v>208</v>
      </c>
      <c r="K218" s="21">
        <v>0.72186300000000003</v>
      </c>
      <c r="L218">
        <f t="shared" si="48"/>
        <v>18.691111111111109</v>
      </c>
      <c r="M218">
        <f t="shared" si="49"/>
        <v>13.507243591111109</v>
      </c>
      <c r="N218" s="9"/>
      <c r="O218" s="21">
        <v>0.94741799999999998</v>
      </c>
      <c r="P218" s="21">
        <v>10.8909</v>
      </c>
      <c r="Q218" s="21">
        <v>-1.48834E-2</v>
      </c>
      <c r="R218" s="21">
        <v>208</v>
      </c>
      <c r="S218" s="21">
        <v>0.94635000000000002</v>
      </c>
      <c r="T218">
        <f t="shared" si="50"/>
        <v>18.374567901234567</v>
      </c>
      <c r="U218">
        <f t="shared" si="51"/>
        <v>17.40839637185185</v>
      </c>
      <c r="X218" s="9"/>
      <c r="Y218" s="21">
        <v>0.72265599999999997</v>
      </c>
      <c r="Z218" s="21">
        <v>16.3413</v>
      </c>
      <c r="AA218" s="21">
        <v>-1.5118400000000001E-2</v>
      </c>
      <c r="AB218" s="21">
        <v>208</v>
      </c>
      <c r="AC218" s="21">
        <v>0.72198499999999999</v>
      </c>
      <c r="AD218">
        <f t="shared" si="52"/>
        <v>18.66469135802469</v>
      </c>
      <c r="AE218">
        <f t="shared" si="53"/>
        <v>13.48815119802469</v>
      </c>
      <c r="AF218" s="9"/>
      <c r="AG218" s="21">
        <v>0.94741799999999998</v>
      </c>
      <c r="AH218" s="21">
        <v>20.100100000000001</v>
      </c>
      <c r="AI218" s="21">
        <v>-1.4843800000000001E-2</v>
      </c>
      <c r="AJ218" s="21">
        <v>208</v>
      </c>
      <c r="AK218" s="21">
        <v>0.94665500000000002</v>
      </c>
      <c r="AL218">
        <f t="shared" si="54"/>
        <v>18.325679012345677</v>
      </c>
      <c r="AM218">
        <f t="shared" si="55"/>
        <v>17.362078158518518</v>
      </c>
      <c r="AP218" s="9"/>
      <c r="AQ218" s="21">
        <v>0.72265599999999997</v>
      </c>
      <c r="AR218" s="21">
        <v>25.537500000000001</v>
      </c>
      <c r="AS218" s="21">
        <v>-1.5136699999999999E-2</v>
      </c>
      <c r="AT218" s="21">
        <v>208</v>
      </c>
      <c r="AU218" s="21">
        <v>0.72195399999999998</v>
      </c>
      <c r="AV218">
        <f t="shared" si="56"/>
        <v>18.687283950617282</v>
      </c>
      <c r="AW218">
        <f t="shared" si="57"/>
        <v>13.504477870617281</v>
      </c>
      <c r="AX218" s="9"/>
      <c r="AY218" s="21">
        <v>0.94741799999999998</v>
      </c>
      <c r="AZ218" s="21">
        <v>29.296299999999999</v>
      </c>
      <c r="BA218" s="21">
        <v>-1.48468E-2</v>
      </c>
      <c r="BB218" s="21">
        <v>208</v>
      </c>
      <c r="BC218" s="21">
        <v>0.94665500000000002</v>
      </c>
      <c r="BD218">
        <f t="shared" si="58"/>
        <v>18.329382716049381</v>
      </c>
      <c r="BE218">
        <f t="shared" si="59"/>
        <v>17.365587114074071</v>
      </c>
      <c r="BH218" s="9"/>
      <c r="BI218" s="21">
        <v>0.70266700000000004</v>
      </c>
      <c r="BJ218" s="21">
        <v>7.1650900000000002</v>
      </c>
      <c r="BK218" s="21">
        <v>-1.50574E-2</v>
      </c>
      <c r="BL218" s="21">
        <v>208</v>
      </c>
      <c r="BM218" s="21">
        <v>0.701874</v>
      </c>
      <c r="BN218">
        <f t="shared" si="60"/>
        <v>18.589382716049382</v>
      </c>
      <c r="BO218">
        <f t="shared" si="61"/>
        <v>13.062145784938272</v>
      </c>
      <c r="BP218" s="9"/>
      <c r="BQ218" s="21">
        <v>0.94741799999999998</v>
      </c>
      <c r="BR218" s="21">
        <v>10.883599999999999</v>
      </c>
      <c r="BS218" s="21">
        <v>-1.47736E-2</v>
      </c>
      <c r="BT218" s="21">
        <v>208</v>
      </c>
      <c r="BU218" s="21">
        <v>0.94665500000000002</v>
      </c>
      <c r="BV218">
        <f t="shared" si="62"/>
        <v>18.239012345679011</v>
      </c>
      <c r="BW218">
        <f t="shared" si="63"/>
        <v>17.279968598518519</v>
      </c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0.71762099999999995</v>
      </c>
      <c r="H219" s="21">
        <v>7.1421700000000001</v>
      </c>
      <c r="I219" s="21">
        <v>-1.51459E-2</v>
      </c>
      <c r="J219" s="21">
        <v>209</v>
      </c>
      <c r="K219" s="21">
        <v>0.71716299999999999</v>
      </c>
      <c r="L219">
        <f t="shared" si="48"/>
        <v>18.698641975308643</v>
      </c>
      <c r="M219">
        <f t="shared" si="49"/>
        <v>13.418538152962963</v>
      </c>
      <c r="N219" s="9"/>
      <c r="O219" s="21">
        <v>0.95245400000000002</v>
      </c>
      <c r="P219" s="21">
        <v>10.9009</v>
      </c>
      <c r="Q219" s="21">
        <v>-1.48773E-2</v>
      </c>
      <c r="R219" s="21">
        <v>209</v>
      </c>
      <c r="S219" s="21">
        <v>0.95153799999999999</v>
      </c>
      <c r="T219">
        <f t="shared" si="50"/>
        <v>18.367037037037036</v>
      </c>
      <c r="U219">
        <f t="shared" si="51"/>
        <v>17.493757894074072</v>
      </c>
      <c r="X219" s="9"/>
      <c r="Y219" s="21">
        <v>0.71762099999999995</v>
      </c>
      <c r="Z219" s="21">
        <v>16.351400000000002</v>
      </c>
      <c r="AA219" s="21">
        <v>-1.51276E-2</v>
      </c>
      <c r="AB219" s="21">
        <v>209</v>
      </c>
      <c r="AC219" s="21">
        <v>0.71682699999999999</v>
      </c>
      <c r="AD219">
        <f t="shared" si="52"/>
        <v>18.676049382716048</v>
      </c>
      <c r="AE219">
        <f t="shared" si="53"/>
        <v>13.402325234074072</v>
      </c>
      <c r="AF219" s="9"/>
      <c r="AG219" s="21">
        <v>0.95245400000000002</v>
      </c>
      <c r="AH219" s="21">
        <v>20.110099999999999</v>
      </c>
      <c r="AI219" s="21">
        <v>-1.48407E-2</v>
      </c>
      <c r="AJ219" s="21">
        <v>209</v>
      </c>
      <c r="AK219" s="21">
        <v>0.95153799999999999</v>
      </c>
      <c r="AL219">
        <f t="shared" si="54"/>
        <v>18.32185185185185</v>
      </c>
      <c r="AM219">
        <f t="shared" si="55"/>
        <v>17.450721083703701</v>
      </c>
      <c r="AP219" s="9"/>
      <c r="AQ219" s="21">
        <v>0.71762099999999995</v>
      </c>
      <c r="AR219" s="21">
        <v>25.547599999999999</v>
      </c>
      <c r="AS219" s="21">
        <v>-1.51428E-2</v>
      </c>
      <c r="AT219" s="21">
        <v>209</v>
      </c>
      <c r="AU219" s="21">
        <v>0.71682699999999999</v>
      </c>
      <c r="AV219">
        <f t="shared" si="56"/>
        <v>18.694814814814812</v>
      </c>
      <c r="AW219">
        <f t="shared" si="57"/>
        <v>13.415791702222219</v>
      </c>
      <c r="AX219" s="9"/>
      <c r="AY219" s="21">
        <v>0.95245400000000002</v>
      </c>
      <c r="AZ219" s="21">
        <v>29.3063</v>
      </c>
      <c r="BA219" s="21">
        <v>-1.48407E-2</v>
      </c>
      <c r="BB219" s="21">
        <v>209</v>
      </c>
      <c r="BC219" s="21">
        <v>0.951233</v>
      </c>
      <c r="BD219">
        <f t="shared" si="58"/>
        <v>18.32185185185185</v>
      </c>
      <c r="BE219">
        <f t="shared" si="59"/>
        <v>17.450721083703701</v>
      </c>
      <c r="BH219" s="9"/>
      <c r="BI219" s="21">
        <v>0.69763200000000003</v>
      </c>
      <c r="BJ219" s="21">
        <v>7.17516</v>
      </c>
      <c r="BK219" s="21">
        <v>-1.50604E-2</v>
      </c>
      <c r="BL219" s="21">
        <v>209</v>
      </c>
      <c r="BM219" s="21">
        <v>0.69693000000000005</v>
      </c>
      <c r="BN219">
        <f t="shared" si="60"/>
        <v>18.593086419753085</v>
      </c>
      <c r="BO219">
        <f t="shared" si="61"/>
        <v>12.971132065185184</v>
      </c>
      <c r="BP219" s="9"/>
      <c r="BQ219" s="21">
        <v>0.95245400000000002</v>
      </c>
      <c r="BR219" s="21">
        <v>10.893599999999999</v>
      </c>
      <c r="BS219" s="21">
        <v>-1.47644E-2</v>
      </c>
      <c r="BT219" s="21">
        <v>209</v>
      </c>
      <c r="BU219" s="21">
        <v>0.95153799999999999</v>
      </c>
      <c r="BV219">
        <f t="shared" si="62"/>
        <v>18.227654320987654</v>
      </c>
      <c r="BW219">
        <f t="shared" si="63"/>
        <v>17.361002268641975</v>
      </c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0.71258500000000002</v>
      </c>
      <c r="H220" s="21">
        <v>7.1522500000000004</v>
      </c>
      <c r="I220" s="21">
        <v>-1.51489E-2</v>
      </c>
      <c r="J220" s="21">
        <v>210</v>
      </c>
      <c r="K220" s="21">
        <v>0.711731</v>
      </c>
      <c r="L220">
        <f t="shared" si="48"/>
        <v>18.702345679012346</v>
      </c>
      <c r="M220">
        <f t="shared" si="49"/>
        <v>13.327010995679013</v>
      </c>
      <c r="N220" s="9"/>
      <c r="O220" s="21">
        <v>0.95748900000000003</v>
      </c>
      <c r="P220" s="21">
        <v>10.911</v>
      </c>
      <c r="Q220" s="21">
        <v>-1.4871199999999999E-2</v>
      </c>
      <c r="R220" s="21">
        <v>210</v>
      </c>
      <c r="S220" s="21">
        <v>0.95672599999999997</v>
      </c>
      <c r="T220">
        <f t="shared" si="50"/>
        <v>18.359506172839506</v>
      </c>
      <c r="U220">
        <f t="shared" si="51"/>
        <v>17.579025205925927</v>
      </c>
      <c r="X220" s="9"/>
      <c r="Y220" s="21">
        <v>0.71258500000000002</v>
      </c>
      <c r="Z220" s="21">
        <v>16.3614</v>
      </c>
      <c r="AA220" s="21">
        <v>-1.51337E-2</v>
      </c>
      <c r="AB220" s="21">
        <v>210</v>
      </c>
      <c r="AC220" s="21">
        <v>0.71182299999999998</v>
      </c>
      <c r="AD220">
        <f t="shared" si="52"/>
        <v>18.683580246913579</v>
      </c>
      <c r="AE220">
        <f t="shared" si="53"/>
        <v>13.313639030246913</v>
      </c>
      <c r="AF220" s="9"/>
      <c r="AG220" s="21">
        <v>0.95748900000000003</v>
      </c>
      <c r="AH220" s="21">
        <v>20.120200000000001</v>
      </c>
      <c r="AI220" s="21">
        <v>-1.48346E-2</v>
      </c>
      <c r="AJ220" s="21">
        <v>210</v>
      </c>
      <c r="AK220" s="21">
        <v>0.95642099999999997</v>
      </c>
      <c r="AL220">
        <f t="shared" si="54"/>
        <v>18.31432098765432</v>
      </c>
      <c r="AM220">
        <f t="shared" si="55"/>
        <v>17.535760888148147</v>
      </c>
      <c r="AP220" s="9"/>
      <c r="AQ220" s="21">
        <v>0.71258500000000002</v>
      </c>
      <c r="AR220" s="21">
        <v>25.557700000000001</v>
      </c>
      <c r="AS220" s="21">
        <v>-1.51489E-2</v>
      </c>
      <c r="AT220" s="21">
        <v>210</v>
      </c>
      <c r="AU220" s="21">
        <v>0.71182299999999998</v>
      </c>
      <c r="AV220">
        <f t="shared" si="56"/>
        <v>18.702345679012346</v>
      </c>
      <c r="AW220">
        <f t="shared" si="57"/>
        <v>13.327010995679013</v>
      </c>
      <c r="AX220" s="9"/>
      <c r="AY220" s="21">
        <v>0.95748900000000003</v>
      </c>
      <c r="AZ220" s="21">
        <v>29.316400000000002</v>
      </c>
      <c r="BA220" s="21">
        <v>-1.48346E-2</v>
      </c>
      <c r="BB220" s="21">
        <v>210</v>
      </c>
      <c r="BC220" s="21">
        <v>0.95642099999999997</v>
      </c>
      <c r="BD220">
        <f t="shared" si="58"/>
        <v>18.31432098765432</v>
      </c>
      <c r="BE220">
        <f t="shared" si="59"/>
        <v>17.535760888148147</v>
      </c>
      <c r="BH220" s="9"/>
      <c r="BI220" s="21">
        <v>0.69259599999999999</v>
      </c>
      <c r="BJ220" s="21">
        <v>7.1852299999999998</v>
      </c>
      <c r="BK220" s="21">
        <v>-1.5069600000000001E-2</v>
      </c>
      <c r="BL220" s="21">
        <v>210</v>
      </c>
      <c r="BM220" s="21">
        <v>0.69186400000000003</v>
      </c>
      <c r="BN220">
        <f t="shared" si="60"/>
        <v>18.604444444444443</v>
      </c>
      <c r="BO220">
        <f t="shared" si="61"/>
        <v>12.885363804444443</v>
      </c>
      <c r="BP220" s="9"/>
      <c r="BQ220" s="21">
        <v>0.95748900000000003</v>
      </c>
      <c r="BR220" s="21">
        <v>10.903700000000001</v>
      </c>
      <c r="BS220" s="21">
        <v>-1.47552E-2</v>
      </c>
      <c r="BT220" s="21">
        <v>210</v>
      </c>
      <c r="BU220" s="21">
        <v>0.95672599999999997</v>
      </c>
      <c r="BV220">
        <f t="shared" si="62"/>
        <v>18.216296296296292</v>
      </c>
      <c r="BW220">
        <f t="shared" si="63"/>
        <v>17.441903324444443</v>
      </c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0.70755000000000001</v>
      </c>
      <c r="H221" s="21">
        <v>7.1623200000000002</v>
      </c>
      <c r="I221" s="21">
        <v>-1.5155E-2</v>
      </c>
      <c r="J221" s="21">
        <v>211</v>
      </c>
      <c r="K221" s="21">
        <v>0.70696999999999999</v>
      </c>
      <c r="L221">
        <f t="shared" si="48"/>
        <v>18.709876543209877</v>
      </c>
      <c r="M221">
        <f t="shared" si="49"/>
        <v>13.238173148148148</v>
      </c>
      <c r="N221" s="9"/>
      <c r="O221" s="21">
        <v>0.96252400000000005</v>
      </c>
      <c r="P221" s="21">
        <v>10.921099999999999</v>
      </c>
      <c r="Q221" s="21">
        <v>-1.4865099999999999E-2</v>
      </c>
      <c r="R221" s="21">
        <v>211</v>
      </c>
      <c r="S221" s="21">
        <v>0.96160900000000005</v>
      </c>
      <c r="T221">
        <f t="shared" si="50"/>
        <v>18.351975308641972</v>
      </c>
      <c r="U221">
        <f t="shared" si="51"/>
        <v>17.664216681975308</v>
      </c>
      <c r="X221" s="9"/>
      <c r="Y221" s="21">
        <v>0.70755000000000001</v>
      </c>
      <c r="Z221" s="21">
        <v>16.371500000000001</v>
      </c>
      <c r="AA221" s="21">
        <v>-1.51428E-2</v>
      </c>
      <c r="AB221" s="21">
        <v>211</v>
      </c>
      <c r="AC221" s="21">
        <v>0.70700099999999999</v>
      </c>
      <c r="AD221">
        <f t="shared" si="52"/>
        <v>18.694814814814812</v>
      </c>
      <c r="AE221">
        <f t="shared" si="53"/>
        <v>13.227516222222221</v>
      </c>
      <c r="AF221" s="9"/>
      <c r="AG221" s="21">
        <v>0.96252400000000005</v>
      </c>
      <c r="AH221" s="21">
        <v>20.130299999999998</v>
      </c>
      <c r="AI221" s="21">
        <v>-1.48285E-2</v>
      </c>
      <c r="AJ221" s="21">
        <v>211</v>
      </c>
      <c r="AK221" s="21">
        <v>0.96099900000000005</v>
      </c>
      <c r="AL221">
        <f t="shared" si="54"/>
        <v>18.306790123456789</v>
      </c>
      <c r="AM221">
        <f t="shared" si="55"/>
        <v>17.620724856790122</v>
      </c>
      <c r="AP221" s="9"/>
      <c r="AQ221" s="21">
        <v>0.70755000000000001</v>
      </c>
      <c r="AR221" s="21">
        <v>25.567699999999999</v>
      </c>
      <c r="AS221" s="21">
        <v>-1.5158100000000001E-2</v>
      </c>
      <c r="AT221" s="21">
        <v>211</v>
      </c>
      <c r="AU221" s="21">
        <v>0.70687900000000004</v>
      </c>
      <c r="AV221">
        <f t="shared" si="56"/>
        <v>18.713703703703704</v>
      </c>
      <c r="AW221">
        <f t="shared" si="57"/>
        <v>13.240881055555557</v>
      </c>
      <c r="AX221" s="9"/>
      <c r="AY221" s="21">
        <v>0.96252400000000005</v>
      </c>
      <c r="AZ221" s="21">
        <v>29.326499999999999</v>
      </c>
      <c r="BA221" s="21">
        <v>-1.4825400000000001E-2</v>
      </c>
      <c r="BB221" s="21">
        <v>211</v>
      </c>
      <c r="BC221" s="21">
        <v>0.96130400000000005</v>
      </c>
      <c r="BD221">
        <f t="shared" si="58"/>
        <v>18.302962962962962</v>
      </c>
      <c r="BE221">
        <f t="shared" si="59"/>
        <v>17.617041122962963</v>
      </c>
      <c r="BH221" s="9"/>
      <c r="BI221" s="21">
        <v>0.68756099999999998</v>
      </c>
      <c r="BJ221" s="21">
        <v>7.1952999999999996</v>
      </c>
      <c r="BK221" s="21">
        <v>-1.5075699999999999E-2</v>
      </c>
      <c r="BL221" s="21">
        <v>211</v>
      </c>
      <c r="BM221" s="21">
        <v>0.68682900000000002</v>
      </c>
      <c r="BN221">
        <f t="shared" si="60"/>
        <v>18.611975308641973</v>
      </c>
      <c r="BO221">
        <f t="shared" si="61"/>
        <v>12.796868355185184</v>
      </c>
      <c r="BP221" s="9"/>
      <c r="BQ221" s="21">
        <v>0.96252400000000005</v>
      </c>
      <c r="BR221" s="21">
        <v>10.9138</v>
      </c>
      <c r="BS221" s="21">
        <v>-1.47461E-2</v>
      </c>
      <c r="BT221" s="21">
        <v>211</v>
      </c>
      <c r="BU221" s="21">
        <v>0.96221900000000005</v>
      </c>
      <c r="BV221">
        <f t="shared" si="62"/>
        <v>18.205061728395062</v>
      </c>
      <c r="BW221">
        <f t="shared" si="63"/>
        <v>17.522808835061731</v>
      </c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0.702515</v>
      </c>
      <c r="H222" s="21">
        <v>7.17239</v>
      </c>
      <c r="I222" s="21">
        <v>-1.5158100000000001E-2</v>
      </c>
      <c r="J222" s="21">
        <v>212</v>
      </c>
      <c r="K222" s="21">
        <v>0.70193499999999998</v>
      </c>
      <c r="L222">
        <f t="shared" si="48"/>
        <v>18.713703703703704</v>
      </c>
      <c r="M222">
        <f t="shared" si="49"/>
        <v>13.146657557407407</v>
      </c>
      <c r="N222" s="9"/>
      <c r="O222" s="21">
        <v>0.96755999999999998</v>
      </c>
      <c r="P222" s="21">
        <v>10.9312</v>
      </c>
      <c r="Q222" s="21">
        <v>-1.4855999999999999E-2</v>
      </c>
      <c r="R222" s="21">
        <v>212</v>
      </c>
      <c r="S222" s="21">
        <v>0.96649200000000002</v>
      </c>
      <c r="T222">
        <f t="shared" si="50"/>
        <v>18.340740740740738</v>
      </c>
      <c r="U222">
        <f t="shared" si="51"/>
        <v>17.745767111111107</v>
      </c>
      <c r="X222" s="9"/>
      <c r="Y222" s="21">
        <v>0.702515</v>
      </c>
      <c r="Z222" s="21">
        <v>16.381599999999999</v>
      </c>
      <c r="AA222" s="21">
        <v>-1.51489E-2</v>
      </c>
      <c r="AB222" s="21">
        <v>212</v>
      </c>
      <c r="AC222" s="21">
        <v>0.70172100000000004</v>
      </c>
      <c r="AD222">
        <f t="shared" si="52"/>
        <v>18.702345679012346</v>
      </c>
      <c r="AE222">
        <f t="shared" si="53"/>
        <v>13.138678374691358</v>
      </c>
      <c r="AF222" s="9"/>
      <c r="AG222" s="21">
        <v>0.96755999999999998</v>
      </c>
      <c r="AH222" s="21">
        <v>20.1403</v>
      </c>
      <c r="AI222" s="21">
        <v>-1.4822399999999999E-2</v>
      </c>
      <c r="AJ222" s="21">
        <v>212</v>
      </c>
      <c r="AK222" s="21">
        <v>0.96679700000000002</v>
      </c>
      <c r="AL222">
        <f t="shared" si="54"/>
        <v>18.299259259259259</v>
      </c>
      <c r="AM222">
        <f t="shared" si="55"/>
        <v>17.705631288888888</v>
      </c>
      <c r="AP222" s="9"/>
      <c r="AQ222" s="21">
        <v>0.702515</v>
      </c>
      <c r="AR222" s="21">
        <v>25.5778</v>
      </c>
      <c r="AS222" s="21">
        <v>-1.5164199999999999E-2</v>
      </c>
      <c r="AT222" s="21">
        <v>212</v>
      </c>
      <c r="AU222" s="21">
        <v>0.70178200000000002</v>
      </c>
      <c r="AV222">
        <f t="shared" si="56"/>
        <v>18.721234567901234</v>
      </c>
      <c r="AW222">
        <f t="shared" si="57"/>
        <v>13.151948102469136</v>
      </c>
      <c r="AX222" s="9"/>
      <c r="AY222" s="21">
        <v>0.96755999999999998</v>
      </c>
      <c r="AZ222" s="21">
        <v>29.336600000000001</v>
      </c>
      <c r="BA222" s="21">
        <v>-1.4819300000000001E-2</v>
      </c>
      <c r="BB222" s="21">
        <v>212</v>
      </c>
      <c r="BC222" s="21">
        <v>0.96679700000000002</v>
      </c>
      <c r="BD222">
        <f t="shared" si="58"/>
        <v>18.295432098765431</v>
      </c>
      <c r="BE222">
        <f t="shared" si="59"/>
        <v>17.701928281481479</v>
      </c>
      <c r="BH222" s="9"/>
      <c r="BI222" s="21">
        <v>0.68252599999999997</v>
      </c>
      <c r="BJ222" s="21">
        <v>7.2053700000000003</v>
      </c>
      <c r="BK222" s="21">
        <v>-1.5081799999999999E-2</v>
      </c>
      <c r="BL222" s="21">
        <v>212</v>
      </c>
      <c r="BM222" s="21">
        <v>0.681732</v>
      </c>
      <c r="BN222">
        <f t="shared" si="60"/>
        <v>18.619506172839504</v>
      </c>
      <c r="BO222">
        <f t="shared" si="61"/>
        <v>12.708297070123455</v>
      </c>
      <c r="BP222" s="9"/>
      <c r="BQ222" s="21">
        <v>0.96755999999999998</v>
      </c>
      <c r="BR222" s="21">
        <v>10.9239</v>
      </c>
      <c r="BS222" s="21">
        <v>-1.4736900000000001E-2</v>
      </c>
      <c r="BT222" s="21">
        <v>212</v>
      </c>
      <c r="BU222" s="21">
        <v>0.96649200000000002</v>
      </c>
      <c r="BV222">
        <f t="shared" si="62"/>
        <v>18.193703703703704</v>
      </c>
      <c r="BW222">
        <f t="shared" si="63"/>
        <v>17.603499955555556</v>
      </c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0.69747899999999996</v>
      </c>
      <c r="H223" s="21">
        <v>7.1824599999999998</v>
      </c>
      <c r="I223" s="21">
        <v>-1.5164199999999999E-2</v>
      </c>
      <c r="J223" s="21">
        <v>213</v>
      </c>
      <c r="K223" s="21">
        <v>0.696716</v>
      </c>
      <c r="L223">
        <f t="shared" si="48"/>
        <v>18.721234567901234</v>
      </c>
      <c r="M223">
        <f t="shared" si="49"/>
        <v>13.057667965185184</v>
      </c>
      <c r="N223" s="9"/>
      <c r="O223" s="21">
        <v>0.97259499999999999</v>
      </c>
      <c r="P223" s="21">
        <v>10.9412</v>
      </c>
      <c r="Q223" s="21">
        <v>-1.4849899999999999E-2</v>
      </c>
      <c r="R223" s="21">
        <v>213</v>
      </c>
      <c r="S223" s="21">
        <v>0.97167999999999999</v>
      </c>
      <c r="T223">
        <f t="shared" si="50"/>
        <v>18.333209876543208</v>
      </c>
      <c r="U223">
        <f t="shared" si="51"/>
        <v>17.830788259876542</v>
      </c>
      <c r="X223" s="9"/>
      <c r="Y223" s="21">
        <v>0.69747899999999996</v>
      </c>
      <c r="Z223" s="21">
        <v>16.3916</v>
      </c>
      <c r="AA223" s="21">
        <v>-1.5152000000000001E-2</v>
      </c>
      <c r="AB223" s="21">
        <v>213</v>
      </c>
      <c r="AC223" s="21">
        <v>0.696716</v>
      </c>
      <c r="AD223">
        <f t="shared" si="52"/>
        <v>18.706172839506173</v>
      </c>
      <c r="AE223">
        <f t="shared" si="53"/>
        <v>13.047162725925926</v>
      </c>
      <c r="AF223" s="9"/>
      <c r="AG223" s="21">
        <v>0.97259499999999999</v>
      </c>
      <c r="AH223" s="21">
        <v>20.150400000000001</v>
      </c>
      <c r="AI223" s="21">
        <v>-1.4816299999999999E-2</v>
      </c>
      <c r="AJ223" s="21">
        <v>213</v>
      </c>
      <c r="AK223" s="21">
        <v>0.97137499999999999</v>
      </c>
      <c r="AL223">
        <f t="shared" si="54"/>
        <v>18.291728395061728</v>
      </c>
      <c r="AM223">
        <f t="shared" si="55"/>
        <v>17.79044357839506</v>
      </c>
      <c r="AP223" s="9"/>
      <c r="AQ223" s="21">
        <v>0.69747899999999996</v>
      </c>
      <c r="AR223" s="21">
        <v>25.587900000000001</v>
      </c>
      <c r="AS223" s="21">
        <v>-1.5173300000000001E-2</v>
      </c>
      <c r="AT223" s="21">
        <v>213</v>
      </c>
      <c r="AU223" s="21">
        <v>0.69680799999999998</v>
      </c>
      <c r="AV223">
        <f t="shared" si="56"/>
        <v>18.732469135802468</v>
      </c>
      <c r="AW223">
        <f t="shared" si="57"/>
        <v>13.065503840370368</v>
      </c>
      <c r="AX223" s="9"/>
      <c r="AY223" s="21">
        <v>0.97259499999999999</v>
      </c>
      <c r="AZ223" s="21">
        <v>29.346599999999999</v>
      </c>
      <c r="BA223" s="21">
        <v>-1.4810200000000001E-2</v>
      </c>
      <c r="BB223" s="21">
        <v>213</v>
      </c>
      <c r="BC223" s="21">
        <v>0.97167999999999999</v>
      </c>
      <c r="BD223">
        <f t="shared" si="58"/>
        <v>18.284197530864198</v>
      </c>
      <c r="BE223">
        <f t="shared" si="59"/>
        <v>17.783119097530864</v>
      </c>
      <c r="BH223" s="9"/>
      <c r="BI223" s="21">
        <v>0.67749000000000004</v>
      </c>
      <c r="BJ223" s="21">
        <v>7.2154400000000001</v>
      </c>
      <c r="BK223" s="21">
        <v>-1.5090900000000001E-2</v>
      </c>
      <c r="BL223" s="21">
        <v>213</v>
      </c>
      <c r="BM223" s="21">
        <v>0.67694100000000001</v>
      </c>
      <c r="BN223">
        <f t="shared" si="60"/>
        <v>18.630740740740741</v>
      </c>
      <c r="BO223">
        <f t="shared" si="61"/>
        <v>12.622140544444445</v>
      </c>
      <c r="BP223" s="9"/>
      <c r="BQ223" s="21">
        <v>0.97259499999999999</v>
      </c>
      <c r="BR223" s="21">
        <v>10.9339</v>
      </c>
      <c r="BS223" s="21">
        <v>-1.4727799999999999E-2</v>
      </c>
      <c r="BT223" s="21">
        <v>213</v>
      </c>
      <c r="BU223" s="21">
        <v>0.97137499999999999</v>
      </c>
      <c r="BV223">
        <f t="shared" si="62"/>
        <v>18.182469135802467</v>
      </c>
      <c r="BW223">
        <f t="shared" si="63"/>
        <v>17.684178569135799</v>
      </c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0.69244399999999995</v>
      </c>
      <c r="H224" s="21">
        <v>7.1925299999999996</v>
      </c>
      <c r="I224" s="21">
        <v>-1.5170299999999999E-2</v>
      </c>
      <c r="J224" s="21">
        <v>214</v>
      </c>
      <c r="K224" s="21">
        <v>0.69186400000000003</v>
      </c>
      <c r="L224">
        <f t="shared" si="48"/>
        <v>18.728765432098765</v>
      </c>
      <c r="M224">
        <f t="shared" si="49"/>
        <v>12.968621250864196</v>
      </c>
      <c r="N224" s="9"/>
      <c r="O224" s="21">
        <v>0.97763100000000003</v>
      </c>
      <c r="P224" s="21">
        <v>10.9513</v>
      </c>
      <c r="Q224" s="21">
        <v>-1.4843800000000001E-2</v>
      </c>
      <c r="R224" s="21">
        <v>214</v>
      </c>
      <c r="S224" s="21">
        <v>0.97808799999999996</v>
      </c>
      <c r="T224">
        <f t="shared" si="50"/>
        <v>18.325679012345677</v>
      </c>
      <c r="U224">
        <f t="shared" si="51"/>
        <v>17.915751898518518</v>
      </c>
      <c r="X224" s="9"/>
      <c r="Y224" s="21">
        <v>0.69244399999999995</v>
      </c>
      <c r="Z224" s="21">
        <v>16.401700000000002</v>
      </c>
      <c r="AA224" s="21">
        <v>-1.51611E-2</v>
      </c>
      <c r="AB224" s="21">
        <v>214</v>
      </c>
      <c r="AC224" s="21">
        <v>0.69143699999999997</v>
      </c>
      <c r="AD224">
        <f t="shared" si="52"/>
        <v>18.717407407407403</v>
      </c>
      <c r="AE224">
        <f t="shared" si="53"/>
        <v>12.960756454814812</v>
      </c>
      <c r="AF224" s="9"/>
      <c r="AG224" s="21">
        <v>0.97763100000000003</v>
      </c>
      <c r="AH224" s="21">
        <v>20.160499999999999</v>
      </c>
      <c r="AI224" s="21">
        <v>-1.48071E-2</v>
      </c>
      <c r="AJ224" s="21">
        <v>214</v>
      </c>
      <c r="AK224" s="21">
        <v>0.97625700000000004</v>
      </c>
      <c r="AL224">
        <f t="shared" si="54"/>
        <v>18.28037037037037</v>
      </c>
      <c r="AM224">
        <f t="shared" si="55"/>
        <v>17.871456765555557</v>
      </c>
      <c r="AP224" s="9"/>
      <c r="AQ224" s="21">
        <v>0.69244399999999995</v>
      </c>
      <c r="AR224" s="21">
        <v>25.597899999999999</v>
      </c>
      <c r="AS224" s="21">
        <v>-1.5179399999999999E-2</v>
      </c>
      <c r="AT224" s="21">
        <v>214</v>
      </c>
      <c r="AU224" s="21">
        <v>0.69155900000000003</v>
      </c>
      <c r="AV224">
        <f t="shared" si="56"/>
        <v>18.739999999999995</v>
      </c>
      <c r="AW224">
        <f t="shared" si="57"/>
        <v>12.976400559999995</v>
      </c>
      <c r="AX224" s="9"/>
      <c r="AY224" s="21">
        <v>0.97763100000000003</v>
      </c>
      <c r="AZ224" s="21">
        <v>29.3567</v>
      </c>
      <c r="BA224" s="21">
        <v>-1.4804100000000001E-2</v>
      </c>
      <c r="BB224" s="21">
        <v>214</v>
      </c>
      <c r="BC224" s="21">
        <v>0.97686799999999996</v>
      </c>
      <c r="BD224">
        <f t="shared" si="58"/>
        <v>18.276666666666667</v>
      </c>
      <c r="BE224">
        <f t="shared" si="59"/>
        <v>17.86783591</v>
      </c>
      <c r="BH224" s="9"/>
      <c r="BI224" s="21">
        <v>0.67245500000000002</v>
      </c>
      <c r="BJ224" s="21">
        <v>7.2255099999999999</v>
      </c>
      <c r="BK224" s="21">
        <v>-1.5096999999999999E-2</v>
      </c>
      <c r="BL224" s="21">
        <v>214</v>
      </c>
      <c r="BM224" s="21">
        <v>0.67178300000000002</v>
      </c>
      <c r="BN224">
        <f t="shared" si="60"/>
        <v>18.638271604938272</v>
      </c>
      <c r="BO224">
        <f t="shared" si="61"/>
        <v>12.533398932098766</v>
      </c>
      <c r="BP224" s="9"/>
      <c r="BQ224" s="21">
        <v>0.97763100000000003</v>
      </c>
      <c r="BR224" s="21">
        <v>10.944000000000001</v>
      </c>
      <c r="BS224" s="21">
        <v>-1.47186E-2</v>
      </c>
      <c r="BT224" s="21">
        <v>214</v>
      </c>
      <c r="BU224" s="21">
        <v>0.97656299999999996</v>
      </c>
      <c r="BV224">
        <f t="shared" si="62"/>
        <v>18.171111111111109</v>
      </c>
      <c r="BW224">
        <f t="shared" si="63"/>
        <v>17.764641526666665</v>
      </c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0.68740800000000002</v>
      </c>
      <c r="H225" s="21">
        <v>7.2026000000000003</v>
      </c>
      <c r="I225" s="21">
        <v>-1.5173300000000001E-2</v>
      </c>
      <c r="J225" s="21">
        <v>215</v>
      </c>
      <c r="K225" s="21">
        <v>0.68673700000000004</v>
      </c>
      <c r="L225">
        <f t="shared" si="48"/>
        <v>18.732469135802468</v>
      </c>
      <c r="M225">
        <f t="shared" si="49"/>
        <v>12.876849143703703</v>
      </c>
      <c r="N225" s="9"/>
      <c r="O225" s="21">
        <v>0.98266600000000004</v>
      </c>
      <c r="P225" s="21">
        <v>10.961399999999999</v>
      </c>
      <c r="Q225" s="21">
        <v>-1.4837599999999999E-2</v>
      </c>
      <c r="R225" s="21">
        <v>215</v>
      </c>
      <c r="S225" s="21">
        <v>0.98144500000000001</v>
      </c>
      <c r="T225">
        <f t="shared" si="50"/>
        <v>18.318024691358023</v>
      </c>
      <c r="U225">
        <f t="shared" si="51"/>
        <v>18.000500051358024</v>
      </c>
      <c r="X225" s="9"/>
      <c r="Y225" s="21">
        <v>0.68740800000000002</v>
      </c>
      <c r="Z225" s="21">
        <v>16.411799999999999</v>
      </c>
      <c r="AA225" s="21">
        <v>-1.51672E-2</v>
      </c>
      <c r="AB225" s="21">
        <v>215</v>
      </c>
      <c r="AC225" s="21">
        <v>0.68670699999999996</v>
      </c>
      <c r="AD225">
        <f t="shared" si="52"/>
        <v>18.724938271604938</v>
      </c>
      <c r="AE225">
        <f t="shared" si="53"/>
        <v>12.871672367407408</v>
      </c>
      <c r="AF225" s="9"/>
      <c r="AG225" s="21">
        <v>0.98266600000000004</v>
      </c>
      <c r="AH225" s="21">
        <v>20.1706</v>
      </c>
      <c r="AI225" s="21">
        <v>-1.4801E-2</v>
      </c>
      <c r="AJ225" s="21">
        <v>215</v>
      </c>
      <c r="AK225" s="21">
        <v>0.98144500000000001</v>
      </c>
      <c r="AL225">
        <f t="shared" si="54"/>
        <v>18.27283950617284</v>
      </c>
      <c r="AM225">
        <f t="shared" si="55"/>
        <v>17.956098106172842</v>
      </c>
      <c r="AP225" s="9"/>
      <c r="AQ225" s="21">
        <v>0.68740800000000002</v>
      </c>
      <c r="AR225" s="21">
        <v>25.608000000000001</v>
      </c>
      <c r="AS225" s="21">
        <v>-1.5185499999999999E-2</v>
      </c>
      <c r="AT225" s="21">
        <v>215</v>
      </c>
      <c r="AU225" s="21">
        <v>0.68664599999999998</v>
      </c>
      <c r="AV225">
        <f t="shared" si="56"/>
        <v>18.747530864197529</v>
      </c>
      <c r="AW225">
        <f t="shared" si="57"/>
        <v>12.887202696296296</v>
      </c>
      <c r="AX225" s="9"/>
      <c r="AY225" s="21">
        <v>0.98266600000000004</v>
      </c>
      <c r="AZ225" s="21">
        <v>29.366800000000001</v>
      </c>
      <c r="BA225" s="21">
        <v>-1.47949E-2</v>
      </c>
      <c r="BB225" s="21">
        <v>215</v>
      </c>
      <c r="BC225" s="21">
        <v>0.98205600000000004</v>
      </c>
      <c r="BD225">
        <f t="shared" si="58"/>
        <v>18.265308641975306</v>
      </c>
      <c r="BE225">
        <f t="shared" si="59"/>
        <v>17.948697781975305</v>
      </c>
      <c r="BH225" s="9"/>
      <c r="BI225" s="21">
        <v>0.66741899999999998</v>
      </c>
      <c r="BJ225" s="21">
        <v>7.2355900000000002</v>
      </c>
      <c r="BK225" s="21">
        <v>-1.51001E-2</v>
      </c>
      <c r="BL225" s="21">
        <v>215</v>
      </c>
      <c r="BM225" s="21">
        <v>0.66686999999999996</v>
      </c>
      <c r="BN225">
        <f t="shared" si="60"/>
        <v>18.642098765432099</v>
      </c>
      <c r="BO225">
        <f t="shared" si="61"/>
        <v>12.442090915925926</v>
      </c>
      <c r="BP225" s="9"/>
      <c r="BQ225" s="21">
        <v>0.98266600000000004</v>
      </c>
      <c r="BR225" s="21">
        <v>10.9541</v>
      </c>
      <c r="BS225" s="21">
        <v>-1.47095E-2</v>
      </c>
      <c r="BT225" s="21">
        <v>215</v>
      </c>
      <c r="BU225" s="21">
        <v>0.98144500000000001</v>
      </c>
      <c r="BV225">
        <f t="shared" si="62"/>
        <v>18.159876543209876</v>
      </c>
      <c r="BW225">
        <f t="shared" si="63"/>
        <v>17.845093243209877</v>
      </c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0.68237300000000001</v>
      </c>
      <c r="H226" s="21">
        <v>7.2126700000000001</v>
      </c>
      <c r="I226" s="21">
        <v>-1.5179399999999999E-2</v>
      </c>
      <c r="J226" s="21">
        <v>216</v>
      </c>
      <c r="K226" s="21">
        <v>0.68151899999999999</v>
      </c>
      <c r="L226">
        <f t="shared" si="48"/>
        <v>18.739999999999995</v>
      </c>
      <c r="M226">
        <f t="shared" si="49"/>
        <v>12.787670019999997</v>
      </c>
      <c r="N226" s="9"/>
      <c r="O226" s="21">
        <v>0.98770100000000005</v>
      </c>
      <c r="P226" s="21">
        <v>10.971399999999999</v>
      </c>
      <c r="Q226" s="21">
        <v>-1.4831499999999999E-2</v>
      </c>
      <c r="R226" s="21">
        <v>216</v>
      </c>
      <c r="S226" s="21">
        <v>0.98693799999999998</v>
      </c>
      <c r="T226">
        <f t="shared" si="50"/>
        <v>18.310493827160489</v>
      </c>
      <c r="U226">
        <f t="shared" si="51"/>
        <v>18.085293063580242</v>
      </c>
      <c r="X226" s="9"/>
      <c r="Y226" s="21">
        <v>0.68237300000000001</v>
      </c>
      <c r="Z226" s="21">
        <v>16.421900000000001</v>
      </c>
      <c r="AA226" s="21">
        <v>-1.5179399999999999E-2</v>
      </c>
      <c r="AB226" s="21">
        <v>216</v>
      </c>
      <c r="AC226" s="21">
        <v>0.68148799999999998</v>
      </c>
      <c r="AD226">
        <f t="shared" si="52"/>
        <v>18.739999999999995</v>
      </c>
      <c r="AE226">
        <f t="shared" si="53"/>
        <v>12.787670019999997</v>
      </c>
      <c r="AF226" s="9"/>
      <c r="AG226" s="21">
        <v>0.98770100000000005</v>
      </c>
      <c r="AH226" s="21">
        <v>20.180599999999998</v>
      </c>
      <c r="AI226" s="21">
        <v>-1.47949E-2</v>
      </c>
      <c r="AJ226" s="21">
        <v>216</v>
      </c>
      <c r="AK226" s="21">
        <v>0.98602299999999998</v>
      </c>
      <c r="AL226">
        <f t="shared" si="54"/>
        <v>18.265308641975306</v>
      </c>
      <c r="AM226">
        <f t="shared" si="55"/>
        <v>18.040663610987654</v>
      </c>
      <c r="AP226" s="9"/>
      <c r="AQ226" s="21">
        <v>0.68237300000000001</v>
      </c>
      <c r="AR226" s="21">
        <v>25.618099999999998</v>
      </c>
      <c r="AS226" s="21">
        <v>-1.51886E-2</v>
      </c>
      <c r="AT226" s="21">
        <v>216</v>
      </c>
      <c r="AU226" s="21">
        <v>0.68161000000000005</v>
      </c>
      <c r="AV226">
        <f t="shared" si="56"/>
        <v>18.751358024691356</v>
      </c>
      <c r="AW226">
        <f t="shared" si="57"/>
        <v>12.795420429382714</v>
      </c>
      <c r="AX226" s="9"/>
      <c r="AY226" s="21">
        <v>0.98770100000000005</v>
      </c>
      <c r="AZ226" s="21">
        <v>29.376799999999999</v>
      </c>
      <c r="BA226" s="21">
        <v>-1.47888E-2</v>
      </c>
      <c r="BB226" s="21">
        <v>216</v>
      </c>
      <c r="BC226" s="21">
        <v>0.98693799999999998</v>
      </c>
      <c r="BD226">
        <f t="shared" si="58"/>
        <v>18.257777777777775</v>
      </c>
      <c r="BE226">
        <f t="shared" si="59"/>
        <v>18.033225368888889</v>
      </c>
      <c r="BH226" s="9"/>
      <c r="BI226" s="21">
        <v>0.66238399999999997</v>
      </c>
      <c r="BJ226" s="21">
        <v>7.24566</v>
      </c>
      <c r="BK226" s="21">
        <v>-1.51062E-2</v>
      </c>
      <c r="BL226" s="21">
        <v>216</v>
      </c>
      <c r="BM226" s="21">
        <v>0.66165200000000002</v>
      </c>
      <c r="BN226">
        <f t="shared" si="60"/>
        <v>18.649629629629626</v>
      </c>
      <c r="BO226">
        <f t="shared" si="61"/>
        <v>12.35321627259259</v>
      </c>
      <c r="BP226" s="9"/>
      <c r="BQ226" s="21">
        <v>0.98770100000000005</v>
      </c>
      <c r="BR226" s="21">
        <v>10.9641</v>
      </c>
      <c r="BS226" s="21">
        <v>-1.4700299999999999E-2</v>
      </c>
      <c r="BT226" s="21">
        <v>216</v>
      </c>
      <c r="BU226" s="21">
        <v>0.98693799999999998</v>
      </c>
      <c r="BV226">
        <f t="shared" si="62"/>
        <v>18.148518518518514</v>
      </c>
      <c r="BW226">
        <f t="shared" si="63"/>
        <v>17.925309889259257</v>
      </c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0.677338</v>
      </c>
      <c r="H227" s="21">
        <v>7.2227399999999999</v>
      </c>
      <c r="I227" s="21">
        <v>-1.51886E-2</v>
      </c>
      <c r="J227" s="21">
        <v>217</v>
      </c>
      <c r="K227" s="21">
        <v>0.67675799999999997</v>
      </c>
      <c r="L227">
        <f t="shared" si="48"/>
        <v>18.751358024691356</v>
      </c>
      <c r="M227">
        <f t="shared" si="49"/>
        <v>12.701007341728394</v>
      </c>
      <c r="N227" s="9"/>
      <c r="O227" s="21">
        <v>0.99273699999999998</v>
      </c>
      <c r="P227" s="21">
        <v>10.9815</v>
      </c>
      <c r="Q227" s="21">
        <v>-1.4825400000000001E-2</v>
      </c>
      <c r="R227" s="21">
        <v>217</v>
      </c>
      <c r="S227" s="21">
        <v>0.99182099999999995</v>
      </c>
      <c r="T227">
        <f t="shared" si="50"/>
        <v>18.302962962962962</v>
      </c>
      <c r="U227">
        <f t="shared" si="51"/>
        <v>18.17002854296296</v>
      </c>
      <c r="X227" s="9"/>
      <c r="Y227" s="21">
        <v>0.677338</v>
      </c>
      <c r="Z227" s="21">
        <v>16.431899999999999</v>
      </c>
      <c r="AA227" s="21">
        <v>-1.51886E-2</v>
      </c>
      <c r="AB227" s="21">
        <v>217</v>
      </c>
      <c r="AC227" s="21">
        <v>0.67700199999999999</v>
      </c>
      <c r="AD227">
        <f t="shared" si="52"/>
        <v>18.751358024691356</v>
      </c>
      <c r="AE227">
        <f t="shared" si="53"/>
        <v>12.701007341728394</v>
      </c>
      <c r="AF227" s="9"/>
      <c r="AG227" s="21">
        <v>0.99273699999999998</v>
      </c>
      <c r="AH227" s="21">
        <v>20.1907</v>
      </c>
      <c r="AI227" s="21">
        <v>-1.47858E-2</v>
      </c>
      <c r="AJ227" s="21">
        <v>217</v>
      </c>
      <c r="AK227" s="21">
        <v>0.99121099999999995</v>
      </c>
      <c r="AL227">
        <f t="shared" si="54"/>
        <v>18.254074074074072</v>
      </c>
      <c r="AM227">
        <f t="shared" si="55"/>
        <v>18.121494734074073</v>
      </c>
      <c r="AP227" s="9"/>
      <c r="AQ227" s="21">
        <v>0.677338</v>
      </c>
      <c r="AR227" s="21">
        <v>25.6281</v>
      </c>
      <c r="AS227" s="21">
        <v>-1.5197799999999999E-2</v>
      </c>
      <c r="AT227" s="21">
        <v>217</v>
      </c>
      <c r="AU227" s="21">
        <v>0.67672699999999997</v>
      </c>
      <c r="AV227">
        <f t="shared" si="56"/>
        <v>18.762716049382714</v>
      </c>
      <c r="AW227">
        <f t="shared" si="57"/>
        <v>12.708700563456789</v>
      </c>
      <c r="AX227" s="9"/>
      <c r="AY227" s="21">
        <v>0.99273699999999998</v>
      </c>
      <c r="AZ227" s="21">
        <v>29.386900000000001</v>
      </c>
      <c r="BA227" s="21">
        <v>-1.4782699999999999E-2</v>
      </c>
      <c r="BB227" s="21">
        <v>217</v>
      </c>
      <c r="BC227" s="21">
        <v>0.99212599999999995</v>
      </c>
      <c r="BD227">
        <f t="shared" si="58"/>
        <v>18.250246913580245</v>
      </c>
      <c r="BE227">
        <f t="shared" si="59"/>
        <v>18.11769537024691</v>
      </c>
      <c r="BH227" s="9"/>
      <c r="BI227" s="21">
        <v>0.65734899999999996</v>
      </c>
      <c r="BJ227" s="21">
        <v>7.2557299999999998</v>
      </c>
      <c r="BK227" s="21">
        <v>-1.5109300000000001E-2</v>
      </c>
      <c r="BL227" s="21">
        <v>217</v>
      </c>
      <c r="BM227" s="21">
        <v>0.656586</v>
      </c>
      <c r="BN227">
        <f t="shared" si="60"/>
        <v>18.653456790123457</v>
      </c>
      <c r="BO227">
        <f t="shared" si="61"/>
        <v>12.261831167530863</v>
      </c>
      <c r="BP227" s="9"/>
      <c r="BQ227" s="21">
        <v>0.99273699999999998</v>
      </c>
      <c r="BR227" s="21">
        <v>10.9742</v>
      </c>
      <c r="BS227" s="21">
        <v>-1.4688100000000001E-2</v>
      </c>
      <c r="BT227" s="21">
        <v>217</v>
      </c>
      <c r="BU227" s="21">
        <v>0.99182099999999995</v>
      </c>
      <c r="BV227">
        <f t="shared" si="62"/>
        <v>18.133456790123457</v>
      </c>
      <c r="BW227">
        <f t="shared" si="63"/>
        <v>18.001753493456789</v>
      </c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0.67230199999999996</v>
      </c>
      <c r="H228" s="21">
        <v>7.2328099999999997</v>
      </c>
      <c r="I228" s="21">
        <v>-1.51947E-2</v>
      </c>
      <c r="J228" s="21">
        <v>218</v>
      </c>
      <c r="K228" s="21">
        <v>0.67163099999999998</v>
      </c>
      <c r="L228">
        <f t="shared" si="48"/>
        <v>18.758888888888887</v>
      </c>
      <c r="M228">
        <f t="shared" si="49"/>
        <v>12.611638517777775</v>
      </c>
      <c r="N228" s="9"/>
      <c r="O228" s="21">
        <v>0.99777199999999999</v>
      </c>
      <c r="P228" s="21">
        <v>10.9916</v>
      </c>
      <c r="Q228" s="21">
        <v>-1.4816299999999999E-2</v>
      </c>
      <c r="R228" s="21">
        <v>218</v>
      </c>
      <c r="S228" s="21">
        <v>0.99670400000000003</v>
      </c>
      <c r="T228">
        <f t="shared" si="50"/>
        <v>18.291728395061728</v>
      </c>
      <c r="U228">
        <f t="shared" si="51"/>
        <v>18.25097442419753</v>
      </c>
      <c r="X228" s="9"/>
      <c r="Y228" s="21">
        <v>0.67230199999999996</v>
      </c>
      <c r="Z228" s="21">
        <v>16.442</v>
      </c>
      <c r="AA228" s="21">
        <v>-1.5191700000000001E-2</v>
      </c>
      <c r="AB228" s="21">
        <v>218</v>
      </c>
      <c r="AC228" s="21">
        <v>0.671539</v>
      </c>
      <c r="AD228">
        <f t="shared" si="52"/>
        <v>18.755185185185184</v>
      </c>
      <c r="AE228">
        <f t="shared" si="53"/>
        <v>12.609148510370369</v>
      </c>
      <c r="AF228" s="9"/>
      <c r="AG228" s="21">
        <v>0.99777199999999999</v>
      </c>
      <c r="AH228" s="21">
        <v>20.200800000000001</v>
      </c>
      <c r="AI228" s="21">
        <v>-1.47797E-2</v>
      </c>
      <c r="AJ228" s="21">
        <v>218</v>
      </c>
      <c r="AK228" s="21">
        <v>0.99731400000000003</v>
      </c>
      <c r="AL228">
        <f t="shared" si="54"/>
        <v>18.246543209876542</v>
      </c>
      <c r="AM228">
        <f t="shared" si="55"/>
        <v>18.205889911604938</v>
      </c>
      <c r="AP228" s="9"/>
      <c r="AQ228" s="21">
        <v>0.67230199999999996</v>
      </c>
      <c r="AR228" s="21">
        <v>25.638200000000001</v>
      </c>
      <c r="AS228" s="21">
        <v>-1.5203899999999999E-2</v>
      </c>
      <c r="AT228" s="21">
        <v>218</v>
      </c>
      <c r="AU228" s="21">
        <v>0.67163099999999998</v>
      </c>
      <c r="AV228">
        <f t="shared" si="56"/>
        <v>18.770246913580245</v>
      </c>
      <c r="AW228">
        <f t="shared" si="57"/>
        <v>12.619274540493825</v>
      </c>
      <c r="AX228" s="9"/>
      <c r="AY228" s="21">
        <v>0.99777199999999999</v>
      </c>
      <c r="AZ228" s="21">
        <v>29.396999999999998</v>
      </c>
      <c r="BA228" s="21">
        <v>-1.47736E-2</v>
      </c>
      <c r="BB228" s="21">
        <v>218</v>
      </c>
      <c r="BC228" s="21">
        <v>0.99670400000000003</v>
      </c>
      <c r="BD228">
        <f t="shared" si="58"/>
        <v>18.239012345679011</v>
      </c>
      <c r="BE228">
        <f t="shared" si="59"/>
        <v>18.198375826172839</v>
      </c>
      <c r="BH228" s="9"/>
      <c r="BI228" s="21">
        <v>0.65231300000000003</v>
      </c>
      <c r="BJ228" s="21">
        <v>7.2657999999999996</v>
      </c>
      <c r="BK228" s="21">
        <v>-1.5115399999999999E-2</v>
      </c>
      <c r="BL228" s="21">
        <v>218</v>
      </c>
      <c r="BM228" s="21">
        <v>0.65182499999999999</v>
      </c>
      <c r="BN228">
        <f t="shared" si="60"/>
        <v>18.660987654320987</v>
      </c>
      <c r="BO228">
        <f t="shared" si="61"/>
        <v>12.172804839753086</v>
      </c>
      <c r="BP228" s="9"/>
      <c r="BQ228" s="21">
        <v>0.99777199999999999</v>
      </c>
      <c r="BR228" s="21">
        <v>10.984299999999999</v>
      </c>
      <c r="BS228" s="21">
        <v>-1.46759E-2</v>
      </c>
      <c r="BT228" s="21">
        <v>218</v>
      </c>
      <c r="BU228" s="21">
        <v>0.99731400000000003</v>
      </c>
      <c r="BV228">
        <f t="shared" si="62"/>
        <v>18.118395061728396</v>
      </c>
      <c r="BW228">
        <f t="shared" si="63"/>
        <v>18.078027277530865</v>
      </c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0.66726700000000005</v>
      </c>
      <c r="H229" s="21">
        <v>7.2428800000000004</v>
      </c>
      <c r="I229" s="21">
        <v>-1.52008E-2</v>
      </c>
      <c r="J229" s="21">
        <v>219</v>
      </c>
      <c r="K229" s="21">
        <v>0.66671800000000003</v>
      </c>
      <c r="L229">
        <f t="shared" si="48"/>
        <v>18.766419753086421</v>
      </c>
      <c r="M229">
        <f t="shared" si="49"/>
        <v>12.522212609382718</v>
      </c>
      <c r="N229" s="9"/>
      <c r="O229" s="21">
        <v>1.00281</v>
      </c>
      <c r="P229" s="21">
        <v>11.0016</v>
      </c>
      <c r="Q229" s="21">
        <v>-1.4810200000000001E-2</v>
      </c>
      <c r="R229" s="21">
        <v>219</v>
      </c>
      <c r="S229" s="21">
        <v>1.0022</v>
      </c>
      <c r="T229">
        <f t="shared" si="50"/>
        <v>18.284197530864198</v>
      </c>
      <c r="U229">
        <f t="shared" si="51"/>
        <v>18.335576125925925</v>
      </c>
      <c r="X229" s="9"/>
      <c r="Y229" s="21">
        <v>0.66726700000000005</v>
      </c>
      <c r="Z229" s="21">
        <v>16.452100000000002</v>
      </c>
      <c r="AA229" s="21">
        <v>-1.5197799999999999E-2</v>
      </c>
      <c r="AB229" s="21">
        <v>219</v>
      </c>
      <c r="AC229" s="21">
        <v>0.66671800000000003</v>
      </c>
      <c r="AD229">
        <f t="shared" si="52"/>
        <v>18.762716049382714</v>
      </c>
      <c r="AE229">
        <f t="shared" si="53"/>
        <v>12.519741250123456</v>
      </c>
      <c r="AF229" s="9"/>
      <c r="AG229" s="21">
        <v>1.00281</v>
      </c>
      <c r="AH229" s="21">
        <v>20.210799999999999</v>
      </c>
      <c r="AI229" s="21">
        <v>-1.4767499999999999E-2</v>
      </c>
      <c r="AJ229" s="21">
        <v>219</v>
      </c>
      <c r="AK229" s="21">
        <v>1.0024999999999999</v>
      </c>
      <c r="AL229">
        <f t="shared" si="54"/>
        <v>18.231481481481481</v>
      </c>
      <c r="AM229">
        <f t="shared" si="55"/>
        <v>18.282711944444443</v>
      </c>
      <c r="AP229" s="9"/>
      <c r="AQ229" s="21">
        <v>0.66726700000000005</v>
      </c>
      <c r="AR229" s="21">
        <v>25.648299999999999</v>
      </c>
      <c r="AS229" s="21">
        <v>-1.5206900000000001E-2</v>
      </c>
      <c r="AT229" s="21">
        <v>219</v>
      </c>
      <c r="AU229" s="21">
        <v>0.66674800000000001</v>
      </c>
      <c r="AV229">
        <f t="shared" si="56"/>
        <v>18.773950617283951</v>
      </c>
      <c r="AW229">
        <f t="shared" si="57"/>
        <v>12.527237706543211</v>
      </c>
      <c r="AX229" s="9"/>
      <c r="AY229" s="21">
        <v>1.00281</v>
      </c>
      <c r="AZ229" s="21">
        <v>29.4071</v>
      </c>
      <c r="BA229" s="21">
        <v>-1.4767499999999999E-2</v>
      </c>
      <c r="BB229" s="21">
        <v>219</v>
      </c>
      <c r="BC229" s="21">
        <v>1.0022</v>
      </c>
      <c r="BD229">
        <f t="shared" si="58"/>
        <v>18.231481481481481</v>
      </c>
      <c r="BE229">
        <f t="shared" si="59"/>
        <v>18.282711944444443</v>
      </c>
      <c r="BH229" s="9"/>
      <c r="BI229" s="21">
        <v>0.64727800000000002</v>
      </c>
      <c r="BJ229" s="21">
        <v>7.2758700000000003</v>
      </c>
      <c r="BK229" s="21">
        <v>-1.51215E-2</v>
      </c>
      <c r="BL229" s="21">
        <v>219</v>
      </c>
      <c r="BM229" s="21">
        <v>0.64645399999999997</v>
      </c>
      <c r="BN229">
        <f t="shared" si="60"/>
        <v>18.668518518518518</v>
      </c>
      <c r="BO229">
        <f t="shared" si="61"/>
        <v>12.083721329629629</v>
      </c>
      <c r="BP229" s="9"/>
      <c r="BQ229" s="21">
        <v>1.00281</v>
      </c>
      <c r="BR229" s="21">
        <v>10.994300000000001</v>
      </c>
      <c r="BS229" s="21">
        <v>-1.46667E-2</v>
      </c>
      <c r="BT229" s="21">
        <v>219</v>
      </c>
      <c r="BU229" s="21">
        <v>1.0018899999999999</v>
      </c>
      <c r="BV229">
        <f t="shared" si="62"/>
        <v>18.107037037037035</v>
      </c>
      <c r="BW229">
        <f t="shared" si="63"/>
        <v>18.157917811111108</v>
      </c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0.66223100000000001</v>
      </c>
      <c r="H230" s="21">
        <v>7.2529599999999999</v>
      </c>
      <c r="I230" s="21">
        <v>-1.5206900000000001E-2</v>
      </c>
      <c r="J230" s="21">
        <v>220</v>
      </c>
      <c r="K230" s="21">
        <v>0.66140699999999997</v>
      </c>
      <c r="L230">
        <f t="shared" si="48"/>
        <v>18.773950617283951</v>
      </c>
      <c r="M230">
        <f t="shared" si="49"/>
        <v>12.432692091234568</v>
      </c>
      <c r="N230" s="9"/>
      <c r="O230" s="21">
        <v>1.0078400000000001</v>
      </c>
      <c r="P230" s="21">
        <v>11.011699999999999</v>
      </c>
      <c r="Q230" s="21">
        <v>-1.4801E-2</v>
      </c>
      <c r="R230" s="21">
        <v>220</v>
      </c>
      <c r="S230" s="21">
        <v>1.00708</v>
      </c>
      <c r="T230">
        <f t="shared" si="50"/>
        <v>18.27283950617284</v>
      </c>
      <c r="U230">
        <f t="shared" si="51"/>
        <v>18.416098567901237</v>
      </c>
      <c r="X230" s="9"/>
      <c r="Y230" s="21">
        <v>0.66223100000000001</v>
      </c>
      <c r="Z230" s="21">
        <v>16.4621</v>
      </c>
      <c r="AA230" s="21">
        <v>-1.52008E-2</v>
      </c>
      <c r="AB230" s="21">
        <v>220</v>
      </c>
      <c r="AC230" s="21">
        <v>0.66177399999999997</v>
      </c>
      <c r="AD230">
        <f t="shared" si="52"/>
        <v>18.766419753086421</v>
      </c>
      <c r="AE230">
        <f t="shared" si="53"/>
        <v>12.427704919506175</v>
      </c>
      <c r="AF230" s="9"/>
      <c r="AG230" s="21">
        <v>1.0078400000000001</v>
      </c>
      <c r="AH230" s="21">
        <v>20.2209</v>
      </c>
      <c r="AI230" s="21">
        <v>-1.47583E-2</v>
      </c>
      <c r="AJ230" s="21">
        <v>220</v>
      </c>
      <c r="AK230" s="21">
        <v>1.00708</v>
      </c>
      <c r="AL230">
        <f t="shared" si="54"/>
        <v>18.22012345679012</v>
      </c>
      <c r="AM230">
        <f t="shared" si="55"/>
        <v>18.362969224691355</v>
      </c>
      <c r="AP230" s="9"/>
      <c r="AQ230" s="21">
        <v>0.66223100000000001</v>
      </c>
      <c r="AR230" s="21">
        <v>25.6584</v>
      </c>
      <c r="AS230" s="21">
        <v>-1.52161E-2</v>
      </c>
      <c r="AT230" s="21">
        <v>220</v>
      </c>
      <c r="AU230" s="21">
        <v>0.66159100000000004</v>
      </c>
      <c r="AV230">
        <f t="shared" si="56"/>
        <v>18.785308641975305</v>
      </c>
      <c r="AW230">
        <f t="shared" si="57"/>
        <v>12.440213727283949</v>
      </c>
      <c r="AX230" s="9"/>
      <c r="AY230" s="21">
        <v>1.0078400000000001</v>
      </c>
      <c r="AZ230" s="21">
        <v>29.417100000000001</v>
      </c>
      <c r="BA230" s="21">
        <v>-1.47583E-2</v>
      </c>
      <c r="BB230" s="21">
        <v>220</v>
      </c>
      <c r="BC230" s="21">
        <v>1.0067699999999999</v>
      </c>
      <c r="BD230">
        <f t="shared" si="58"/>
        <v>18.22012345679012</v>
      </c>
      <c r="BE230">
        <f t="shared" si="59"/>
        <v>18.362969224691355</v>
      </c>
      <c r="BH230" s="9"/>
      <c r="BI230" s="21">
        <v>0.64224199999999998</v>
      </c>
      <c r="BJ230" s="21">
        <v>7.2859400000000001</v>
      </c>
      <c r="BK230" s="21">
        <v>-1.51276E-2</v>
      </c>
      <c r="BL230" s="21">
        <v>220</v>
      </c>
      <c r="BM230" s="21">
        <v>0.641571</v>
      </c>
      <c r="BN230">
        <f t="shared" si="60"/>
        <v>18.676049382716048</v>
      </c>
      <c r="BO230">
        <f t="shared" si="61"/>
        <v>11.99454330765432</v>
      </c>
      <c r="BP230" s="9"/>
      <c r="BQ230" s="21">
        <v>1.0078400000000001</v>
      </c>
      <c r="BR230" s="21">
        <v>11.0044</v>
      </c>
      <c r="BS230" s="21">
        <v>-1.4654500000000001E-2</v>
      </c>
      <c r="BT230" s="21">
        <v>220</v>
      </c>
      <c r="BU230" s="21">
        <v>1.00708</v>
      </c>
      <c r="BV230">
        <f t="shared" si="62"/>
        <v>18.091975308641977</v>
      </c>
      <c r="BW230">
        <f t="shared" si="63"/>
        <v>18.233816395061734</v>
      </c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0.657196</v>
      </c>
      <c r="H231" s="21">
        <v>7.2630299999999997</v>
      </c>
      <c r="I231" s="21">
        <v>-1.521E-2</v>
      </c>
      <c r="J231" s="21">
        <v>221</v>
      </c>
      <c r="K231" s="21">
        <v>0.65649400000000002</v>
      </c>
      <c r="L231">
        <f t="shared" si="48"/>
        <v>18.777777777777775</v>
      </c>
      <c r="M231">
        <f t="shared" si="49"/>
        <v>12.340680444444443</v>
      </c>
      <c r="N231" s="9"/>
      <c r="O231" s="21">
        <v>1.01288</v>
      </c>
      <c r="P231" s="21">
        <v>11.021800000000001</v>
      </c>
      <c r="Q231" s="21">
        <v>-1.47949E-2</v>
      </c>
      <c r="R231" s="21">
        <v>221</v>
      </c>
      <c r="S231" s="21">
        <v>1.01227</v>
      </c>
      <c r="T231">
        <f t="shared" si="50"/>
        <v>18.265308641975306</v>
      </c>
      <c r="U231">
        <f t="shared" si="51"/>
        <v>18.500565817283949</v>
      </c>
      <c r="X231" s="9"/>
      <c r="Y231" s="21">
        <v>0.657196</v>
      </c>
      <c r="Z231" s="21">
        <v>16.472200000000001</v>
      </c>
      <c r="AA231" s="21">
        <v>-1.5203899999999999E-2</v>
      </c>
      <c r="AB231" s="21">
        <v>221</v>
      </c>
      <c r="AC231" s="21">
        <v>0.65634199999999998</v>
      </c>
      <c r="AD231">
        <f t="shared" si="52"/>
        <v>18.770246913580245</v>
      </c>
      <c r="AE231">
        <f t="shared" si="53"/>
        <v>12.335731190617283</v>
      </c>
      <c r="AF231" s="9"/>
      <c r="AG231" s="21">
        <v>1.01288</v>
      </c>
      <c r="AH231" s="21">
        <v>20.231000000000002</v>
      </c>
      <c r="AI231" s="21">
        <v>-1.47522E-2</v>
      </c>
      <c r="AJ231" s="21">
        <v>221</v>
      </c>
      <c r="AK231" s="21">
        <v>1.01196</v>
      </c>
      <c r="AL231">
        <f t="shared" si="54"/>
        <v>18.212592592592593</v>
      </c>
      <c r="AM231">
        <f t="shared" si="55"/>
        <v>18.447170785185186</v>
      </c>
      <c r="AP231" s="9"/>
      <c r="AQ231" s="21">
        <v>0.657196</v>
      </c>
      <c r="AR231" s="21">
        <v>25.668399999999998</v>
      </c>
      <c r="AS231" s="21">
        <v>-1.52222E-2</v>
      </c>
      <c r="AT231" s="21">
        <v>221</v>
      </c>
      <c r="AU231" s="21">
        <v>0.65646400000000005</v>
      </c>
      <c r="AV231">
        <f t="shared" si="56"/>
        <v>18.792839506172839</v>
      </c>
      <c r="AW231">
        <f t="shared" si="57"/>
        <v>12.350578952098765</v>
      </c>
      <c r="AX231" s="9"/>
      <c r="AY231" s="21">
        <v>1.01288</v>
      </c>
      <c r="AZ231" s="21">
        <v>29.427199999999999</v>
      </c>
      <c r="BA231" s="21">
        <v>-1.4749099999999999E-2</v>
      </c>
      <c r="BB231" s="21">
        <v>221</v>
      </c>
      <c r="BC231" s="21">
        <v>1.01196</v>
      </c>
      <c r="BD231">
        <f t="shared" si="58"/>
        <v>18.208765432098765</v>
      </c>
      <c r="BE231">
        <f t="shared" si="59"/>
        <v>18.443294330864198</v>
      </c>
      <c r="BH231" s="9"/>
      <c r="BI231" s="21">
        <v>0.63720699999999997</v>
      </c>
      <c r="BJ231" s="21">
        <v>7.2960099999999999</v>
      </c>
      <c r="BK231" s="21">
        <v>-1.5130599999999999E-2</v>
      </c>
      <c r="BL231" s="21">
        <v>221</v>
      </c>
      <c r="BM231" s="21">
        <v>0.63632200000000005</v>
      </c>
      <c r="BN231">
        <f t="shared" si="60"/>
        <v>18.679753086419751</v>
      </c>
      <c r="BO231">
        <f t="shared" si="61"/>
        <v>11.90286942493827</v>
      </c>
      <c r="BP231" s="9"/>
      <c r="BQ231" s="21">
        <v>1.01288</v>
      </c>
      <c r="BR231" s="21">
        <v>11.0145</v>
      </c>
      <c r="BS231" s="21">
        <v>-1.46423E-2</v>
      </c>
      <c r="BT231" s="21">
        <v>221</v>
      </c>
      <c r="BU231" s="21">
        <v>1.01166</v>
      </c>
      <c r="BV231">
        <f t="shared" si="62"/>
        <v>18.076913580246913</v>
      </c>
      <c r="BW231">
        <f t="shared" si="63"/>
        <v>18.309744227160493</v>
      </c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0.65216099999999999</v>
      </c>
      <c r="H232" s="21">
        <v>7.2731000000000003</v>
      </c>
      <c r="I232" s="21">
        <v>-1.52161E-2</v>
      </c>
      <c r="J232" s="21">
        <v>222</v>
      </c>
      <c r="K232" s="21">
        <v>0.65158099999999997</v>
      </c>
      <c r="L232">
        <f t="shared" si="48"/>
        <v>18.785308641975305</v>
      </c>
      <c r="M232">
        <f t="shared" si="49"/>
        <v>12.251045669259257</v>
      </c>
      <c r="N232" s="9"/>
      <c r="O232" s="21">
        <v>1.0179100000000001</v>
      </c>
      <c r="P232" s="21">
        <v>11.0319</v>
      </c>
      <c r="Q232" s="21">
        <v>-1.47858E-2</v>
      </c>
      <c r="R232" s="21">
        <v>222</v>
      </c>
      <c r="S232" s="21">
        <v>1.01715</v>
      </c>
      <c r="T232">
        <f t="shared" si="50"/>
        <v>18.254074074074072</v>
      </c>
      <c r="U232">
        <f t="shared" si="51"/>
        <v>18.581004540740739</v>
      </c>
      <c r="X232" s="9"/>
      <c r="Y232" s="21">
        <v>0.65216099999999999</v>
      </c>
      <c r="Z232" s="21">
        <v>16.482299999999999</v>
      </c>
      <c r="AA232" s="21">
        <v>-1.5213000000000001E-2</v>
      </c>
      <c r="AB232" s="21">
        <v>222</v>
      </c>
      <c r="AC232" s="21">
        <v>0.65151999999999999</v>
      </c>
      <c r="AD232">
        <f t="shared" si="52"/>
        <v>18.781481481481482</v>
      </c>
      <c r="AE232">
        <f t="shared" si="53"/>
        <v>12.248549744444444</v>
      </c>
      <c r="AF232" s="9"/>
      <c r="AG232" s="21">
        <v>1.0179100000000001</v>
      </c>
      <c r="AH232" s="21">
        <v>20.241</v>
      </c>
      <c r="AI232" s="21">
        <v>-1.4742999999999999E-2</v>
      </c>
      <c r="AJ232" s="21">
        <v>222</v>
      </c>
      <c r="AK232" s="21">
        <v>1.01746</v>
      </c>
      <c r="AL232">
        <f t="shared" si="54"/>
        <v>18.201234567901235</v>
      </c>
      <c r="AM232">
        <f t="shared" si="55"/>
        <v>18.527218679012346</v>
      </c>
      <c r="AP232" s="9"/>
      <c r="AQ232" s="21">
        <v>0.65216099999999999</v>
      </c>
      <c r="AR232" s="21">
        <v>25.6785</v>
      </c>
      <c r="AS232" s="21">
        <v>-1.52283E-2</v>
      </c>
      <c r="AT232" s="21">
        <v>222</v>
      </c>
      <c r="AU232" s="21">
        <v>0.65139800000000003</v>
      </c>
      <c r="AV232">
        <f t="shared" si="56"/>
        <v>18.80037037037037</v>
      </c>
      <c r="AW232">
        <f t="shared" si="57"/>
        <v>12.260868341111111</v>
      </c>
      <c r="AX232" s="9"/>
      <c r="AY232" s="21">
        <v>1.0179100000000001</v>
      </c>
      <c r="AZ232" s="21">
        <v>29.4373</v>
      </c>
      <c r="BA232" s="21">
        <v>-1.4742999999999999E-2</v>
      </c>
      <c r="BB232" s="21">
        <v>222</v>
      </c>
      <c r="BC232" s="21">
        <v>1.01685</v>
      </c>
      <c r="BD232">
        <f t="shared" si="58"/>
        <v>18.201234567901235</v>
      </c>
      <c r="BE232">
        <f t="shared" si="59"/>
        <v>18.527218679012346</v>
      </c>
      <c r="BH232" s="9"/>
      <c r="BI232" s="21">
        <v>0.63217199999999996</v>
      </c>
      <c r="BJ232" s="21">
        <v>7.3060799999999997</v>
      </c>
      <c r="BK232" s="21">
        <v>-1.51337E-2</v>
      </c>
      <c r="BL232" s="21">
        <v>222</v>
      </c>
      <c r="BM232" s="21">
        <v>0.63149999999999995</v>
      </c>
      <c r="BN232">
        <f t="shared" si="60"/>
        <v>18.683580246913579</v>
      </c>
      <c r="BO232">
        <f t="shared" si="61"/>
        <v>11.81123629185185</v>
      </c>
      <c r="BP232" s="9"/>
      <c r="BQ232" s="21">
        <v>1.0179100000000001</v>
      </c>
      <c r="BR232" s="21">
        <v>11.0246</v>
      </c>
      <c r="BS232" s="21">
        <v>-1.46301E-2</v>
      </c>
      <c r="BT232" s="21">
        <v>222</v>
      </c>
      <c r="BU232" s="21">
        <v>1.01685</v>
      </c>
      <c r="BV232">
        <f t="shared" si="62"/>
        <v>18.061851851851848</v>
      </c>
      <c r="BW232">
        <f t="shared" si="63"/>
        <v>18.385339618518518</v>
      </c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0.64712499999999995</v>
      </c>
      <c r="H233" s="21">
        <v>7.2831700000000001</v>
      </c>
      <c r="I233" s="21">
        <v>-1.5225199999999999E-2</v>
      </c>
      <c r="J233" s="21">
        <v>223</v>
      </c>
      <c r="K233" s="21">
        <v>0.64654500000000004</v>
      </c>
      <c r="L233">
        <f t="shared" si="48"/>
        <v>18.796543209876543</v>
      </c>
      <c r="M233">
        <f t="shared" si="49"/>
        <v>12.163713024691356</v>
      </c>
      <c r="N233" s="9"/>
      <c r="O233" s="21">
        <v>1.02295</v>
      </c>
      <c r="P233" s="21">
        <v>11.0419</v>
      </c>
      <c r="Q233" s="21">
        <v>-1.47797E-2</v>
      </c>
      <c r="R233" s="21">
        <v>223</v>
      </c>
      <c r="S233" s="21">
        <v>1.02203</v>
      </c>
      <c r="T233">
        <f t="shared" si="50"/>
        <v>18.246543209876542</v>
      </c>
      <c r="U233">
        <f t="shared" si="51"/>
        <v>18.665301376543209</v>
      </c>
      <c r="X233" s="9"/>
      <c r="Y233" s="21">
        <v>0.64712499999999995</v>
      </c>
      <c r="Z233" s="21">
        <v>16.4924</v>
      </c>
      <c r="AA233" s="21">
        <v>-1.52222E-2</v>
      </c>
      <c r="AB233" s="21">
        <v>223</v>
      </c>
      <c r="AC233" s="21">
        <v>0.64642299999999997</v>
      </c>
      <c r="AD233">
        <f t="shared" si="52"/>
        <v>18.792839506172839</v>
      </c>
      <c r="AE233">
        <f t="shared" si="53"/>
        <v>12.161316265432097</v>
      </c>
      <c r="AF233" s="9"/>
      <c r="AG233" s="21">
        <v>1.02295</v>
      </c>
      <c r="AH233" s="21">
        <v>20.251100000000001</v>
      </c>
      <c r="AI233" s="21">
        <v>-1.4736900000000001E-2</v>
      </c>
      <c r="AJ233" s="21">
        <v>223</v>
      </c>
      <c r="AK233" s="21">
        <v>1.02142</v>
      </c>
      <c r="AL233">
        <f t="shared" si="54"/>
        <v>18.193703703703704</v>
      </c>
      <c r="AM233">
        <f t="shared" si="55"/>
        <v>18.611249203703704</v>
      </c>
      <c r="AP233" s="9"/>
      <c r="AQ233" s="21">
        <v>0.64712499999999995</v>
      </c>
      <c r="AR233" s="21">
        <v>25.688600000000001</v>
      </c>
      <c r="AS233" s="21">
        <v>-1.52374E-2</v>
      </c>
      <c r="AT233" s="21">
        <v>223</v>
      </c>
      <c r="AU233" s="21">
        <v>0.64642299999999997</v>
      </c>
      <c r="AV233">
        <f t="shared" si="56"/>
        <v>18.811604938271604</v>
      </c>
      <c r="AW233">
        <f t="shared" si="57"/>
        <v>12.173459845679011</v>
      </c>
      <c r="AX233" s="9"/>
      <c r="AY233" s="21">
        <v>1.02295</v>
      </c>
      <c r="AZ233" s="21">
        <v>29.447299999999998</v>
      </c>
      <c r="BA233" s="21">
        <v>-1.4733899999999999E-2</v>
      </c>
      <c r="BB233" s="21">
        <v>223</v>
      </c>
      <c r="BC233" s="21">
        <v>1.02264</v>
      </c>
      <c r="BD233">
        <f t="shared" si="58"/>
        <v>18.189999999999998</v>
      </c>
      <c r="BE233">
        <f t="shared" si="59"/>
        <v>18.607460499999998</v>
      </c>
      <c r="BH233" s="9"/>
      <c r="BI233" s="21">
        <v>0.62713600000000003</v>
      </c>
      <c r="BJ233" s="21">
        <v>7.3161500000000004</v>
      </c>
      <c r="BK233" s="21">
        <v>-1.51398E-2</v>
      </c>
      <c r="BL233" s="21">
        <v>223</v>
      </c>
      <c r="BM233" s="21">
        <v>0.62646500000000005</v>
      </c>
      <c r="BN233">
        <f t="shared" si="60"/>
        <v>18.691111111111109</v>
      </c>
      <c r="BO233">
        <f t="shared" si="61"/>
        <v>11.721868657777778</v>
      </c>
      <c r="BP233" s="9"/>
      <c r="BQ233" s="21">
        <v>1.02295</v>
      </c>
      <c r="BR233" s="21">
        <v>11.034599999999999</v>
      </c>
      <c r="BS233" s="21">
        <v>-1.46149E-2</v>
      </c>
      <c r="BT233" s="21">
        <v>223</v>
      </c>
      <c r="BU233" s="21">
        <v>1.02203</v>
      </c>
      <c r="BV233">
        <f t="shared" si="62"/>
        <v>18.043086419753088</v>
      </c>
      <c r="BW233">
        <f t="shared" si="63"/>
        <v>18.457175253086422</v>
      </c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0.64209000000000005</v>
      </c>
      <c r="H234" s="21">
        <v>7.2932399999999999</v>
      </c>
      <c r="I234" s="21">
        <v>-1.52313E-2</v>
      </c>
      <c r="J234" s="21">
        <v>224</v>
      </c>
      <c r="K234" s="21">
        <v>0.64114400000000005</v>
      </c>
      <c r="L234">
        <f t="shared" si="48"/>
        <v>18.804074074074073</v>
      </c>
      <c r="M234">
        <f t="shared" si="49"/>
        <v>12.073907922222222</v>
      </c>
      <c r="N234" s="9"/>
      <c r="O234" s="21">
        <v>1.0279799999999999</v>
      </c>
      <c r="P234" s="21">
        <v>11.052</v>
      </c>
      <c r="Q234" s="21">
        <v>-1.47736E-2</v>
      </c>
      <c r="R234" s="21">
        <v>224</v>
      </c>
      <c r="S234" s="21">
        <v>1.02722</v>
      </c>
      <c r="T234">
        <f t="shared" si="50"/>
        <v>18.239012345679011</v>
      </c>
      <c r="U234">
        <f t="shared" si="51"/>
        <v>18.749339911111107</v>
      </c>
      <c r="X234" s="9"/>
      <c r="Y234" s="21">
        <v>0.64209000000000005</v>
      </c>
      <c r="Z234" s="21">
        <v>16.502400000000002</v>
      </c>
      <c r="AA234" s="21">
        <v>-1.52283E-2</v>
      </c>
      <c r="AB234" s="21">
        <v>224</v>
      </c>
      <c r="AC234" s="21">
        <v>0.64132699999999998</v>
      </c>
      <c r="AD234">
        <f t="shared" si="52"/>
        <v>18.80037037037037</v>
      </c>
      <c r="AE234">
        <f t="shared" si="53"/>
        <v>12.071529811111112</v>
      </c>
      <c r="AF234" s="9"/>
      <c r="AG234" s="21">
        <v>1.0279799999999999</v>
      </c>
      <c r="AH234" s="21">
        <v>20.261199999999999</v>
      </c>
      <c r="AI234" s="21">
        <v>-1.47308E-2</v>
      </c>
      <c r="AJ234" s="21">
        <v>224</v>
      </c>
      <c r="AK234" s="21">
        <v>1.0269200000000001</v>
      </c>
      <c r="AL234">
        <f t="shared" si="54"/>
        <v>18.186172839506174</v>
      </c>
      <c r="AM234">
        <f t="shared" si="55"/>
        <v>18.695021955555553</v>
      </c>
      <c r="AP234" s="9"/>
      <c r="AQ234" s="21">
        <v>0.64209000000000005</v>
      </c>
      <c r="AR234" s="21">
        <v>25.698599999999999</v>
      </c>
      <c r="AS234" s="21">
        <v>-1.52435E-2</v>
      </c>
      <c r="AT234" s="21">
        <v>224</v>
      </c>
      <c r="AU234" s="21">
        <v>0.64144900000000005</v>
      </c>
      <c r="AV234">
        <f t="shared" si="56"/>
        <v>18.819135802469134</v>
      </c>
      <c r="AW234">
        <f t="shared" si="57"/>
        <v>12.083578907407407</v>
      </c>
      <c r="AX234" s="9"/>
      <c r="AY234" s="21">
        <v>1.0279799999999999</v>
      </c>
      <c r="AZ234" s="21">
        <v>29.4574</v>
      </c>
      <c r="BA234" s="21">
        <v>-1.47247E-2</v>
      </c>
      <c r="BB234" s="21">
        <v>224</v>
      </c>
      <c r="BC234" s="21">
        <v>1.0275300000000001</v>
      </c>
      <c r="BD234">
        <f t="shared" si="58"/>
        <v>18.178641975308643</v>
      </c>
      <c r="BE234">
        <f t="shared" si="59"/>
        <v>18.687280377777778</v>
      </c>
      <c r="BH234" s="9"/>
      <c r="BI234" s="21">
        <v>0.62210100000000002</v>
      </c>
      <c r="BJ234" s="21">
        <v>7.3262200000000002</v>
      </c>
      <c r="BK234" s="21">
        <v>-1.51459E-2</v>
      </c>
      <c r="BL234" s="21">
        <v>224</v>
      </c>
      <c r="BM234" s="21">
        <v>0.62130700000000005</v>
      </c>
      <c r="BN234">
        <f t="shared" si="60"/>
        <v>18.698641975308643</v>
      </c>
      <c r="BO234">
        <f t="shared" si="61"/>
        <v>11.632443871481483</v>
      </c>
      <c r="BP234" s="9"/>
      <c r="BQ234" s="21">
        <v>1.0279799999999999</v>
      </c>
      <c r="BR234" s="21">
        <v>11.044700000000001</v>
      </c>
      <c r="BS234" s="21">
        <v>-1.4599600000000001E-2</v>
      </c>
      <c r="BT234" s="21">
        <v>224</v>
      </c>
      <c r="BU234" s="21">
        <v>1.02661</v>
      </c>
      <c r="BV234">
        <f t="shared" si="62"/>
        <v>18.0241975308642</v>
      </c>
      <c r="BW234">
        <f t="shared" si="63"/>
        <v>18.528514577777777</v>
      </c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0.63705400000000001</v>
      </c>
      <c r="H235" s="21">
        <v>7.3033099999999997</v>
      </c>
      <c r="I235" s="21">
        <v>-1.52374E-2</v>
      </c>
      <c r="J235" s="21">
        <v>225</v>
      </c>
      <c r="K235" s="21">
        <v>0.63641400000000004</v>
      </c>
      <c r="L235">
        <f t="shared" si="48"/>
        <v>18.811604938271604</v>
      </c>
      <c r="M235">
        <f t="shared" si="49"/>
        <v>11.984008172345678</v>
      </c>
      <c r="N235" s="9"/>
      <c r="O235" s="21">
        <v>1.03302</v>
      </c>
      <c r="P235" s="21">
        <v>11.062099999999999</v>
      </c>
      <c r="Q235" s="21">
        <v>-1.4767499999999999E-2</v>
      </c>
      <c r="R235" s="21">
        <v>225</v>
      </c>
      <c r="S235" s="21">
        <v>1.0321</v>
      </c>
      <c r="T235">
        <f t="shared" si="50"/>
        <v>18.231481481481481</v>
      </c>
      <c r="U235">
        <f t="shared" si="51"/>
        <v>18.833485</v>
      </c>
      <c r="X235" s="9"/>
      <c r="Y235" s="21">
        <v>0.63705400000000001</v>
      </c>
      <c r="Z235" s="21">
        <v>16.512499999999999</v>
      </c>
      <c r="AA235" s="21">
        <v>-1.52344E-2</v>
      </c>
      <c r="AB235" s="21">
        <v>225</v>
      </c>
      <c r="AC235" s="21">
        <v>0.63647500000000001</v>
      </c>
      <c r="AD235">
        <f t="shared" si="52"/>
        <v>18.8079012345679</v>
      </c>
      <c r="AE235">
        <f t="shared" si="53"/>
        <v>11.98164871308642</v>
      </c>
      <c r="AF235" s="9"/>
      <c r="AG235" s="21">
        <v>1.03302</v>
      </c>
      <c r="AH235" s="21">
        <v>20.2713</v>
      </c>
      <c r="AI235" s="21">
        <v>-1.47247E-2</v>
      </c>
      <c r="AJ235" s="21">
        <v>225</v>
      </c>
      <c r="AK235" s="21">
        <v>1.0318000000000001</v>
      </c>
      <c r="AL235">
        <f t="shared" si="54"/>
        <v>18.178641975308643</v>
      </c>
      <c r="AM235">
        <f t="shared" si="55"/>
        <v>18.778900733333337</v>
      </c>
      <c r="AP235" s="9"/>
      <c r="AQ235" s="21">
        <v>0.63705400000000001</v>
      </c>
      <c r="AR235" s="21">
        <v>25.7087</v>
      </c>
      <c r="AS235" s="21">
        <v>-1.52496E-2</v>
      </c>
      <c r="AT235" s="21">
        <v>225</v>
      </c>
      <c r="AU235" s="21">
        <v>0.63644400000000001</v>
      </c>
      <c r="AV235">
        <f t="shared" si="56"/>
        <v>18.826666666666664</v>
      </c>
      <c r="AW235">
        <f t="shared" si="57"/>
        <v>11.993603306666666</v>
      </c>
      <c r="AX235" s="9"/>
      <c r="AY235" s="21">
        <v>1.03302</v>
      </c>
      <c r="AZ235" s="21">
        <v>29.467500000000001</v>
      </c>
      <c r="BA235" s="21">
        <v>-1.4715600000000001E-2</v>
      </c>
      <c r="BB235" s="21">
        <v>225</v>
      </c>
      <c r="BC235" s="21">
        <v>1.0318000000000001</v>
      </c>
      <c r="BD235">
        <f t="shared" si="58"/>
        <v>18.167407407407406</v>
      </c>
      <c r="BE235">
        <f t="shared" si="59"/>
        <v>18.7672952</v>
      </c>
      <c r="BH235" s="9"/>
      <c r="BI235" s="21">
        <v>0.61706499999999997</v>
      </c>
      <c r="BJ235" s="21">
        <v>7.3362999999999996</v>
      </c>
      <c r="BK235" s="21">
        <v>-1.5152000000000001E-2</v>
      </c>
      <c r="BL235" s="21">
        <v>225</v>
      </c>
      <c r="BM235" s="21">
        <v>0.61624100000000004</v>
      </c>
      <c r="BN235">
        <f t="shared" si="60"/>
        <v>18.706172839506173</v>
      </c>
      <c r="BO235">
        <f t="shared" si="61"/>
        <v>11.542924543209876</v>
      </c>
      <c r="BP235" s="9"/>
      <c r="BQ235" s="21">
        <v>1.03302</v>
      </c>
      <c r="BR235" s="21">
        <v>11.0548</v>
      </c>
      <c r="BS235" s="21">
        <v>-1.45813E-2</v>
      </c>
      <c r="BT235" s="21">
        <v>225</v>
      </c>
      <c r="BU235" s="21">
        <v>1.0318000000000001</v>
      </c>
      <c r="BV235">
        <f t="shared" si="62"/>
        <v>18.001604938271605</v>
      </c>
      <c r="BW235">
        <f t="shared" si="63"/>
        <v>18.596017933333336</v>
      </c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0.632019</v>
      </c>
      <c r="H236" s="21">
        <v>7.3133800000000004</v>
      </c>
      <c r="I236" s="21">
        <v>-1.52435E-2</v>
      </c>
      <c r="J236" s="21">
        <v>226</v>
      </c>
      <c r="K236" s="21">
        <v>0.63137799999999999</v>
      </c>
      <c r="L236">
        <f t="shared" si="48"/>
        <v>18.819135802469134</v>
      </c>
      <c r="M236">
        <f t="shared" si="49"/>
        <v>11.89405139074074</v>
      </c>
      <c r="N236" s="9"/>
      <c r="O236" s="21">
        <v>1.03806</v>
      </c>
      <c r="P236" s="21">
        <v>11.072100000000001</v>
      </c>
      <c r="Q236" s="21">
        <v>-1.4761399999999999E-2</v>
      </c>
      <c r="R236" s="21">
        <v>226</v>
      </c>
      <c r="S236" s="21">
        <v>1.0369900000000001</v>
      </c>
      <c r="T236">
        <f t="shared" si="50"/>
        <v>18.22395061728395</v>
      </c>
      <c r="U236">
        <f t="shared" si="51"/>
        <v>18.917554177777777</v>
      </c>
      <c r="X236" s="9"/>
      <c r="Y236" s="21">
        <v>0.632019</v>
      </c>
      <c r="Z236" s="21">
        <v>16.522600000000001</v>
      </c>
      <c r="AA236" s="21">
        <v>-1.5240500000000001E-2</v>
      </c>
      <c r="AB236" s="21">
        <v>226</v>
      </c>
      <c r="AC236" s="21">
        <v>0.63134800000000002</v>
      </c>
      <c r="AD236">
        <f t="shared" si="52"/>
        <v>18.815432098765431</v>
      </c>
      <c r="AE236">
        <f t="shared" si="53"/>
        <v>11.891710579629629</v>
      </c>
      <c r="AF236" s="9"/>
      <c r="AG236" s="21">
        <v>1.03806</v>
      </c>
      <c r="AH236" s="21">
        <v>20.281300000000002</v>
      </c>
      <c r="AI236" s="21">
        <v>-1.4715600000000001E-2</v>
      </c>
      <c r="AJ236" s="21">
        <v>226</v>
      </c>
      <c r="AK236" s="21">
        <v>1.03668</v>
      </c>
      <c r="AL236">
        <f t="shared" si="54"/>
        <v>18.167407407407406</v>
      </c>
      <c r="AM236">
        <f t="shared" si="55"/>
        <v>18.85885893333333</v>
      </c>
      <c r="AP236" s="9"/>
      <c r="AQ236" s="21">
        <v>0.632019</v>
      </c>
      <c r="AR236" s="21">
        <v>25.718800000000002</v>
      </c>
      <c r="AS236" s="21">
        <v>-1.5252699999999999E-2</v>
      </c>
      <c r="AT236" s="21">
        <v>226</v>
      </c>
      <c r="AU236" s="21">
        <v>0.63134800000000002</v>
      </c>
      <c r="AV236">
        <f t="shared" si="56"/>
        <v>18.830493827160492</v>
      </c>
      <c r="AW236">
        <f t="shared" si="57"/>
        <v>11.901229878148147</v>
      </c>
      <c r="AX236" s="9"/>
      <c r="AY236" s="21">
        <v>1.03806</v>
      </c>
      <c r="AZ236" s="21">
        <v>29.477599999999999</v>
      </c>
      <c r="BA236" s="21">
        <v>-1.47064E-2</v>
      </c>
      <c r="BB236" s="21">
        <v>226</v>
      </c>
      <c r="BC236" s="21">
        <v>1.0369900000000001</v>
      </c>
      <c r="BD236">
        <f t="shared" si="58"/>
        <v>18.156049382716049</v>
      </c>
      <c r="BE236">
        <f t="shared" si="59"/>
        <v>18.847068622222221</v>
      </c>
      <c r="BH236" s="9"/>
      <c r="BI236" s="21">
        <v>0.61202999999999996</v>
      </c>
      <c r="BJ236" s="21">
        <v>7.3463700000000003</v>
      </c>
      <c r="BK236" s="21">
        <v>-1.5158100000000001E-2</v>
      </c>
      <c r="BL236" s="21">
        <v>226</v>
      </c>
      <c r="BM236" s="21">
        <v>0.61138899999999996</v>
      </c>
      <c r="BN236">
        <f t="shared" si="60"/>
        <v>18.713703703703704</v>
      </c>
      <c r="BO236">
        <f t="shared" si="61"/>
        <v>11.453348077777777</v>
      </c>
      <c r="BP236" s="9"/>
      <c r="BQ236" s="21">
        <v>1.03806</v>
      </c>
      <c r="BR236" s="21">
        <v>11.0648</v>
      </c>
      <c r="BS236" s="21">
        <v>-1.4566000000000001E-2</v>
      </c>
      <c r="BT236" s="21">
        <v>226</v>
      </c>
      <c r="BU236" s="21">
        <v>1.0369900000000001</v>
      </c>
      <c r="BV236">
        <f t="shared" si="62"/>
        <v>17.982716049382717</v>
      </c>
      <c r="BW236">
        <f t="shared" si="63"/>
        <v>18.667138222222221</v>
      </c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0.62698399999999999</v>
      </c>
      <c r="H237" s="21">
        <v>7.3234500000000002</v>
      </c>
      <c r="I237" s="21">
        <v>-1.5252699999999999E-2</v>
      </c>
      <c r="J237" s="21">
        <v>227</v>
      </c>
      <c r="K237" s="21">
        <v>0.626556</v>
      </c>
      <c r="L237">
        <f t="shared" si="48"/>
        <v>18.830493827160492</v>
      </c>
      <c r="M237">
        <f t="shared" si="49"/>
        <v>11.806418341728394</v>
      </c>
      <c r="N237" s="9"/>
      <c r="O237" s="21">
        <v>1.0430900000000001</v>
      </c>
      <c r="P237" s="21">
        <v>11.0822</v>
      </c>
      <c r="Q237" s="21">
        <v>-1.47522E-2</v>
      </c>
      <c r="R237" s="21">
        <v>227</v>
      </c>
      <c r="S237" s="21">
        <v>1.0427900000000001</v>
      </c>
      <c r="T237">
        <f t="shared" si="50"/>
        <v>18.212592592592593</v>
      </c>
      <c r="U237">
        <f t="shared" si="51"/>
        <v>18.99737320740741</v>
      </c>
      <c r="X237" s="9"/>
      <c r="Y237" s="21">
        <v>0.62698399999999999</v>
      </c>
      <c r="Z237" s="21">
        <v>16.532599999999999</v>
      </c>
      <c r="AA237" s="21">
        <v>-1.5246600000000001E-2</v>
      </c>
      <c r="AB237" s="21">
        <v>227</v>
      </c>
      <c r="AC237" s="21">
        <v>0.62634299999999998</v>
      </c>
      <c r="AD237">
        <f t="shared" si="52"/>
        <v>18.822962962962961</v>
      </c>
      <c r="AE237">
        <f t="shared" si="53"/>
        <v>11.801696610370369</v>
      </c>
      <c r="AF237" s="9"/>
      <c r="AG237" s="21">
        <v>1.0430900000000001</v>
      </c>
      <c r="AH237" s="21">
        <v>20.291399999999999</v>
      </c>
      <c r="AI237" s="21">
        <v>-1.47064E-2</v>
      </c>
      <c r="AJ237" s="21">
        <v>227</v>
      </c>
      <c r="AK237" s="21">
        <v>1.0421800000000001</v>
      </c>
      <c r="AL237">
        <f t="shared" si="54"/>
        <v>18.156049382716049</v>
      </c>
      <c r="AM237">
        <f t="shared" si="55"/>
        <v>18.938393550617285</v>
      </c>
      <c r="AP237" s="9"/>
      <c r="AQ237" s="21">
        <v>0.62698399999999999</v>
      </c>
      <c r="AR237" s="21">
        <v>25.728899999999999</v>
      </c>
      <c r="AS237" s="21">
        <v>-1.5258799999999999E-2</v>
      </c>
      <c r="AT237" s="21">
        <v>227</v>
      </c>
      <c r="AU237" s="21">
        <v>0.626251</v>
      </c>
      <c r="AV237">
        <f t="shared" si="56"/>
        <v>18.838024691358022</v>
      </c>
      <c r="AW237">
        <f t="shared" si="57"/>
        <v>11.811140073086419</v>
      </c>
      <c r="AX237" s="9"/>
      <c r="AY237" s="21">
        <v>1.0430900000000001</v>
      </c>
      <c r="AZ237" s="21">
        <v>29.4876</v>
      </c>
      <c r="BA237" s="21">
        <v>-1.4694199999999999E-2</v>
      </c>
      <c r="BB237" s="21">
        <v>227</v>
      </c>
      <c r="BC237" s="21">
        <v>1.0421800000000001</v>
      </c>
      <c r="BD237">
        <f t="shared" si="58"/>
        <v>18.140987654320988</v>
      </c>
      <c r="BE237">
        <f t="shared" si="59"/>
        <v>18.922682812345681</v>
      </c>
      <c r="BH237" s="9"/>
      <c r="BI237" s="21">
        <v>0.60699499999999995</v>
      </c>
      <c r="BJ237" s="21">
        <v>7.3564400000000001</v>
      </c>
      <c r="BK237" s="21">
        <v>-1.5164199999999999E-2</v>
      </c>
      <c r="BL237" s="21">
        <v>227</v>
      </c>
      <c r="BM237" s="21">
        <v>0.60623199999999999</v>
      </c>
      <c r="BN237">
        <f t="shared" si="60"/>
        <v>18.721234567901234</v>
      </c>
      <c r="BO237">
        <f t="shared" si="61"/>
        <v>11.363695776543208</v>
      </c>
      <c r="BP237" s="9"/>
      <c r="BQ237" s="21">
        <v>1.0430900000000001</v>
      </c>
      <c r="BR237" s="21">
        <v>11.0749</v>
      </c>
      <c r="BS237" s="21">
        <v>-1.4550799999999999E-2</v>
      </c>
      <c r="BT237" s="21">
        <v>227</v>
      </c>
      <c r="BU237" s="21">
        <v>1.0421800000000001</v>
      </c>
      <c r="BV237">
        <f t="shared" si="62"/>
        <v>17.963950617283949</v>
      </c>
      <c r="BW237">
        <f t="shared" si="63"/>
        <v>18.738017249382715</v>
      </c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0.62194799999999995</v>
      </c>
      <c r="H238" s="21">
        <v>7.33352</v>
      </c>
      <c r="I238" s="21">
        <v>-1.5261800000000001E-2</v>
      </c>
      <c r="J238" s="21">
        <v>228</v>
      </c>
      <c r="K238" s="21">
        <v>0.62133799999999995</v>
      </c>
      <c r="L238">
        <f t="shared" si="48"/>
        <v>18.841728395061729</v>
      </c>
      <c r="M238">
        <f t="shared" si="49"/>
        <v>11.718575291851851</v>
      </c>
      <c r="N238" s="9"/>
      <c r="O238" s="21">
        <v>1.04813</v>
      </c>
      <c r="P238" s="21">
        <v>11.0923</v>
      </c>
      <c r="Q238" s="21">
        <v>-1.4742999999999999E-2</v>
      </c>
      <c r="R238" s="21">
        <v>228</v>
      </c>
      <c r="S238" s="21">
        <v>1.0476700000000001</v>
      </c>
      <c r="T238">
        <f t="shared" si="50"/>
        <v>18.201234567901235</v>
      </c>
      <c r="U238">
        <f t="shared" si="51"/>
        <v>19.077259987654323</v>
      </c>
      <c r="X238" s="9"/>
      <c r="Y238" s="21">
        <v>0.62194799999999995</v>
      </c>
      <c r="Z238" s="21">
        <v>16.5427</v>
      </c>
      <c r="AA238" s="21">
        <v>-1.5255700000000001E-2</v>
      </c>
      <c r="AB238" s="21">
        <v>228</v>
      </c>
      <c r="AC238" s="21">
        <v>0.62106300000000003</v>
      </c>
      <c r="AD238">
        <f t="shared" si="52"/>
        <v>18.834197530864198</v>
      </c>
      <c r="AE238">
        <f t="shared" si="53"/>
        <v>11.713891485925926</v>
      </c>
      <c r="AF238" s="9"/>
      <c r="AG238" s="21">
        <v>1.04813</v>
      </c>
      <c r="AH238" s="21">
        <v>20.301500000000001</v>
      </c>
      <c r="AI238" s="21">
        <v>-1.46973E-2</v>
      </c>
      <c r="AJ238" s="21">
        <v>228</v>
      </c>
      <c r="AK238" s="21">
        <v>1.0470600000000001</v>
      </c>
      <c r="AL238">
        <f t="shared" si="54"/>
        <v>18.144814814814815</v>
      </c>
      <c r="AM238">
        <f t="shared" si="55"/>
        <v>19.01812475185185</v>
      </c>
      <c r="AP238" s="9"/>
      <c r="AQ238" s="21">
        <v>0.62194799999999995</v>
      </c>
      <c r="AR238" s="21">
        <v>25.738900000000001</v>
      </c>
      <c r="AS238" s="21">
        <v>-1.52649E-2</v>
      </c>
      <c r="AT238" s="21">
        <v>228</v>
      </c>
      <c r="AU238" s="21">
        <v>0.62112400000000001</v>
      </c>
      <c r="AV238">
        <f t="shared" si="56"/>
        <v>18.845555555555553</v>
      </c>
      <c r="AW238">
        <f t="shared" si="57"/>
        <v>11.720955586666664</v>
      </c>
      <c r="AX238" s="9"/>
      <c r="AY238" s="21">
        <v>1.04813</v>
      </c>
      <c r="AZ238" s="21">
        <v>29.497699999999998</v>
      </c>
      <c r="BA238" s="21">
        <v>-1.4682000000000001E-2</v>
      </c>
      <c r="BB238" s="21">
        <v>228</v>
      </c>
      <c r="BC238" s="21">
        <v>1.0467500000000001</v>
      </c>
      <c r="BD238">
        <f t="shared" si="58"/>
        <v>18.125925925925923</v>
      </c>
      <c r="BE238">
        <f t="shared" si="59"/>
        <v>18.998326740740737</v>
      </c>
      <c r="BH238" s="9"/>
      <c r="BI238" s="21">
        <v>0.60195900000000002</v>
      </c>
      <c r="BJ238" s="21">
        <v>7.3665099999999999</v>
      </c>
      <c r="BK238" s="21">
        <v>-1.5170299999999999E-2</v>
      </c>
      <c r="BL238" s="21">
        <v>228</v>
      </c>
      <c r="BM238" s="21">
        <v>0.60122699999999996</v>
      </c>
      <c r="BN238">
        <f t="shared" si="60"/>
        <v>18.728765432098765</v>
      </c>
      <c r="BO238">
        <f t="shared" si="61"/>
        <v>11.27394891074074</v>
      </c>
      <c r="BP238" s="9"/>
      <c r="BQ238" s="21">
        <v>1.04813</v>
      </c>
      <c r="BR238" s="21">
        <v>11.085000000000001</v>
      </c>
      <c r="BS238" s="21">
        <v>-1.45325E-2</v>
      </c>
      <c r="BT238" s="21">
        <v>228</v>
      </c>
      <c r="BU238" s="21">
        <v>1.0464500000000001</v>
      </c>
      <c r="BV238">
        <f t="shared" si="62"/>
        <v>17.941358024691358</v>
      </c>
      <c r="BW238">
        <f t="shared" si="63"/>
        <v>18.804875586419751</v>
      </c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0.61691300000000004</v>
      </c>
      <c r="H239" s="21">
        <v>7.3435899999999998</v>
      </c>
      <c r="I239" s="21">
        <v>-1.5267899999999999E-2</v>
      </c>
      <c r="J239" s="21">
        <v>229</v>
      </c>
      <c r="K239" s="21">
        <v>0.61627200000000004</v>
      </c>
      <c r="L239">
        <f t="shared" si="48"/>
        <v>18.849259259259256</v>
      </c>
      <c r="M239">
        <f t="shared" si="49"/>
        <v>11.628353077407406</v>
      </c>
      <c r="N239" s="9"/>
      <c r="O239" s="21">
        <v>1.0531600000000001</v>
      </c>
      <c r="P239" s="21">
        <v>11.102399999999999</v>
      </c>
      <c r="Q239" s="21">
        <v>-1.4736900000000001E-2</v>
      </c>
      <c r="R239" s="21">
        <v>229</v>
      </c>
      <c r="S239" s="21">
        <v>1.0525500000000001</v>
      </c>
      <c r="T239">
        <f t="shared" si="50"/>
        <v>18.193703703703704</v>
      </c>
      <c r="U239">
        <f t="shared" si="51"/>
        <v>19.160880992592595</v>
      </c>
      <c r="X239" s="9"/>
      <c r="Y239" s="21">
        <v>0.61691300000000004</v>
      </c>
      <c r="Z239" s="21">
        <v>16.552800000000001</v>
      </c>
      <c r="AA239" s="21">
        <v>-1.5261800000000001E-2</v>
      </c>
      <c r="AB239" s="21">
        <v>229</v>
      </c>
      <c r="AC239" s="21">
        <v>0.61630200000000002</v>
      </c>
      <c r="AD239">
        <f t="shared" si="52"/>
        <v>18.841728395061729</v>
      </c>
      <c r="AE239">
        <f t="shared" si="53"/>
        <v>11.623707189382717</v>
      </c>
      <c r="AF239" s="9"/>
      <c r="AG239" s="21">
        <v>1.0531600000000001</v>
      </c>
      <c r="AH239" s="21">
        <v>20.311499999999999</v>
      </c>
      <c r="AI239" s="21">
        <v>-1.4688100000000001E-2</v>
      </c>
      <c r="AJ239" s="21">
        <v>229</v>
      </c>
      <c r="AK239" s="21">
        <v>1.0525500000000001</v>
      </c>
      <c r="AL239">
        <f t="shared" si="54"/>
        <v>18.133456790123457</v>
      </c>
      <c r="AM239">
        <f t="shared" si="55"/>
        <v>19.097431353086421</v>
      </c>
      <c r="AP239" s="9"/>
      <c r="AQ239" s="21">
        <v>0.61691300000000004</v>
      </c>
      <c r="AR239" s="21">
        <v>25.748999999999999</v>
      </c>
      <c r="AS239" s="21">
        <v>-1.5267899999999999E-2</v>
      </c>
      <c r="AT239" s="21">
        <v>229</v>
      </c>
      <c r="AU239" s="21">
        <v>0.61617999999999995</v>
      </c>
      <c r="AV239">
        <f t="shared" si="56"/>
        <v>18.849259259259256</v>
      </c>
      <c r="AW239">
        <f t="shared" si="57"/>
        <v>11.628353077407406</v>
      </c>
      <c r="AX239" s="9"/>
      <c r="AY239" s="21">
        <v>1.0531600000000001</v>
      </c>
      <c r="AZ239" s="21">
        <v>29.5078</v>
      </c>
      <c r="BA239" s="21">
        <v>-1.46698E-2</v>
      </c>
      <c r="BB239" s="21">
        <v>229</v>
      </c>
      <c r="BC239" s="21">
        <v>1.0516399999999999</v>
      </c>
      <c r="BD239">
        <f t="shared" si="58"/>
        <v>18.110864197530866</v>
      </c>
      <c r="BE239">
        <f t="shared" si="59"/>
        <v>19.073637738271607</v>
      </c>
      <c r="BH239" s="9"/>
      <c r="BI239" s="21">
        <v>0.59692400000000001</v>
      </c>
      <c r="BJ239" s="21">
        <v>7.3765799999999997</v>
      </c>
      <c r="BK239" s="21">
        <v>-1.51764E-2</v>
      </c>
      <c r="BL239" s="21">
        <v>229</v>
      </c>
      <c r="BM239" s="21">
        <v>0.59622200000000003</v>
      </c>
      <c r="BN239">
        <f t="shared" si="60"/>
        <v>18.736296296296295</v>
      </c>
      <c r="BO239">
        <f t="shared" si="61"/>
        <v>11.184144930370371</v>
      </c>
      <c r="BP239" s="9"/>
      <c r="BQ239" s="21">
        <v>1.0531600000000001</v>
      </c>
      <c r="BR239" s="21">
        <v>11.0951</v>
      </c>
      <c r="BS239" s="21">
        <v>-1.45142E-2</v>
      </c>
      <c r="BT239" s="21">
        <v>229</v>
      </c>
      <c r="BU239" s="21">
        <v>1.0522499999999999</v>
      </c>
      <c r="BV239">
        <f t="shared" si="62"/>
        <v>17.918765432098763</v>
      </c>
      <c r="BW239">
        <f t="shared" si="63"/>
        <v>18.871327002469133</v>
      </c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0.611877</v>
      </c>
      <c r="H240" s="21">
        <v>7.3536700000000002</v>
      </c>
      <c r="I240" s="21">
        <v>-1.5273999999999999E-2</v>
      </c>
      <c r="J240" s="21">
        <v>230</v>
      </c>
      <c r="K240" s="21">
        <v>0.61114500000000005</v>
      </c>
      <c r="L240">
        <f t="shared" si="48"/>
        <v>18.85679012345679</v>
      </c>
      <c r="M240">
        <f t="shared" si="49"/>
        <v>11.53803617037037</v>
      </c>
      <c r="N240" s="9"/>
      <c r="O240" s="21">
        <v>1.0582</v>
      </c>
      <c r="P240" s="21">
        <v>11.112399999999999</v>
      </c>
      <c r="Q240" s="21">
        <v>-1.4727799999999999E-2</v>
      </c>
      <c r="R240" s="21">
        <v>230</v>
      </c>
      <c r="S240" s="21">
        <v>1.0568200000000001</v>
      </c>
      <c r="T240">
        <f t="shared" si="50"/>
        <v>18.182469135802467</v>
      </c>
      <c r="U240">
        <f t="shared" si="51"/>
        <v>19.24068883950617</v>
      </c>
      <c r="X240" s="9"/>
      <c r="Y240" s="21">
        <v>0.611877</v>
      </c>
      <c r="Z240" s="21">
        <v>16.562899999999999</v>
      </c>
      <c r="AA240" s="21">
        <v>-1.5267899999999999E-2</v>
      </c>
      <c r="AB240" s="21">
        <v>230</v>
      </c>
      <c r="AC240" s="21">
        <v>0.61132799999999998</v>
      </c>
      <c r="AD240">
        <f t="shared" si="52"/>
        <v>18.849259259259256</v>
      </c>
      <c r="AE240">
        <f t="shared" si="53"/>
        <v>11.533428207777776</v>
      </c>
      <c r="AF240" s="9"/>
      <c r="AG240" s="21">
        <v>1.0582</v>
      </c>
      <c r="AH240" s="21">
        <v>20.3216</v>
      </c>
      <c r="AI240" s="21">
        <v>-1.4678999999999999E-2</v>
      </c>
      <c r="AJ240" s="21">
        <v>230</v>
      </c>
      <c r="AK240" s="21">
        <v>1.0574300000000001</v>
      </c>
      <c r="AL240">
        <f t="shared" si="54"/>
        <v>18.12222222222222</v>
      </c>
      <c r="AM240">
        <f t="shared" si="55"/>
        <v>19.176935555555552</v>
      </c>
      <c r="AP240" s="9"/>
      <c r="AQ240" s="21">
        <v>0.611877</v>
      </c>
      <c r="AR240" s="21">
        <v>25.7591</v>
      </c>
      <c r="AS240" s="21">
        <v>-1.5273999999999999E-2</v>
      </c>
      <c r="AT240" s="21">
        <v>230</v>
      </c>
      <c r="AU240" s="21">
        <v>0.61120600000000003</v>
      </c>
      <c r="AV240">
        <f t="shared" si="56"/>
        <v>18.85679012345679</v>
      </c>
      <c r="AW240">
        <f t="shared" si="57"/>
        <v>11.53803617037037</v>
      </c>
      <c r="AX240" s="9"/>
      <c r="AY240" s="21">
        <v>1.0582</v>
      </c>
      <c r="AZ240" s="21">
        <v>29.517800000000001</v>
      </c>
      <c r="BA240" s="21">
        <v>-1.46576E-2</v>
      </c>
      <c r="BB240" s="21">
        <v>230</v>
      </c>
      <c r="BC240" s="21">
        <v>1.0574300000000001</v>
      </c>
      <c r="BD240">
        <f t="shared" si="58"/>
        <v>18.095802469135801</v>
      </c>
      <c r="BE240">
        <f t="shared" si="59"/>
        <v>19.148978172839506</v>
      </c>
      <c r="BH240" s="9"/>
      <c r="BI240" s="21">
        <v>0.59188799999999997</v>
      </c>
      <c r="BJ240" s="21">
        <v>7.3866500000000004</v>
      </c>
      <c r="BK240" s="21">
        <v>-1.51825E-2</v>
      </c>
      <c r="BL240" s="21">
        <v>230</v>
      </c>
      <c r="BM240" s="21">
        <v>0.59130899999999997</v>
      </c>
      <c r="BN240">
        <f t="shared" si="60"/>
        <v>18.743827160493826</v>
      </c>
      <c r="BO240">
        <f t="shared" si="61"/>
        <v>11.094246370370369</v>
      </c>
      <c r="BP240" s="9"/>
      <c r="BQ240" s="21">
        <v>1.0582</v>
      </c>
      <c r="BR240" s="21">
        <v>11.1051</v>
      </c>
      <c r="BS240" s="21">
        <v>-1.44958E-2</v>
      </c>
      <c r="BT240" s="21">
        <v>230</v>
      </c>
      <c r="BU240" s="21">
        <v>1.0568200000000001</v>
      </c>
      <c r="BV240">
        <f t="shared" si="62"/>
        <v>17.896049382716047</v>
      </c>
      <c r="BW240">
        <f t="shared" si="63"/>
        <v>18.937599456790121</v>
      </c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0.60684199999999999</v>
      </c>
      <c r="H241" s="21">
        <v>7.36374</v>
      </c>
      <c r="I241" s="21">
        <v>-1.52771E-2</v>
      </c>
      <c r="J241" s="21">
        <v>231</v>
      </c>
      <c r="K241" s="21">
        <v>0.60601799999999995</v>
      </c>
      <c r="L241">
        <f t="shared" si="48"/>
        <v>18.860617283950617</v>
      </c>
      <c r="M241">
        <f t="shared" si="49"/>
        <v>11.44541471382716</v>
      </c>
      <c r="N241" s="9"/>
      <c r="O241" s="21">
        <v>1.0632299999999999</v>
      </c>
      <c r="P241" s="21">
        <v>11.1225</v>
      </c>
      <c r="Q241" s="21">
        <v>-1.47186E-2</v>
      </c>
      <c r="R241" s="21">
        <v>231</v>
      </c>
      <c r="S241" s="21">
        <v>1.0623199999999999</v>
      </c>
      <c r="T241">
        <f t="shared" si="50"/>
        <v>18.171111111111109</v>
      </c>
      <c r="U241">
        <f t="shared" si="51"/>
        <v>19.320070466666664</v>
      </c>
      <c r="X241" s="9"/>
      <c r="Y241" s="21">
        <v>0.60684199999999999</v>
      </c>
      <c r="Z241" s="21">
        <v>16.572900000000001</v>
      </c>
      <c r="AA241" s="21">
        <v>-1.52771E-2</v>
      </c>
      <c r="AB241" s="21">
        <v>231</v>
      </c>
      <c r="AC241" s="21">
        <v>0.60595699999999997</v>
      </c>
      <c r="AD241">
        <f t="shared" si="52"/>
        <v>18.860617283950617</v>
      </c>
      <c r="AE241">
        <f t="shared" si="53"/>
        <v>11.44541471382716</v>
      </c>
      <c r="AF241" s="9"/>
      <c r="AG241" s="21">
        <v>1.0632299999999999</v>
      </c>
      <c r="AH241" s="21">
        <v>20.331700000000001</v>
      </c>
      <c r="AI241" s="21">
        <v>-1.46667E-2</v>
      </c>
      <c r="AJ241" s="21">
        <v>231</v>
      </c>
      <c r="AK241" s="21">
        <v>1.0626199999999999</v>
      </c>
      <c r="AL241">
        <f t="shared" si="54"/>
        <v>18.107037037037035</v>
      </c>
      <c r="AM241">
        <f t="shared" si="55"/>
        <v>19.251944988888884</v>
      </c>
      <c r="AP241" s="9"/>
      <c r="AQ241" s="21">
        <v>0.60684199999999999</v>
      </c>
      <c r="AR241" s="21">
        <v>25.769100000000002</v>
      </c>
      <c r="AS241" s="21">
        <v>-1.5280200000000001E-2</v>
      </c>
      <c r="AT241" s="21">
        <v>231</v>
      </c>
      <c r="AU241" s="21">
        <v>0.60607900000000003</v>
      </c>
      <c r="AV241">
        <f t="shared" si="56"/>
        <v>18.864444444444445</v>
      </c>
      <c r="AW241">
        <f t="shared" si="57"/>
        <v>11.447737195555556</v>
      </c>
      <c r="AX241" s="9"/>
      <c r="AY241" s="21">
        <v>1.0632299999999999</v>
      </c>
      <c r="AZ241" s="21">
        <v>29.527899999999999</v>
      </c>
      <c r="BA241" s="21">
        <v>-1.4648400000000001E-2</v>
      </c>
      <c r="BB241" s="21">
        <v>231</v>
      </c>
      <c r="BC241" s="21">
        <v>1.0623199999999999</v>
      </c>
      <c r="BD241">
        <f t="shared" si="58"/>
        <v>18.084444444444443</v>
      </c>
      <c r="BE241">
        <f t="shared" si="59"/>
        <v>19.227923866666664</v>
      </c>
      <c r="BH241" s="9"/>
      <c r="BI241" s="21">
        <v>0.58685299999999996</v>
      </c>
      <c r="BJ241" s="21">
        <v>7.3967200000000002</v>
      </c>
      <c r="BK241" s="21">
        <v>-1.51886E-2</v>
      </c>
      <c r="BL241" s="21">
        <v>231</v>
      </c>
      <c r="BM241" s="21">
        <v>0.586121</v>
      </c>
      <c r="BN241">
        <f t="shared" si="60"/>
        <v>18.751358024691356</v>
      </c>
      <c r="BO241">
        <f t="shared" si="61"/>
        <v>11.004290710864195</v>
      </c>
      <c r="BP241" s="9"/>
      <c r="BQ241" s="21">
        <v>1.0632299999999999</v>
      </c>
      <c r="BR241" s="21">
        <v>11.1152</v>
      </c>
      <c r="BS241" s="21">
        <v>-1.4477500000000001E-2</v>
      </c>
      <c r="BT241" s="21">
        <v>231</v>
      </c>
      <c r="BU241" s="21">
        <v>1.0623199999999999</v>
      </c>
      <c r="BV241">
        <f t="shared" si="62"/>
        <v>17.873456790123456</v>
      </c>
      <c r="BW241">
        <f t="shared" si="63"/>
        <v>19.003595462962959</v>
      </c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0.60180699999999998</v>
      </c>
      <c r="H242" s="21">
        <v>7.3738099999999998</v>
      </c>
      <c r="I242" s="21">
        <v>-1.52832E-2</v>
      </c>
      <c r="J242" s="21">
        <v>232</v>
      </c>
      <c r="K242" s="21">
        <v>0.60113499999999997</v>
      </c>
      <c r="L242">
        <f t="shared" si="48"/>
        <v>18.868148148148148</v>
      </c>
      <c r="M242">
        <f t="shared" si="49"/>
        <v>11.354983632592592</v>
      </c>
      <c r="N242" s="9"/>
      <c r="O242" s="21">
        <v>1.0682700000000001</v>
      </c>
      <c r="P242" s="21">
        <v>11.1326</v>
      </c>
      <c r="Q242" s="21">
        <v>-1.47095E-2</v>
      </c>
      <c r="R242" s="21">
        <v>232</v>
      </c>
      <c r="S242" s="21">
        <v>1.0671999999999999</v>
      </c>
      <c r="T242">
        <f t="shared" si="50"/>
        <v>18.159876543209876</v>
      </c>
      <c r="U242">
        <f t="shared" si="51"/>
        <v>19.399651314814815</v>
      </c>
      <c r="X242" s="9"/>
      <c r="Y242" s="21">
        <v>0.60180699999999998</v>
      </c>
      <c r="Z242" s="21">
        <v>16.582999999999998</v>
      </c>
      <c r="AA242" s="21">
        <v>-1.52832E-2</v>
      </c>
      <c r="AB242" s="21">
        <v>232</v>
      </c>
      <c r="AC242" s="21">
        <v>0.60116599999999998</v>
      </c>
      <c r="AD242">
        <f t="shared" si="52"/>
        <v>18.868148148148148</v>
      </c>
      <c r="AE242">
        <f t="shared" si="53"/>
        <v>11.354983632592592</v>
      </c>
      <c r="AF242" s="9"/>
      <c r="AG242" s="21">
        <v>1.0682700000000001</v>
      </c>
      <c r="AH242" s="21">
        <v>20.341799999999999</v>
      </c>
      <c r="AI242" s="21">
        <v>-1.46576E-2</v>
      </c>
      <c r="AJ242" s="21">
        <v>232</v>
      </c>
      <c r="AK242" s="21">
        <v>1.0665899999999999</v>
      </c>
      <c r="AL242">
        <f t="shared" si="54"/>
        <v>18.095802469135801</v>
      </c>
      <c r="AM242">
        <f t="shared" si="55"/>
        <v>19.331202903703705</v>
      </c>
      <c r="AP242" s="9"/>
      <c r="AQ242" s="21">
        <v>0.60180699999999998</v>
      </c>
      <c r="AR242" s="21">
        <v>25.779199999999999</v>
      </c>
      <c r="AS242" s="21">
        <v>-1.5286299999999999E-2</v>
      </c>
      <c r="AT242" s="21">
        <v>232</v>
      </c>
      <c r="AU242" s="21">
        <v>0.60116599999999998</v>
      </c>
      <c r="AV242">
        <f t="shared" si="56"/>
        <v>18.871975308641971</v>
      </c>
      <c r="AW242">
        <f t="shared" si="57"/>
        <v>11.357286844567898</v>
      </c>
      <c r="AX242" s="9"/>
      <c r="AY242" s="21">
        <v>1.0682700000000001</v>
      </c>
      <c r="AZ242" s="21">
        <v>29.538</v>
      </c>
      <c r="BA242" s="21">
        <v>-1.46362E-2</v>
      </c>
      <c r="BB242" s="21">
        <v>232</v>
      </c>
      <c r="BC242" s="21">
        <v>1.0671999999999999</v>
      </c>
      <c r="BD242">
        <f t="shared" si="58"/>
        <v>18.069382716049383</v>
      </c>
      <c r="BE242">
        <f t="shared" si="59"/>
        <v>19.302979474074075</v>
      </c>
      <c r="BH242" s="9"/>
      <c r="BI242" s="21">
        <v>0.58181799999999995</v>
      </c>
      <c r="BJ242" s="21">
        <v>7.40679</v>
      </c>
      <c r="BK242" s="21">
        <v>-1.51947E-2</v>
      </c>
      <c r="BL242" s="21">
        <v>232</v>
      </c>
      <c r="BM242" s="21">
        <v>0.58108499999999996</v>
      </c>
      <c r="BN242">
        <f t="shared" si="60"/>
        <v>18.758888888888887</v>
      </c>
      <c r="BO242">
        <f t="shared" si="61"/>
        <v>10.914259215555553</v>
      </c>
      <c r="BP242" s="9"/>
      <c r="BQ242" s="21">
        <v>1.0682700000000001</v>
      </c>
      <c r="BR242" s="21">
        <v>11.125299999999999</v>
      </c>
      <c r="BS242" s="21">
        <v>-1.44592E-2</v>
      </c>
      <c r="BT242" s="21">
        <v>232</v>
      </c>
      <c r="BU242" s="21">
        <v>1.0678099999999999</v>
      </c>
      <c r="BV242">
        <f t="shared" si="62"/>
        <v>17.850864197530864</v>
      </c>
      <c r="BW242">
        <f t="shared" si="63"/>
        <v>19.069542696296296</v>
      </c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0.59677100000000005</v>
      </c>
      <c r="H243" s="21">
        <v>7.3838800000000004</v>
      </c>
      <c r="I243" s="21">
        <v>-1.5286299999999999E-2</v>
      </c>
      <c r="J243" s="21">
        <v>233</v>
      </c>
      <c r="K243" s="21">
        <v>0.59591700000000003</v>
      </c>
      <c r="L243">
        <f t="shared" si="48"/>
        <v>18.871975308641971</v>
      </c>
      <c r="M243">
        <f t="shared" si="49"/>
        <v>11.262247576913579</v>
      </c>
      <c r="N243" s="9"/>
      <c r="O243" s="21">
        <v>1.0732999999999999</v>
      </c>
      <c r="P243" s="21">
        <v>11.1426</v>
      </c>
      <c r="Q243" s="21">
        <v>-1.47034E-2</v>
      </c>
      <c r="R243" s="21">
        <v>233</v>
      </c>
      <c r="S243" s="21">
        <v>1.07239</v>
      </c>
      <c r="T243">
        <f t="shared" si="50"/>
        <v>18.152345679012342</v>
      </c>
      <c r="U243">
        <f t="shared" si="51"/>
        <v>19.482912617283944</v>
      </c>
      <c r="X243" s="9"/>
      <c r="Y243" s="21">
        <v>0.59677100000000005</v>
      </c>
      <c r="Z243" s="21">
        <v>16.5931</v>
      </c>
      <c r="AA243" s="21">
        <v>-1.52893E-2</v>
      </c>
      <c r="AB243" s="21">
        <v>233</v>
      </c>
      <c r="AC243" s="21">
        <v>0.59591700000000003</v>
      </c>
      <c r="AD243">
        <f t="shared" si="52"/>
        <v>18.875679012345678</v>
      </c>
      <c r="AE243">
        <f t="shared" si="53"/>
        <v>11.264457839876544</v>
      </c>
      <c r="AF243" s="9"/>
      <c r="AG243" s="21">
        <v>1.0732999999999999</v>
      </c>
      <c r="AH243" s="21">
        <v>20.351800000000001</v>
      </c>
      <c r="AI243" s="21">
        <v>-1.46423E-2</v>
      </c>
      <c r="AJ243" s="21">
        <v>233</v>
      </c>
      <c r="AK243" s="21">
        <v>1.07178</v>
      </c>
      <c r="AL243">
        <f t="shared" si="54"/>
        <v>18.076913580246913</v>
      </c>
      <c r="AM243">
        <f t="shared" si="55"/>
        <v>19.401951345679009</v>
      </c>
      <c r="AP243" s="9"/>
      <c r="AQ243" s="21">
        <v>0.59677100000000005</v>
      </c>
      <c r="AR243" s="21">
        <v>25.789300000000001</v>
      </c>
      <c r="AS243" s="21">
        <v>-1.5292399999999999E-2</v>
      </c>
      <c r="AT243" s="21">
        <v>233</v>
      </c>
      <c r="AU243" s="21">
        <v>0.59606899999999996</v>
      </c>
      <c r="AV243">
        <f t="shared" si="56"/>
        <v>18.879506172839505</v>
      </c>
      <c r="AW243">
        <f t="shared" si="57"/>
        <v>11.266741778271605</v>
      </c>
      <c r="AX243" s="9"/>
      <c r="AY243" s="21">
        <v>1.0732999999999999</v>
      </c>
      <c r="AZ243" s="21">
        <v>29.547999999999998</v>
      </c>
      <c r="BA243" s="21">
        <v>-1.4621E-2</v>
      </c>
      <c r="BB243" s="21">
        <v>233</v>
      </c>
      <c r="BC243" s="21">
        <v>1.0726899999999999</v>
      </c>
      <c r="BD243">
        <f t="shared" si="58"/>
        <v>18.050617283950618</v>
      </c>
      <c r="BE243">
        <f t="shared" si="59"/>
        <v>19.373727530864198</v>
      </c>
      <c r="BH243" s="9"/>
      <c r="BI243" s="21">
        <v>0.57678200000000002</v>
      </c>
      <c r="BJ243" s="21">
        <v>7.4168599999999998</v>
      </c>
      <c r="BK243" s="21">
        <v>-1.52008E-2</v>
      </c>
      <c r="BL243" s="21">
        <v>233</v>
      </c>
      <c r="BM243" s="21">
        <v>0.57611100000000004</v>
      </c>
      <c r="BN243">
        <f t="shared" si="60"/>
        <v>18.766419753086421</v>
      </c>
      <c r="BO243">
        <f t="shared" si="61"/>
        <v>10.824133118024692</v>
      </c>
      <c r="BP243" s="9"/>
      <c r="BQ243" s="21">
        <v>1.0732999999999999</v>
      </c>
      <c r="BR243" s="21">
        <v>11.135300000000001</v>
      </c>
      <c r="BS243" s="21">
        <v>-1.4444E-2</v>
      </c>
      <c r="BT243" s="21">
        <v>233</v>
      </c>
      <c r="BU243" s="21">
        <v>1.0720799999999999</v>
      </c>
      <c r="BV243">
        <f t="shared" si="62"/>
        <v>17.832098765432097</v>
      </c>
      <c r="BW243">
        <f t="shared" si="63"/>
        <v>19.139191604938269</v>
      </c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0.59173600000000004</v>
      </c>
      <c r="H244" s="21">
        <v>7.3939500000000002</v>
      </c>
      <c r="I244" s="21">
        <v>-1.5292399999999999E-2</v>
      </c>
      <c r="J244" s="21">
        <v>234</v>
      </c>
      <c r="K244" s="21">
        <v>0.59109500000000004</v>
      </c>
      <c r="L244">
        <f t="shared" si="48"/>
        <v>18.879506172839505</v>
      </c>
      <c r="M244">
        <f t="shared" si="49"/>
        <v>11.171683464691359</v>
      </c>
      <c r="N244" s="9"/>
      <c r="O244" s="21">
        <v>1.0783400000000001</v>
      </c>
      <c r="P244" s="21">
        <v>11.152699999999999</v>
      </c>
      <c r="Q244" s="21">
        <v>-1.46912E-2</v>
      </c>
      <c r="R244" s="21">
        <v>234</v>
      </c>
      <c r="S244" s="21">
        <v>1.07697</v>
      </c>
      <c r="T244">
        <f t="shared" si="50"/>
        <v>18.137283950617284</v>
      </c>
      <c r="U244">
        <f t="shared" si="51"/>
        <v>19.558158775308645</v>
      </c>
      <c r="X244" s="9"/>
      <c r="Y244" s="21">
        <v>0.59173600000000004</v>
      </c>
      <c r="Z244" s="21">
        <v>16.603100000000001</v>
      </c>
      <c r="AA244" s="21">
        <v>-1.5295400000000001E-2</v>
      </c>
      <c r="AB244" s="21">
        <v>234</v>
      </c>
      <c r="AC244" s="21">
        <v>0.59103399999999995</v>
      </c>
      <c r="AD244">
        <f t="shared" si="52"/>
        <v>18.883209876543212</v>
      </c>
      <c r="AE244">
        <f t="shared" si="53"/>
        <v>11.173875079506175</v>
      </c>
      <c r="AF244" s="9"/>
      <c r="AG244" s="21">
        <v>1.0783400000000001</v>
      </c>
      <c r="AH244" s="21">
        <v>20.361899999999999</v>
      </c>
      <c r="AI244" s="21">
        <v>-1.46301E-2</v>
      </c>
      <c r="AJ244" s="21">
        <v>234</v>
      </c>
      <c r="AK244" s="21">
        <v>1.07819</v>
      </c>
      <c r="AL244">
        <f t="shared" si="54"/>
        <v>18.061851851851848</v>
      </c>
      <c r="AM244">
        <f t="shared" si="55"/>
        <v>19.476817325925925</v>
      </c>
      <c r="AP244" s="9"/>
      <c r="AQ244" s="21">
        <v>0.59173600000000004</v>
      </c>
      <c r="AR244" s="21">
        <v>25.799399999999999</v>
      </c>
      <c r="AS244" s="21">
        <v>-1.52985E-2</v>
      </c>
      <c r="AT244" s="21">
        <v>234</v>
      </c>
      <c r="AU244" s="21">
        <v>0.59085100000000002</v>
      </c>
      <c r="AV244">
        <f t="shared" si="56"/>
        <v>18.887037037037036</v>
      </c>
      <c r="AW244">
        <f t="shared" si="57"/>
        <v>11.176139748148149</v>
      </c>
      <c r="AX244" s="9"/>
      <c r="AY244" s="21">
        <v>1.0783400000000001</v>
      </c>
      <c r="AZ244" s="21">
        <v>29.5581</v>
      </c>
      <c r="BA244" s="21">
        <v>-1.46027E-2</v>
      </c>
      <c r="BB244" s="21">
        <v>234</v>
      </c>
      <c r="BC244" s="21">
        <v>1.07697</v>
      </c>
      <c r="BD244">
        <f t="shared" si="58"/>
        <v>18.028024691358024</v>
      </c>
      <c r="BE244">
        <f t="shared" si="59"/>
        <v>19.440340145679013</v>
      </c>
      <c r="BH244" s="9"/>
      <c r="BI244" s="21">
        <v>0.57174700000000001</v>
      </c>
      <c r="BJ244" s="21">
        <v>7.4269299999999996</v>
      </c>
      <c r="BK244" s="21">
        <v>-1.5206900000000001E-2</v>
      </c>
      <c r="BL244" s="21">
        <v>234</v>
      </c>
      <c r="BM244" s="21">
        <v>0.571075</v>
      </c>
      <c r="BN244">
        <f t="shared" si="60"/>
        <v>18.773950617283951</v>
      </c>
      <c r="BO244">
        <f t="shared" si="61"/>
        <v>10.733949943580248</v>
      </c>
      <c r="BP244" s="9"/>
      <c r="BQ244" s="21">
        <v>1.0783400000000001</v>
      </c>
      <c r="BR244" s="21">
        <v>11.1454</v>
      </c>
      <c r="BS244" s="21">
        <v>-1.44257E-2</v>
      </c>
      <c r="BT244" s="21">
        <v>234</v>
      </c>
      <c r="BU244" s="21">
        <v>1.07758</v>
      </c>
      <c r="BV244">
        <f t="shared" si="62"/>
        <v>17.809506172839505</v>
      </c>
      <c r="BW244">
        <f t="shared" si="63"/>
        <v>19.204702886419753</v>
      </c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0.5867</v>
      </c>
      <c r="H245" s="21">
        <v>7.40402</v>
      </c>
      <c r="I245" s="21">
        <v>-1.5295400000000001E-2</v>
      </c>
      <c r="J245" s="21">
        <v>235</v>
      </c>
      <c r="K245" s="21">
        <v>0.58602900000000002</v>
      </c>
      <c r="L245">
        <f t="shared" si="48"/>
        <v>18.883209876543212</v>
      </c>
      <c r="M245">
        <f t="shared" si="49"/>
        <v>11.078779234567902</v>
      </c>
      <c r="N245" s="9"/>
      <c r="O245" s="21">
        <v>1.0833699999999999</v>
      </c>
      <c r="P245" s="21">
        <v>11.162800000000001</v>
      </c>
      <c r="Q245" s="21">
        <v>-1.4682000000000001E-2</v>
      </c>
      <c r="R245" s="21">
        <v>235</v>
      </c>
      <c r="S245" s="21">
        <v>1.08185</v>
      </c>
      <c r="T245">
        <f t="shared" si="50"/>
        <v>18.125925925925923</v>
      </c>
      <c r="U245">
        <f t="shared" si="51"/>
        <v>19.637084370370367</v>
      </c>
      <c r="X245" s="9"/>
      <c r="Y245" s="21">
        <v>0.5867</v>
      </c>
      <c r="Z245" s="21">
        <v>16.613199999999999</v>
      </c>
      <c r="AA245" s="21">
        <v>-1.5301500000000001E-2</v>
      </c>
      <c r="AB245" s="21">
        <v>235</v>
      </c>
      <c r="AC245" s="21">
        <v>0.58593799999999996</v>
      </c>
      <c r="AD245">
        <f t="shared" si="52"/>
        <v>18.890740740740739</v>
      </c>
      <c r="AE245">
        <f t="shared" si="53"/>
        <v>11.083197592592592</v>
      </c>
      <c r="AF245" s="9"/>
      <c r="AG245" s="21">
        <v>1.0833699999999999</v>
      </c>
      <c r="AH245" s="21">
        <v>20.372</v>
      </c>
      <c r="AI245" s="21">
        <v>-1.46149E-2</v>
      </c>
      <c r="AJ245" s="21">
        <v>235</v>
      </c>
      <c r="AK245" s="21">
        <v>1.08246</v>
      </c>
      <c r="AL245">
        <f t="shared" si="54"/>
        <v>18.043086419753088</v>
      </c>
      <c r="AM245">
        <f t="shared" si="55"/>
        <v>19.547338534567903</v>
      </c>
      <c r="AP245" s="9"/>
      <c r="AQ245" s="21">
        <v>0.5867</v>
      </c>
      <c r="AR245" s="21">
        <v>25.8094</v>
      </c>
      <c r="AS245" s="21">
        <v>-1.5301500000000001E-2</v>
      </c>
      <c r="AT245" s="21">
        <v>235</v>
      </c>
      <c r="AU245" s="21">
        <v>0.58602900000000002</v>
      </c>
      <c r="AV245">
        <f t="shared" si="56"/>
        <v>18.890740740740739</v>
      </c>
      <c r="AW245">
        <f t="shared" si="57"/>
        <v>11.083197592592592</v>
      </c>
      <c r="AX245" s="9"/>
      <c r="AY245" s="21">
        <v>1.0833699999999999</v>
      </c>
      <c r="AZ245" s="21">
        <v>29.568200000000001</v>
      </c>
      <c r="BA245" s="21">
        <v>-1.45874E-2</v>
      </c>
      <c r="BB245" s="21">
        <v>235</v>
      </c>
      <c r="BC245" s="21">
        <v>1.08185</v>
      </c>
      <c r="BD245">
        <f t="shared" si="58"/>
        <v>18.009135802469135</v>
      </c>
      <c r="BE245">
        <f t="shared" si="59"/>
        <v>19.510557454320985</v>
      </c>
      <c r="BH245" s="9"/>
      <c r="BI245" s="21">
        <v>0.56671099999999996</v>
      </c>
      <c r="BJ245" s="21">
        <v>7.4370099999999999</v>
      </c>
      <c r="BK245" s="21">
        <v>-1.5213000000000001E-2</v>
      </c>
      <c r="BL245" s="21">
        <v>235</v>
      </c>
      <c r="BM245" s="21">
        <v>0.56594800000000001</v>
      </c>
      <c r="BN245">
        <f t="shared" si="60"/>
        <v>18.781481481481482</v>
      </c>
      <c r="BO245">
        <f t="shared" si="61"/>
        <v>10.643672151851851</v>
      </c>
      <c r="BP245" s="9"/>
      <c r="BQ245" s="21">
        <v>1.0833699999999999</v>
      </c>
      <c r="BR245" s="21">
        <v>11.1555</v>
      </c>
      <c r="BS245" s="21">
        <v>-1.44043E-2</v>
      </c>
      <c r="BT245" s="21">
        <v>235</v>
      </c>
      <c r="BU245" s="21">
        <v>1.08185</v>
      </c>
      <c r="BV245">
        <f t="shared" si="62"/>
        <v>17.783086419753086</v>
      </c>
      <c r="BW245">
        <f t="shared" si="63"/>
        <v>19.265662334567899</v>
      </c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0.58166499999999999</v>
      </c>
      <c r="H246" s="21">
        <v>7.4140899999999998</v>
      </c>
      <c r="I246" s="21">
        <v>-1.5301500000000001E-2</v>
      </c>
      <c r="J246" s="21">
        <v>236</v>
      </c>
      <c r="K246" s="21">
        <v>0.58090200000000003</v>
      </c>
      <c r="L246">
        <f t="shared" si="48"/>
        <v>18.890740740740739</v>
      </c>
      <c r="M246">
        <f t="shared" si="49"/>
        <v>10.988082712962962</v>
      </c>
      <c r="N246" s="9"/>
      <c r="O246" s="21">
        <v>1.0884100000000001</v>
      </c>
      <c r="P246" s="21">
        <v>11.1729</v>
      </c>
      <c r="Q246" s="21">
        <v>-1.4672899999999999E-2</v>
      </c>
      <c r="R246" s="21">
        <v>236</v>
      </c>
      <c r="S246" s="21">
        <v>1.08704</v>
      </c>
      <c r="T246">
        <f t="shared" si="50"/>
        <v>18.11469135802469</v>
      </c>
      <c r="U246">
        <f t="shared" si="51"/>
        <v>19.716211220987653</v>
      </c>
      <c r="X246" s="9"/>
      <c r="Y246" s="21">
        <v>0.58166499999999999</v>
      </c>
      <c r="Z246" s="21">
        <v>16.6233</v>
      </c>
      <c r="AA246" s="21">
        <v>-1.5307599999999999E-2</v>
      </c>
      <c r="AB246" s="21">
        <v>236</v>
      </c>
      <c r="AC246" s="21">
        <v>0.58099400000000001</v>
      </c>
      <c r="AD246">
        <f t="shared" si="52"/>
        <v>18.89827160493827</v>
      </c>
      <c r="AE246">
        <f t="shared" si="53"/>
        <v>10.992463153086419</v>
      </c>
      <c r="AF246" s="9"/>
      <c r="AG246" s="21">
        <v>1.0884100000000001</v>
      </c>
      <c r="AH246" s="21">
        <v>20.382000000000001</v>
      </c>
      <c r="AI246" s="21">
        <v>-1.46027E-2</v>
      </c>
      <c r="AJ246" s="21">
        <v>236</v>
      </c>
      <c r="AK246" s="21">
        <v>1.08734</v>
      </c>
      <c r="AL246">
        <f t="shared" si="54"/>
        <v>18.028024691358024</v>
      </c>
      <c r="AM246">
        <f t="shared" si="55"/>
        <v>19.621882354320988</v>
      </c>
      <c r="AP246" s="9"/>
      <c r="AQ246" s="21">
        <v>0.58166499999999999</v>
      </c>
      <c r="AR246" s="21">
        <v>25.819500000000001</v>
      </c>
      <c r="AS246" s="21">
        <v>-1.5307599999999999E-2</v>
      </c>
      <c r="AT246" s="21">
        <v>236</v>
      </c>
      <c r="AU246" s="21">
        <v>0.58090200000000003</v>
      </c>
      <c r="AV246">
        <f t="shared" si="56"/>
        <v>18.89827160493827</v>
      </c>
      <c r="AW246">
        <f t="shared" si="57"/>
        <v>10.992463153086419</v>
      </c>
      <c r="AX246" s="9"/>
      <c r="AY246" s="21">
        <v>1.0884100000000001</v>
      </c>
      <c r="AZ246" s="21">
        <v>29.578299999999999</v>
      </c>
      <c r="BA246" s="21">
        <v>-1.4566000000000001E-2</v>
      </c>
      <c r="BB246" s="21">
        <v>236</v>
      </c>
      <c r="BC246" s="21">
        <v>1.08734</v>
      </c>
      <c r="BD246">
        <f t="shared" si="58"/>
        <v>17.982716049382717</v>
      </c>
      <c r="BE246">
        <f t="shared" si="59"/>
        <v>19.572567975308644</v>
      </c>
      <c r="BH246" s="9"/>
      <c r="BI246" s="21">
        <v>0.56167599999999995</v>
      </c>
      <c r="BJ246" s="21">
        <v>7.4470799999999997</v>
      </c>
      <c r="BK246" s="21">
        <v>-1.52222E-2</v>
      </c>
      <c r="BL246" s="21">
        <v>236</v>
      </c>
      <c r="BM246" s="21">
        <v>0.56106599999999995</v>
      </c>
      <c r="BN246">
        <f t="shared" si="60"/>
        <v>18.792839506172839</v>
      </c>
      <c r="BO246">
        <f t="shared" si="61"/>
        <v>10.555486922469134</v>
      </c>
      <c r="BP246" s="9"/>
      <c r="BQ246" s="21">
        <v>1.0884100000000001</v>
      </c>
      <c r="BR246" s="21">
        <v>11.1656</v>
      </c>
      <c r="BS246" s="21">
        <v>-1.4379899999999999E-2</v>
      </c>
      <c r="BT246" s="21">
        <v>236</v>
      </c>
      <c r="BU246" s="21">
        <v>1.08704</v>
      </c>
      <c r="BV246">
        <f t="shared" si="62"/>
        <v>17.752962962962961</v>
      </c>
      <c r="BW246">
        <f t="shared" si="63"/>
        <v>19.322502418518518</v>
      </c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0.57662999999999998</v>
      </c>
      <c r="H247" s="21">
        <v>7.4241599999999996</v>
      </c>
      <c r="I247" s="21">
        <v>-1.53046E-2</v>
      </c>
      <c r="J247" s="21">
        <v>237</v>
      </c>
      <c r="K247" s="21">
        <v>0.57595799999999997</v>
      </c>
      <c r="L247">
        <f t="shared" si="48"/>
        <v>18.894567901234566</v>
      </c>
      <c r="M247">
        <f t="shared" si="49"/>
        <v>10.895174688888888</v>
      </c>
      <c r="N247" s="9"/>
      <c r="O247" s="21">
        <v>1.09344</v>
      </c>
      <c r="P247" s="21">
        <v>11.1829</v>
      </c>
      <c r="Q247" s="21">
        <v>-1.46637E-2</v>
      </c>
      <c r="R247" s="21">
        <v>237</v>
      </c>
      <c r="S247" s="21">
        <v>1.09253</v>
      </c>
      <c r="T247">
        <f t="shared" si="50"/>
        <v>18.103333333333332</v>
      </c>
      <c r="U247">
        <f t="shared" si="51"/>
        <v>19.794908799999998</v>
      </c>
      <c r="X247" s="9"/>
      <c r="Y247" s="21">
        <v>0.57662999999999998</v>
      </c>
      <c r="Z247" s="21">
        <v>16.633299999999998</v>
      </c>
      <c r="AA247" s="21">
        <v>-1.53137E-2</v>
      </c>
      <c r="AB247" s="21">
        <v>237</v>
      </c>
      <c r="AC247" s="21">
        <v>0.57577500000000004</v>
      </c>
      <c r="AD247">
        <f t="shared" si="52"/>
        <v>18.9058024691358</v>
      </c>
      <c r="AE247">
        <f t="shared" si="53"/>
        <v>10.901652877777776</v>
      </c>
      <c r="AF247" s="9"/>
      <c r="AG247" s="21">
        <v>1.09344</v>
      </c>
      <c r="AH247" s="21">
        <v>20.392099999999999</v>
      </c>
      <c r="AI247" s="21">
        <v>-1.4590499999999999E-2</v>
      </c>
      <c r="AJ247" s="21">
        <v>237</v>
      </c>
      <c r="AK247" s="21">
        <v>1.09253</v>
      </c>
      <c r="AL247">
        <f t="shared" si="54"/>
        <v>18.012962962962959</v>
      </c>
      <c r="AM247">
        <f t="shared" si="55"/>
        <v>19.696094222222218</v>
      </c>
      <c r="AP247" s="9"/>
      <c r="AQ247" s="21">
        <v>0.57662999999999998</v>
      </c>
      <c r="AR247" s="21">
        <v>25.829599999999999</v>
      </c>
      <c r="AS247" s="21">
        <v>-1.53107E-2</v>
      </c>
      <c r="AT247" s="21">
        <v>237</v>
      </c>
      <c r="AU247" s="21">
        <v>0.57608000000000004</v>
      </c>
      <c r="AV247">
        <f t="shared" si="56"/>
        <v>18.9020987654321</v>
      </c>
      <c r="AW247">
        <f t="shared" si="57"/>
        <v>10.899517211111112</v>
      </c>
      <c r="AX247" s="9"/>
      <c r="AY247" s="21">
        <v>1.09344</v>
      </c>
      <c r="AZ247" s="21">
        <v>29.5883</v>
      </c>
      <c r="BA247" s="21">
        <v>-1.4544700000000001E-2</v>
      </c>
      <c r="BB247" s="21">
        <v>237</v>
      </c>
      <c r="BC247" s="21">
        <v>1.09283</v>
      </c>
      <c r="BD247">
        <f t="shared" si="58"/>
        <v>17.956419753086422</v>
      </c>
      <c r="BE247">
        <f t="shared" si="59"/>
        <v>19.634267614814817</v>
      </c>
      <c r="BH247" s="9"/>
      <c r="BI247" s="21">
        <v>0.55664100000000005</v>
      </c>
      <c r="BJ247" s="21">
        <v>7.4571500000000004</v>
      </c>
      <c r="BK247" s="21">
        <v>-1.52283E-2</v>
      </c>
      <c r="BL247" s="21">
        <v>237</v>
      </c>
      <c r="BM247" s="21">
        <v>0.55593899999999996</v>
      </c>
      <c r="BN247">
        <f t="shared" si="60"/>
        <v>18.80037037037037</v>
      </c>
      <c r="BO247">
        <f t="shared" si="61"/>
        <v>10.465056963333334</v>
      </c>
      <c r="BP247" s="9"/>
      <c r="BQ247" s="21">
        <v>1.09344</v>
      </c>
      <c r="BR247" s="21">
        <v>11.175599999999999</v>
      </c>
      <c r="BS247" s="21">
        <v>-1.43555E-2</v>
      </c>
      <c r="BT247" s="21">
        <v>237</v>
      </c>
      <c r="BU247" s="21">
        <v>1.09222</v>
      </c>
      <c r="BV247">
        <f t="shared" si="62"/>
        <v>17.722839506172836</v>
      </c>
      <c r="BW247">
        <f t="shared" si="63"/>
        <v>19.378861629629625</v>
      </c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0.57159400000000005</v>
      </c>
      <c r="H248" s="21">
        <v>7.4342300000000003</v>
      </c>
      <c r="I248" s="21">
        <v>-1.53107E-2</v>
      </c>
      <c r="J248" s="21">
        <v>238</v>
      </c>
      <c r="K248" s="21">
        <v>0.57092299999999996</v>
      </c>
      <c r="L248">
        <f t="shared" si="48"/>
        <v>18.9020987654321</v>
      </c>
      <c r="M248">
        <f t="shared" si="49"/>
        <v>10.804326241728397</v>
      </c>
      <c r="N248" s="9"/>
      <c r="O248" s="21">
        <v>1.0984799999999999</v>
      </c>
      <c r="P248" s="21">
        <v>11.193</v>
      </c>
      <c r="Q248" s="21">
        <v>-1.46515E-2</v>
      </c>
      <c r="R248" s="21">
        <v>238</v>
      </c>
      <c r="S248" s="21">
        <v>1.09802</v>
      </c>
      <c r="T248">
        <f t="shared" si="50"/>
        <v>18.088271604938271</v>
      </c>
      <c r="U248">
        <f t="shared" si="51"/>
        <v>19.869604592592591</v>
      </c>
      <c r="X248" s="9"/>
      <c r="Y248" s="21">
        <v>0.57159400000000005</v>
      </c>
      <c r="Z248" s="21">
        <v>16.6434</v>
      </c>
      <c r="AA248" s="21">
        <v>-1.53198E-2</v>
      </c>
      <c r="AB248" s="21">
        <v>238</v>
      </c>
      <c r="AC248" s="21">
        <v>0.57089199999999996</v>
      </c>
      <c r="AD248">
        <f t="shared" si="52"/>
        <v>18.91333333333333</v>
      </c>
      <c r="AE248">
        <f t="shared" si="53"/>
        <v>10.810747853333332</v>
      </c>
      <c r="AF248" s="9"/>
      <c r="AG248" s="21">
        <v>1.0984799999999999</v>
      </c>
      <c r="AH248" s="21">
        <v>20.402200000000001</v>
      </c>
      <c r="AI248" s="21">
        <v>-1.45752E-2</v>
      </c>
      <c r="AJ248" s="21">
        <v>238</v>
      </c>
      <c r="AK248" s="21">
        <v>1.09772</v>
      </c>
      <c r="AL248">
        <f t="shared" si="54"/>
        <v>17.994074074074071</v>
      </c>
      <c r="AM248">
        <f t="shared" si="55"/>
        <v>19.766130488888884</v>
      </c>
      <c r="AP248" s="9"/>
      <c r="AQ248" s="21">
        <v>0.57159400000000005</v>
      </c>
      <c r="AR248" s="21">
        <v>25.839600000000001</v>
      </c>
      <c r="AS248" s="21">
        <v>-1.53168E-2</v>
      </c>
      <c r="AT248" s="21">
        <v>238</v>
      </c>
      <c r="AU248" s="21">
        <v>0.57098400000000005</v>
      </c>
      <c r="AV248">
        <f t="shared" si="56"/>
        <v>18.909629629629627</v>
      </c>
      <c r="AW248">
        <f t="shared" si="57"/>
        <v>10.808630838518518</v>
      </c>
      <c r="AX248" s="9"/>
      <c r="AY248" s="21">
        <v>1.0984799999999999</v>
      </c>
      <c r="AZ248" s="21">
        <v>29.598400000000002</v>
      </c>
      <c r="BA248" s="21">
        <v>-1.45264E-2</v>
      </c>
      <c r="BB248" s="21">
        <v>238</v>
      </c>
      <c r="BC248" s="21">
        <v>1.09772</v>
      </c>
      <c r="BD248">
        <f t="shared" si="58"/>
        <v>17.933827160493827</v>
      </c>
      <c r="BE248">
        <f t="shared" si="59"/>
        <v>19.699950459259256</v>
      </c>
      <c r="BH248" s="9"/>
      <c r="BI248" s="21">
        <v>0.55160500000000001</v>
      </c>
      <c r="BJ248" s="21">
        <v>7.4672200000000002</v>
      </c>
      <c r="BK248" s="21">
        <v>-1.52313E-2</v>
      </c>
      <c r="BL248" s="21">
        <v>238</v>
      </c>
      <c r="BM248" s="21">
        <v>0.55096400000000001</v>
      </c>
      <c r="BN248">
        <f t="shared" si="60"/>
        <v>18.804074074074073</v>
      </c>
      <c r="BO248">
        <f t="shared" si="61"/>
        <v>10.372421279629629</v>
      </c>
      <c r="BP248" s="9"/>
      <c r="BQ248" s="21">
        <v>1.0984799999999999</v>
      </c>
      <c r="BR248" s="21">
        <v>11.185700000000001</v>
      </c>
      <c r="BS248" s="21">
        <v>-1.4328E-2</v>
      </c>
      <c r="BT248" s="21">
        <v>238</v>
      </c>
      <c r="BU248" s="21">
        <v>1.09741</v>
      </c>
      <c r="BV248">
        <f t="shared" si="62"/>
        <v>17.68888888888889</v>
      </c>
      <c r="BW248">
        <f t="shared" si="63"/>
        <v>19.430890666666667</v>
      </c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0.56655900000000003</v>
      </c>
      <c r="H249" s="21">
        <v>7.4443000000000001</v>
      </c>
      <c r="I249" s="21">
        <v>-1.53198E-2</v>
      </c>
      <c r="J249" s="21">
        <v>239</v>
      </c>
      <c r="K249" s="21">
        <v>0.56594800000000001</v>
      </c>
      <c r="L249">
        <f t="shared" si="48"/>
        <v>18.91333333333333</v>
      </c>
      <c r="M249">
        <f t="shared" si="49"/>
        <v>10.715519219999999</v>
      </c>
      <c r="N249" s="9"/>
      <c r="O249" s="21">
        <v>1.1035200000000001</v>
      </c>
      <c r="P249" s="21">
        <v>11.203099999999999</v>
      </c>
      <c r="Q249" s="21">
        <v>-1.4639299999999999E-2</v>
      </c>
      <c r="R249" s="21">
        <v>239</v>
      </c>
      <c r="S249" s="21">
        <v>1.1026</v>
      </c>
      <c r="T249">
        <f t="shared" si="50"/>
        <v>18.07320987654321</v>
      </c>
      <c r="U249">
        <f t="shared" si="51"/>
        <v>19.944148562962965</v>
      </c>
      <c r="X249" s="9"/>
      <c r="Y249" s="21">
        <v>0.56655900000000003</v>
      </c>
      <c r="Z249" s="21">
        <v>16.653500000000001</v>
      </c>
      <c r="AA249" s="21">
        <v>-1.53229E-2</v>
      </c>
      <c r="AB249" s="21">
        <v>239</v>
      </c>
      <c r="AC249" s="21">
        <v>0.56582600000000005</v>
      </c>
      <c r="AD249">
        <f t="shared" si="52"/>
        <v>18.917160493827158</v>
      </c>
      <c r="AE249">
        <f t="shared" si="53"/>
        <v>10.717687532222222</v>
      </c>
      <c r="AF249" s="9"/>
      <c r="AG249" s="21">
        <v>1.1035200000000001</v>
      </c>
      <c r="AH249" s="21">
        <v>20.412299999999998</v>
      </c>
      <c r="AI249" s="21">
        <v>-1.4559900000000001E-2</v>
      </c>
      <c r="AJ249" s="21">
        <v>239</v>
      </c>
      <c r="AK249" s="21">
        <v>1.1026</v>
      </c>
      <c r="AL249">
        <f t="shared" si="54"/>
        <v>17.975185185185186</v>
      </c>
      <c r="AM249">
        <f t="shared" si="55"/>
        <v>19.835976355555559</v>
      </c>
      <c r="AP249" s="9"/>
      <c r="AQ249" s="21">
        <v>0.56655900000000003</v>
      </c>
      <c r="AR249" s="21">
        <v>25.849699999999999</v>
      </c>
      <c r="AS249" s="21">
        <v>-1.53229E-2</v>
      </c>
      <c r="AT249" s="21">
        <v>239</v>
      </c>
      <c r="AU249" s="21">
        <v>0.56594800000000001</v>
      </c>
      <c r="AV249">
        <f t="shared" si="56"/>
        <v>18.917160493827158</v>
      </c>
      <c r="AW249">
        <f t="shared" si="57"/>
        <v>10.717687532222222</v>
      </c>
      <c r="AX249" s="9"/>
      <c r="AY249" s="21">
        <v>1.1035200000000001</v>
      </c>
      <c r="AZ249" s="21">
        <v>29.608499999999999</v>
      </c>
      <c r="BA249" s="21">
        <v>-1.4508099999999999E-2</v>
      </c>
      <c r="BB249" s="21">
        <v>239</v>
      </c>
      <c r="BC249" s="21">
        <v>1.10229</v>
      </c>
      <c r="BD249">
        <f t="shared" si="58"/>
        <v>17.911234567901232</v>
      </c>
      <c r="BE249">
        <f t="shared" si="59"/>
        <v>19.765405570370369</v>
      </c>
      <c r="BH249" s="9"/>
      <c r="BI249" s="21">
        <v>0.54657</v>
      </c>
      <c r="BJ249" s="21">
        <v>7.47729</v>
      </c>
      <c r="BK249" s="21">
        <v>-1.52374E-2</v>
      </c>
      <c r="BL249" s="21">
        <v>239</v>
      </c>
      <c r="BM249" s="21">
        <v>0.54583700000000002</v>
      </c>
      <c r="BN249">
        <f t="shared" si="60"/>
        <v>18.811604938271604</v>
      </c>
      <c r="BO249">
        <f t="shared" si="61"/>
        <v>10.28185891111111</v>
      </c>
      <c r="BP249" s="9"/>
      <c r="BQ249" s="21">
        <v>1.1035200000000001</v>
      </c>
      <c r="BR249" s="21">
        <v>11.1958</v>
      </c>
      <c r="BS249" s="21">
        <v>-1.43036E-2</v>
      </c>
      <c r="BT249" s="21">
        <v>239</v>
      </c>
      <c r="BU249" s="21">
        <v>1.1029100000000001</v>
      </c>
      <c r="BV249">
        <f t="shared" si="62"/>
        <v>17.658765432098765</v>
      </c>
      <c r="BW249">
        <f t="shared" si="63"/>
        <v>19.48680082962963</v>
      </c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0.56152299999999999</v>
      </c>
      <c r="H250" s="21">
        <v>7.4543799999999996</v>
      </c>
      <c r="I250" s="21">
        <v>-1.53259E-2</v>
      </c>
      <c r="J250" s="21">
        <v>240</v>
      </c>
      <c r="K250" s="21">
        <v>0.56072999999999995</v>
      </c>
      <c r="L250">
        <f t="shared" si="48"/>
        <v>18.920864197530861</v>
      </c>
      <c r="M250">
        <f t="shared" si="49"/>
        <v>10.624500426790121</v>
      </c>
      <c r="N250" s="9"/>
      <c r="O250" s="21">
        <v>1.1085499999999999</v>
      </c>
      <c r="P250" s="21">
        <v>11.213100000000001</v>
      </c>
      <c r="Q250" s="21">
        <v>-1.4627100000000001E-2</v>
      </c>
      <c r="R250" s="21">
        <v>240</v>
      </c>
      <c r="S250" s="21">
        <v>1.1077900000000001</v>
      </c>
      <c r="T250">
        <f t="shared" si="50"/>
        <v>18.058148148148145</v>
      </c>
      <c r="U250">
        <f t="shared" si="51"/>
        <v>20.018360129629624</v>
      </c>
      <c r="X250" s="9"/>
      <c r="Y250" s="21">
        <v>0.56152299999999999</v>
      </c>
      <c r="Z250" s="21">
        <v>16.663599999999999</v>
      </c>
      <c r="AA250" s="21">
        <v>-1.5332E-2</v>
      </c>
      <c r="AB250" s="21">
        <v>240</v>
      </c>
      <c r="AC250" s="21">
        <v>0.56066899999999997</v>
      </c>
      <c r="AD250">
        <f t="shared" si="52"/>
        <v>18.928395061728395</v>
      </c>
      <c r="AE250">
        <f t="shared" si="53"/>
        <v>10.628729180246914</v>
      </c>
      <c r="AF250" s="9"/>
      <c r="AG250" s="21">
        <v>1.1085499999999999</v>
      </c>
      <c r="AH250" s="21">
        <v>20.4223</v>
      </c>
      <c r="AI250" s="21">
        <v>-1.45416E-2</v>
      </c>
      <c r="AJ250" s="21">
        <v>240</v>
      </c>
      <c r="AK250" s="21">
        <v>1.1077900000000001</v>
      </c>
      <c r="AL250">
        <f t="shared" si="54"/>
        <v>17.952592592592595</v>
      </c>
      <c r="AM250">
        <f t="shared" si="55"/>
        <v>19.901346518518519</v>
      </c>
      <c r="AP250" s="9"/>
      <c r="AQ250" s="21">
        <v>0.56152299999999999</v>
      </c>
      <c r="AR250" s="21">
        <v>25.8598</v>
      </c>
      <c r="AS250" s="21">
        <v>-1.5332E-2</v>
      </c>
      <c r="AT250" s="21">
        <v>240</v>
      </c>
      <c r="AU250" s="21">
        <v>0.560944</v>
      </c>
      <c r="AV250">
        <f t="shared" si="56"/>
        <v>18.928395061728395</v>
      </c>
      <c r="AW250">
        <f t="shared" si="57"/>
        <v>10.628729180246914</v>
      </c>
      <c r="AX250" s="9"/>
      <c r="AY250" s="21">
        <v>1.1085499999999999</v>
      </c>
      <c r="AZ250" s="21">
        <v>29.618500000000001</v>
      </c>
      <c r="BA250" s="21">
        <v>-1.44867E-2</v>
      </c>
      <c r="BB250" s="21">
        <v>240</v>
      </c>
      <c r="BC250" s="21">
        <v>1.10748</v>
      </c>
      <c r="BD250">
        <f t="shared" si="58"/>
        <v>17.884814814814817</v>
      </c>
      <c r="BE250">
        <f t="shared" si="59"/>
        <v>19.826211462962963</v>
      </c>
      <c r="BH250" s="9"/>
      <c r="BI250" s="21">
        <v>0.54153399999999996</v>
      </c>
      <c r="BJ250" s="21">
        <v>7.4873599999999998</v>
      </c>
      <c r="BK250" s="21">
        <v>-1.52435E-2</v>
      </c>
      <c r="BL250" s="21">
        <v>240</v>
      </c>
      <c r="BM250" s="21">
        <v>0.54061899999999996</v>
      </c>
      <c r="BN250">
        <f t="shared" si="60"/>
        <v>18.819135802469134</v>
      </c>
      <c r="BO250">
        <f t="shared" si="61"/>
        <v>10.191201887654319</v>
      </c>
      <c r="BP250" s="9"/>
      <c r="BQ250" s="21">
        <v>1.1085499999999999</v>
      </c>
      <c r="BR250" s="21">
        <v>11.2058</v>
      </c>
      <c r="BS250" s="21">
        <v>-1.4279200000000001E-2</v>
      </c>
      <c r="BT250" s="21">
        <v>240</v>
      </c>
      <c r="BU250" s="21">
        <v>1.1071800000000001</v>
      </c>
      <c r="BV250">
        <f t="shared" si="62"/>
        <v>17.628641975308639</v>
      </c>
      <c r="BW250">
        <f t="shared" si="63"/>
        <v>19.542231061728391</v>
      </c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0.55648799999999998</v>
      </c>
      <c r="H251" s="21">
        <v>7.4644500000000003</v>
      </c>
      <c r="I251" s="21">
        <v>-1.5332E-2</v>
      </c>
      <c r="J251" s="21">
        <v>241</v>
      </c>
      <c r="K251" s="21">
        <v>0.55560299999999996</v>
      </c>
      <c r="L251">
        <f t="shared" si="48"/>
        <v>18.928395061728395</v>
      </c>
      <c r="M251">
        <f t="shared" si="49"/>
        <v>10.533424711111111</v>
      </c>
      <c r="N251" s="9"/>
      <c r="O251" s="21">
        <v>1.1135900000000001</v>
      </c>
      <c r="P251" s="21">
        <v>11.2232</v>
      </c>
      <c r="Q251" s="21">
        <v>-1.46149E-2</v>
      </c>
      <c r="R251" s="21">
        <v>241</v>
      </c>
      <c r="S251" s="21">
        <v>1.1117600000000001</v>
      </c>
      <c r="T251">
        <f t="shared" si="50"/>
        <v>18.043086419753088</v>
      </c>
      <c r="U251">
        <f t="shared" si="51"/>
        <v>20.092600606172844</v>
      </c>
      <c r="X251" s="9"/>
      <c r="Y251" s="21">
        <v>0.55648799999999998</v>
      </c>
      <c r="Z251" s="21">
        <v>16.6736</v>
      </c>
      <c r="AA251" s="21">
        <v>-1.53381E-2</v>
      </c>
      <c r="AB251" s="21">
        <v>241</v>
      </c>
      <c r="AC251" s="21">
        <v>0.55587799999999998</v>
      </c>
      <c r="AD251">
        <f t="shared" si="52"/>
        <v>18.935925925925925</v>
      </c>
      <c r="AE251">
        <f t="shared" si="53"/>
        <v>10.537615546666666</v>
      </c>
      <c r="AF251" s="9"/>
      <c r="AG251" s="21">
        <v>1.1135900000000001</v>
      </c>
      <c r="AH251" s="21">
        <v>20.432400000000001</v>
      </c>
      <c r="AI251" s="21">
        <v>-1.4523299999999999E-2</v>
      </c>
      <c r="AJ251" s="21">
        <v>241</v>
      </c>
      <c r="AK251" s="21">
        <v>1.1123700000000001</v>
      </c>
      <c r="AL251">
        <f t="shared" si="54"/>
        <v>17.93</v>
      </c>
      <c r="AM251">
        <f t="shared" si="55"/>
        <v>19.9666687</v>
      </c>
      <c r="AP251" s="9"/>
      <c r="AQ251" s="21">
        <v>0.55648799999999998</v>
      </c>
      <c r="AR251" s="21">
        <v>25.869900000000001</v>
      </c>
      <c r="AS251" s="21">
        <v>-1.53381E-2</v>
      </c>
      <c r="AT251" s="21">
        <v>241</v>
      </c>
      <c r="AU251" s="21">
        <v>0.55563399999999996</v>
      </c>
      <c r="AV251">
        <f t="shared" si="56"/>
        <v>18.935925925925925</v>
      </c>
      <c r="AW251">
        <f t="shared" si="57"/>
        <v>10.537615546666666</v>
      </c>
      <c r="AX251" s="9"/>
      <c r="AY251" s="21">
        <v>1.1135900000000001</v>
      </c>
      <c r="AZ251" s="21">
        <v>29.628599999999999</v>
      </c>
      <c r="BA251" s="21">
        <v>-1.4462300000000001E-2</v>
      </c>
      <c r="BB251" s="21">
        <v>241</v>
      </c>
      <c r="BC251" s="21">
        <v>1.11267</v>
      </c>
      <c r="BD251">
        <f t="shared" si="58"/>
        <v>17.854691358024692</v>
      </c>
      <c r="BE251">
        <f t="shared" si="59"/>
        <v>19.882805749382719</v>
      </c>
      <c r="BH251" s="9"/>
      <c r="BI251" s="21">
        <v>0.53649899999999995</v>
      </c>
      <c r="BJ251" s="21">
        <v>7.4974299999999996</v>
      </c>
      <c r="BK251" s="21">
        <v>-1.52496E-2</v>
      </c>
      <c r="BL251" s="21">
        <v>241</v>
      </c>
      <c r="BM251" s="21">
        <v>0.53570600000000002</v>
      </c>
      <c r="BN251">
        <f t="shared" si="60"/>
        <v>18.826666666666664</v>
      </c>
      <c r="BO251">
        <f t="shared" si="61"/>
        <v>10.100487839999998</v>
      </c>
      <c r="BP251" s="9"/>
      <c r="BQ251" s="21">
        <v>1.1135900000000001</v>
      </c>
      <c r="BR251" s="21">
        <v>11.2159</v>
      </c>
      <c r="BS251" s="21">
        <v>-1.42487E-2</v>
      </c>
      <c r="BT251" s="21">
        <v>241</v>
      </c>
      <c r="BU251" s="21">
        <v>1.11267</v>
      </c>
      <c r="BV251">
        <f t="shared" si="62"/>
        <v>17.590987654320987</v>
      </c>
      <c r="BW251">
        <f t="shared" si="63"/>
        <v>19.589147941975309</v>
      </c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0.55145299999999997</v>
      </c>
      <c r="H252" s="21">
        <v>7.4745200000000001</v>
      </c>
      <c r="I252" s="21">
        <v>-1.5341199999999999E-2</v>
      </c>
      <c r="J252" s="21">
        <v>242</v>
      </c>
      <c r="K252" s="21">
        <v>0.55081199999999997</v>
      </c>
      <c r="L252">
        <f t="shared" si="48"/>
        <v>18.939753086419749</v>
      </c>
      <c r="M252">
        <f t="shared" si="49"/>
        <v>10.44438365876543</v>
      </c>
      <c r="N252" s="9"/>
      <c r="O252" s="21">
        <v>1.1186199999999999</v>
      </c>
      <c r="P252" s="21">
        <v>11.2333</v>
      </c>
      <c r="Q252" s="21">
        <v>-1.46027E-2</v>
      </c>
      <c r="R252" s="21">
        <v>242</v>
      </c>
      <c r="S252" s="21">
        <v>1.11816</v>
      </c>
      <c r="T252">
        <f t="shared" si="50"/>
        <v>18.028024691358024</v>
      </c>
      <c r="U252">
        <f t="shared" si="51"/>
        <v>20.16650898024691</v>
      </c>
      <c r="X252" s="9"/>
      <c r="Y252" s="21">
        <v>0.55145299999999997</v>
      </c>
      <c r="Z252" s="21">
        <v>16.683700000000002</v>
      </c>
      <c r="AA252" s="21">
        <v>-1.5341199999999999E-2</v>
      </c>
      <c r="AB252" s="21">
        <v>242</v>
      </c>
      <c r="AC252" s="21">
        <v>0.55078099999999997</v>
      </c>
      <c r="AD252">
        <f t="shared" si="52"/>
        <v>18.939753086419749</v>
      </c>
      <c r="AE252">
        <f t="shared" si="53"/>
        <v>10.44438365876543</v>
      </c>
      <c r="AF252" s="9"/>
      <c r="AG252" s="21">
        <v>1.1186199999999999</v>
      </c>
      <c r="AH252" s="21">
        <v>20.442499999999999</v>
      </c>
      <c r="AI252" s="21">
        <v>-1.4505000000000001E-2</v>
      </c>
      <c r="AJ252" s="21">
        <v>242</v>
      </c>
      <c r="AK252" s="21">
        <v>1.11755</v>
      </c>
      <c r="AL252">
        <f t="shared" si="54"/>
        <v>17.907407407407408</v>
      </c>
      <c r="AM252">
        <f t="shared" si="55"/>
        <v>20.031584074074075</v>
      </c>
      <c r="AP252" s="9"/>
      <c r="AQ252" s="21">
        <v>0.55145299999999997</v>
      </c>
      <c r="AR252" s="21">
        <v>25.879899999999999</v>
      </c>
      <c r="AS252" s="21">
        <v>-1.5344200000000001E-2</v>
      </c>
      <c r="AT252" s="21">
        <v>242</v>
      </c>
      <c r="AU252" s="21">
        <v>0.55081199999999997</v>
      </c>
      <c r="AV252">
        <f t="shared" si="56"/>
        <v>18.943456790123456</v>
      </c>
      <c r="AW252">
        <f t="shared" si="57"/>
        <v>10.446426077283949</v>
      </c>
      <c r="AX252" s="9"/>
      <c r="AY252" s="21">
        <v>1.1186199999999999</v>
      </c>
      <c r="AZ252" s="21">
        <v>29.6387</v>
      </c>
      <c r="BA252" s="21">
        <v>-1.44409E-2</v>
      </c>
      <c r="BB252" s="21">
        <v>242</v>
      </c>
      <c r="BC252" s="21">
        <v>1.1178600000000001</v>
      </c>
      <c r="BD252">
        <f t="shared" si="58"/>
        <v>17.828271604938269</v>
      </c>
      <c r="BE252">
        <f t="shared" si="59"/>
        <v>19.943061182716047</v>
      </c>
      <c r="BH252" s="9"/>
      <c r="BI252" s="21">
        <v>0.53146400000000005</v>
      </c>
      <c r="BJ252" s="21">
        <v>7.5075000000000003</v>
      </c>
      <c r="BK252" s="21">
        <v>-1.5255700000000001E-2</v>
      </c>
      <c r="BL252" s="21">
        <v>242</v>
      </c>
      <c r="BM252" s="21">
        <v>0.53079200000000004</v>
      </c>
      <c r="BN252">
        <f t="shared" si="60"/>
        <v>18.834197530864198</v>
      </c>
      <c r="BO252">
        <f t="shared" si="61"/>
        <v>10.009697956543212</v>
      </c>
      <c r="BP252" s="9"/>
      <c r="BQ252" s="21">
        <v>1.1186199999999999</v>
      </c>
      <c r="BR252" s="21">
        <v>11.226000000000001</v>
      </c>
      <c r="BS252" s="21">
        <v>-1.42212E-2</v>
      </c>
      <c r="BT252" s="21">
        <v>242</v>
      </c>
      <c r="BU252" s="21">
        <v>1.1178600000000001</v>
      </c>
      <c r="BV252">
        <f t="shared" si="62"/>
        <v>17.557037037037034</v>
      </c>
      <c r="BW252">
        <f t="shared" si="63"/>
        <v>19.639652770370365</v>
      </c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0.54641700000000004</v>
      </c>
      <c r="H253" s="21">
        <v>7.4845899999999999</v>
      </c>
      <c r="I253" s="21">
        <v>-1.5347299999999999E-2</v>
      </c>
      <c r="J253" s="21">
        <v>243</v>
      </c>
      <c r="K253" s="21">
        <v>0.54553200000000002</v>
      </c>
      <c r="L253">
        <f t="shared" si="48"/>
        <v>18.947283950617283</v>
      </c>
      <c r="M253">
        <f t="shared" si="49"/>
        <v>10.353118054444446</v>
      </c>
      <c r="N253" s="9"/>
      <c r="O253" s="21">
        <v>1.1236600000000001</v>
      </c>
      <c r="P253" s="21">
        <v>11.243399999999999</v>
      </c>
      <c r="Q253" s="21">
        <v>-1.45874E-2</v>
      </c>
      <c r="R253" s="21">
        <v>243</v>
      </c>
      <c r="S253" s="21">
        <v>1.1227400000000001</v>
      </c>
      <c r="T253">
        <f t="shared" si="50"/>
        <v>18.009135802469135</v>
      </c>
      <c r="U253">
        <f t="shared" si="51"/>
        <v>20.236145535802471</v>
      </c>
      <c r="X253" s="9"/>
      <c r="Y253" s="21">
        <v>0.54641700000000004</v>
      </c>
      <c r="Z253" s="21">
        <v>16.6938</v>
      </c>
      <c r="AA253" s="21">
        <v>-1.5347299999999999E-2</v>
      </c>
      <c r="AB253" s="21">
        <v>243</v>
      </c>
      <c r="AC253" s="21">
        <v>0.54577600000000004</v>
      </c>
      <c r="AD253">
        <f t="shared" si="52"/>
        <v>18.947283950617283</v>
      </c>
      <c r="AE253">
        <f t="shared" si="53"/>
        <v>10.353118054444446</v>
      </c>
      <c r="AF253" s="9"/>
      <c r="AG253" s="21">
        <v>1.1236600000000001</v>
      </c>
      <c r="AH253" s="21">
        <v>20.452500000000001</v>
      </c>
      <c r="AI253" s="21">
        <v>-1.44867E-2</v>
      </c>
      <c r="AJ253" s="21">
        <v>243</v>
      </c>
      <c r="AK253" s="21">
        <v>1.1224400000000001</v>
      </c>
      <c r="AL253">
        <f t="shared" si="54"/>
        <v>17.884814814814817</v>
      </c>
      <c r="AM253">
        <f t="shared" si="55"/>
        <v>20.096451014814818</v>
      </c>
      <c r="AP253" s="9"/>
      <c r="AQ253" s="21">
        <v>0.54641700000000004</v>
      </c>
      <c r="AR253" s="21">
        <v>25.89</v>
      </c>
      <c r="AS253" s="21">
        <v>-1.5350300000000001E-2</v>
      </c>
      <c r="AT253" s="21">
        <v>243</v>
      </c>
      <c r="AU253" s="21">
        <v>0.54577600000000004</v>
      </c>
      <c r="AV253">
        <f t="shared" si="56"/>
        <v>18.95098765432099</v>
      </c>
      <c r="AW253">
        <f t="shared" si="57"/>
        <v>10.355141821111113</v>
      </c>
      <c r="AX253" s="9"/>
      <c r="AY253" s="21">
        <v>1.1236600000000001</v>
      </c>
      <c r="AZ253" s="21">
        <v>29.648800000000001</v>
      </c>
      <c r="BA253" s="21">
        <v>-1.4419599999999999E-2</v>
      </c>
      <c r="BB253" s="21">
        <v>243</v>
      </c>
      <c r="BC253" s="21">
        <v>1.1224400000000001</v>
      </c>
      <c r="BD253">
        <f t="shared" si="58"/>
        <v>17.801975308641975</v>
      </c>
      <c r="BE253">
        <f t="shared" si="59"/>
        <v>20.003367575308644</v>
      </c>
      <c r="BH253" s="9"/>
      <c r="BI253" s="21">
        <v>0.52642800000000001</v>
      </c>
      <c r="BJ253" s="21">
        <v>7.5175700000000001</v>
      </c>
      <c r="BK253" s="21">
        <v>-1.5261800000000001E-2</v>
      </c>
      <c r="BL253" s="21">
        <v>243</v>
      </c>
      <c r="BM253" s="21">
        <v>0.52584799999999998</v>
      </c>
      <c r="BN253">
        <f t="shared" si="60"/>
        <v>18.841728395061729</v>
      </c>
      <c r="BO253">
        <f t="shared" si="61"/>
        <v>9.9188133955555564</v>
      </c>
      <c r="BP253" s="9"/>
      <c r="BQ253" s="21">
        <v>1.1236600000000001</v>
      </c>
      <c r="BR253" s="21">
        <v>11.2361</v>
      </c>
      <c r="BS253" s="21">
        <v>-1.41998E-2</v>
      </c>
      <c r="BT253" s="21">
        <v>243</v>
      </c>
      <c r="BU253" s="21">
        <v>1.1227400000000001</v>
      </c>
      <c r="BV253">
        <f t="shared" si="62"/>
        <v>17.530617283950615</v>
      </c>
      <c r="BW253">
        <f t="shared" si="63"/>
        <v>19.69845341728395</v>
      </c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0.54138200000000003</v>
      </c>
      <c r="H254" s="21">
        <v>7.4946599999999997</v>
      </c>
      <c r="I254" s="21">
        <v>-1.53534E-2</v>
      </c>
      <c r="J254" s="21">
        <v>244</v>
      </c>
      <c r="K254" s="21">
        <v>0.54058799999999996</v>
      </c>
      <c r="L254">
        <f t="shared" si="48"/>
        <v>18.954814814814814</v>
      </c>
      <c r="M254">
        <f t="shared" si="49"/>
        <v>10.261795554074075</v>
      </c>
      <c r="N254" s="9"/>
      <c r="O254" s="21">
        <v>1.12869</v>
      </c>
      <c r="P254" s="21">
        <v>11.253399999999999</v>
      </c>
      <c r="Q254" s="21">
        <v>-1.45752E-2</v>
      </c>
      <c r="R254" s="21">
        <v>244</v>
      </c>
      <c r="S254" s="21">
        <v>1.1273200000000001</v>
      </c>
      <c r="T254">
        <f t="shared" si="50"/>
        <v>17.994074074074071</v>
      </c>
      <c r="U254">
        <f t="shared" si="51"/>
        <v>20.309731466666662</v>
      </c>
      <c r="X254" s="9"/>
      <c r="Y254" s="21">
        <v>0.54138200000000003</v>
      </c>
      <c r="Z254" s="21">
        <v>16.703800000000001</v>
      </c>
      <c r="AA254" s="21">
        <v>-1.5356399999999999E-2</v>
      </c>
      <c r="AB254" s="21">
        <v>244</v>
      </c>
      <c r="AC254" s="21">
        <v>0.54068000000000005</v>
      </c>
      <c r="AD254">
        <f t="shared" si="52"/>
        <v>18.958518518518517</v>
      </c>
      <c r="AE254">
        <f t="shared" si="53"/>
        <v>10.263800672592593</v>
      </c>
      <c r="AF254" s="9"/>
      <c r="AG254" s="21">
        <v>1.12869</v>
      </c>
      <c r="AH254" s="21">
        <v>20.462599999999998</v>
      </c>
      <c r="AI254" s="21">
        <v>-1.4468399999999999E-2</v>
      </c>
      <c r="AJ254" s="21">
        <v>244</v>
      </c>
      <c r="AK254" s="21">
        <v>1.1276200000000001</v>
      </c>
      <c r="AL254">
        <f t="shared" si="54"/>
        <v>17.862222222222222</v>
      </c>
      <c r="AM254">
        <f t="shared" si="55"/>
        <v>20.160911599999999</v>
      </c>
      <c r="AP254" s="9"/>
      <c r="AQ254" s="21">
        <v>0.54138200000000003</v>
      </c>
      <c r="AR254" s="21">
        <v>25.900099999999998</v>
      </c>
      <c r="AS254" s="21">
        <v>-1.5356399999999999E-2</v>
      </c>
      <c r="AT254" s="21">
        <v>244</v>
      </c>
      <c r="AU254" s="21">
        <v>0.54068000000000005</v>
      </c>
      <c r="AV254">
        <f t="shared" si="56"/>
        <v>18.958518518518517</v>
      </c>
      <c r="AW254">
        <f t="shared" si="57"/>
        <v>10.263800672592593</v>
      </c>
      <c r="AX254" s="9"/>
      <c r="AY254" s="21">
        <v>1.12869</v>
      </c>
      <c r="AZ254" s="21">
        <v>29.658799999999999</v>
      </c>
      <c r="BA254" s="21">
        <v>-1.4401199999999999E-2</v>
      </c>
      <c r="BB254" s="21">
        <v>244</v>
      </c>
      <c r="BC254" s="21">
        <v>1.1273200000000001</v>
      </c>
      <c r="BD254">
        <f t="shared" si="58"/>
        <v>17.779259259259259</v>
      </c>
      <c r="BE254">
        <f t="shared" si="59"/>
        <v>20.067272133333333</v>
      </c>
      <c r="BH254" s="9"/>
      <c r="BI254" s="21">
        <v>0.521393</v>
      </c>
      <c r="BJ254" s="21">
        <v>7.5276399999999999</v>
      </c>
      <c r="BK254" s="21">
        <v>-1.5267899999999999E-2</v>
      </c>
      <c r="BL254" s="21">
        <v>244</v>
      </c>
      <c r="BM254" s="21">
        <v>0.52084399999999997</v>
      </c>
      <c r="BN254">
        <f t="shared" si="60"/>
        <v>18.849259259259256</v>
      </c>
      <c r="BO254">
        <f t="shared" si="61"/>
        <v>9.8278718329629609</v>
      </c>
      <c r="BP254" s="9"/>
      <c r="BQ254" s="21">
        <v>1.12869</v>
      </c>
      <c r="BR254" s="21">
        <v>11.2461</v>
      </c>
      <c r="BS254" s="21">
        <v>-1.41724E-2</v>
      </c>
      <c r="BT254" s="21">
        <v>244</v>
      </c>
      <c r="BU254" s="21">
        <v>1.1282300000000001</v>
      </c>
      <c r="BV254">
        <f t="shared" si="62"/>
        <v>17.496790123456787</v>
      </c>
      <c r="BW254">
        <f t="shared" si="63"/>
        <v>19.748452044444441</v>
      </c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0.53634599999999999</v>
      </c>
      <c r="H255" s="21">
        <v>7.5047300000000003</v>
      </c>
      <c r="I255" s="21">
        <v>-1.53595E-2</v>
      </c>
      <c r="J255" s="21">
        <v>245</v>
      </c>
      <c r="K255" s="21">
        <v>0.53591900000000003</v>
      </c>
      <c r="L255">
        <f t="shared" si="48"/>
        <v>18.962345679012344</v>
      </c>
      <c r="M255">
        <f t="shared" si="49"/>
        <v>10.170378255555555</v>
      </c>
      <c r="N255" s="9"/>
      <c r="O255" s="21">
        <v>1.1337299999999999</v>
      </c>
      <c r="P255" s="21">
        <v>11.263500000000001</v>
      </c>
      <c r="Q255" s="21">
        <v>-1.4556899999999999E-2</v>
      </c>
      <c r="R255" s="21">
        <v>245</v>
      </c>
      <c r="S255" s="21">
        <v>1.1325099999999999</v>
      </c>
      <c r="T255">
        <f t="shared" si="50"/>
        <v>17.971481481481479</v>
      </c>
      <c r="U255">
        <f t="shared" si="51"/>
        <v>20.374807699999995</v>
      </c>
      <c r="X255" s="9"/>
      <c r="Y255" s="21">
        <v>0.53634599999999999</v>
      </c>
      <c r="Z255" s="21">
        <v>16.713899999999999</v>
      </c>
      <c r="AA255" s="21">
        <v>-1.5362499999999999E-2</v>
      </c>
      <c r="AB255" s="21">
        <v>245</v>
      </c>
      <c r="AC255" s="21">
        <v>0.53570600000000002</v>
      </c>
      <c r="AD255">
        <f t="shared" si="52"/>
        <v>18.966049382716047</v>
      </c>
      <c r="AE255">
        <f t="shared" si="53"/>
        <v>10.172364722222222</v>
      </c>
      <c r="AF255" s="9"/>
      <c r="AG255" s="21">
        <v>1.1337299999999999</v>
      </c>
      <c r="AH255" s="21">
        <v>20.4727</v>
      </c>
      <c r="AI255" s="21">
        <v>-1.4447E-2</v>
      </c>
      <c r="AJ255" s="21">
        <v>245</v>
      </c>
      <c r="AK255" s="21">
        <v>1.1325099999999999</v>
      </c>
      <c r="AL255">
        <f t="shared" si="54"/>
        <v>17.8358024691358</v>
      </c>
      <c r="AM255">
        <f t="shared" si="55"/>
        <v>20.220984333333327</v>
      </c>
      <c r="AP255" s="9"/>
      <c r="AQ255" s="21">
        <v>0.53634599999999999</v>
      </c>
      <c r="AR255" s="21">
        <v>25.9101</v>
      </c>
      <c r="AS255" s="21">
        <v>-1.5362499999999999E-2</v>
      </c>
      <c r="AT255" s="21">
        <v>245</v>
      </c>
      <c r="AU255" s="21">
        <v>0.53570600000000002</v>
      </c>
      <c r="AV255">
        <f t="shared" si="56"/>
        <v>18.966049382716047</v>
      </c>
      <c r="AW255">
        <f t="shared" si="57"/>
        <v>10.172364722222222</v>
      </c>
      <c r="AX255" s="9"/>
      <c r="AY255" s="21">
        <v>1.1337299999999999</v>
      </c>
      <c r="AZ255" s="21">
        <v>29.668900000000001</v>
      </c>
      <c r="BA255" s="21">
        <v>-1.4379899999999999E-2</v>
      </c>
      <c r="BB255" s="21">
        <v>245</v>
      </c>
      <c r="BC255" s="21">
        <v>1.1331199999999999</v>
      </c>
      <c r="BD255">
        <f t="shared" si="58"/>
        <v>17.752962962962961</v>
      </c>
      <c r="BE255">
        <f t="shared" si="59"/>
        <v>20.127066699999997</v>
      </c>
      <c r="BH255" s="9"/>
      <c r="BI255" s="21">
        <v>0.51635699999999995</v>
      </c>
      <c r="BJ255" s="21">
        <v>7.5377200000000002</v>
      </c>
      <c r="BK255" s="21">
        <v>-1.5273999999999999E-2</v>
      </c>
      <c r="BL255" s="21">
        <v>245</v>
      </c>
      <c r="BM255" s="21">
        <v>0.515594</v>
      </c>
      <c r="BN255">
        <f t="shared" si="60"/>
        <v>18.85679012345679</v>
      </c>
      <c r="BO255">
        <f t="shared" si="61"/>
        <v>9.7368355777777769</v>
      </c>
      <c r="BP255" s="9"/>
      <c r="BQ255" s="21">
        <v>1.1337299999999999</v>
      </c>
      <c r="BR255" s="21">
        <v>11.2562</v>
      </c>
      <c r="BS255" s="21">
        <v>-1.41449E-2</v>
      </c>
      <c r="BT255" s="21">
        <v>245</v>
      </c>
      <c r="BU255" s="21">
        <v>1.1328100000000001</v>
      </c>
      <c r="BV255">
        <f t="shared" si="62"/>
        <v>17.462839506172838</v>
      </c>
      <c r="BW255">
        <f t="shared" si="63"/>
        <v>19.798145033333331</v>
      </c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0.53131099999999998</v>
      </c>
      <c r="H256" s="21">
        <v>7.5148000000000001</v>
      </c>
      <c r="I256" s="21">
        <v>-1.53656E-2</v>
      </c>
      <c r="J256" s="21">
        <v>246</v>
      </c>
      <c r="K256" s="21">
        <v>0.53042599999999995</v>
      </c>
      <c r="L256">
        <f t="shared" si="48"/>
        <v>18.969876543209878</v>
      </c>
      <c r="M256">
        <f t="shared" si="49"/>
        <v>10.078904076049383</v>
      </c>
      <c r="N256" s="9"/>
      <c r="O256" s="21">
        <v>1.13876</v>
      </c>
      <c r="P256" s="21">
        <v>11.2736</v>
      </c>
      <c r="Q256" s="21">
        <v>-1.45416E-2</v>
      </c>
      <c r="R256" s="21">
        <v>246</v>
      </c>
      <c r="S256" s="21">
        <v>1.1383099999999999</v>
      </c>
      <c r="T256">
        <f t="shared" si="50"/>
        <v>17.952592592592595</v>
      </c>
      <c r="U256">
        <f t="shared" si="51"/>
        <v>20.443694340740745</v>
      </c>
      <c r="X256" s="9"/>
      <c r="Y256" s="21">
        <v>0.53131099999999998</v>
      </c>
      <c r="Z256" s="21">
        <v>16.724</v>
      </c>
      <c r="AA256" s="21">
        <v>-1.53656E-2</v>
      </c>
      <c r="AB256" s="21">
        <v>246</v>
      </c>
      <c r="AC256" s="21">
        <v>0.53036499999999998</v>
      </c>
      <c r="AD256">
        <f t="shared" si="52"/>
        <v>18.969876543209878</v>
      </c>
      <c r="AE256">
        <f t="shared" si="53"/>
        <v>10.078904076049383</v>
      </c>
      <c r="AF256" s="9"/>
      <c r="AG256" s="21">
        <v>1.13876</v>
      </c>
      <c r="AH256" s="21">
        <v>20.482800000000001</v>
      </c>
      <c r="AI256" s="21">
        <v>-1.44257E-2</v>
      </c>
      <c r="AJ256" s="21">
        <v>246</v>
      </c>
      <c r="AK256" s="21">
        <v>1.1376999999999999</v>
      </c>
      <c r="AL256">
        <f t="shared" si="54"/>
        <v>17.809506172839505</v>
      </c>
      <c r="AM256">
        <f t="shared" si="55"/>
        <v>20.280753249382716</v>
      </c>
      <c r="AP256" s="9"/>
      <c r="AQ256" s="21">
        <v>0.53131099999999998</v>
      </c>
      <c r="AR256" s="21">
        <v>25.920200000000001</v>
      </c>
      <c r="AS256" s="21">
        <v>-1.53717E-2</v>
      </c>
      <c r="AT256" s="21">
        <v>246</v>
      </c>
      <c r="AU256" s="21">
        <v>0.53054800000000002</v>
      </c>
      <c r="AV256">
        <f t="shared" si="56"/>
        <v>18.977407407407409</v>
      </c>
      <c r="AW256">
        <f t="shared" si="57"/>
        <v>10.082905307037038</v>
      </c>
      <c r="AX256" s="9"/>
      <c r="AY256" s="21">
        <v>1.13876</v>
      </c>
      <c r="AZ256" s="21">
        <v>29.678999999999998</v>
      </c>
      <c r="BA256" s="21">
        <v>-1.43585E-2</v>
      </c>
      <c r="BB256" s="21">
        <v>246</v>
      </c>
      <c r="BC256" s="21">
        <v>1.1376999999999999</v>
      </c>
      <c r="BD256">
        <f t="shared" si="58"/>
        <v>17.726543209876542</v>
      </c>
      <c r="BE256">
        <f t="shared" si="59"/>
        <v>20.18627834567901</v>
      </c>
      <c r="BH256" s="9"/>
      <c r="BI256" s="21">
        <v>0.51132200000000005</v>
      </c>
      <c r="BJ256" s="21">
        <v>7.54779</v>
      </c>
      <c r="BK256" s="21">
        <v>-1.52771E-2</v>
      </c>
      <c r="BL256" s="21">
        <v>246</v>
      </c>
      <c r="BM256" s="21">
        <v>0.51065099999999997</v>
      </c>
      <c r="BN256">
        <f t="shared" si="60"/>
        <v>18.860617283950617</v>
      </c>
      <c r="BO256">
        <f t="shared" si="61"/>
        <v>9.6438485508641989</v>
      </c>
      <c r="BP256" s="9"/>
      <c r="BQ256" s="21">
        <v>1.13876</v>
      </c>
      <c r="BR256" s="21">
        <v>11.266299999999999</v>
      </c>
      <c r="BS256" s="21">
        <v>-1.4114399999999999E-2</v>
      </c>
      <c r="BT256" s="21">
        <v>246</v>
      </c>
      <c r="BU256" s="21">
        <v>1.1376999999999999</v>
      </c>
      <c r="BV256">
        <f t="shared" si="62"/>
        <v>17.425185185185182</v>
      </c>
      <c r="BW256">
        <f t="shared" si="63"/>
        <v>19.843103881481479</v>
      </c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0.52627599999999997</v>
      </c>
      <c r="H257" s="21">
        <v>7.5248699999999999</v>
      </c>
      <c r="I257" s="21">
        <v>-1.5368700000000001E-2</v>
      </c>
      <c r="J257" s="21">
        <v>247</v>
      </c>
      <c r="K257" s="21">
        <v>0.52572600000000003</v>
      </c>
      <c r="L257">
        <f t="shared" si="48"/>
        <v>18.973703703703706</v>
      </c>
      <c r="M257">
        <f t="shared" si="49"/>
        <v>9.9854048903703703</v>
      </c>
      <c r="N257" s="9"/>
      <c r="O257" s="21">
        <v>1.1437999999999999</v>
      </c>
      <c r="P257" s="21">
        <v>11.2836</v>
      </c>
      <c r="Q257" s="21">
        <v>-1.45203E-2</v>
      </c>
      <c r="R257" s="21">
        <v>247</v>
      </c>
      <c r="S257" s="21">
        <v>1.1431899999999999</v>
      </c>
      <c r="T257">
        <f t="shared" si="50"/>
        <v>17.926296296296293</v>
      </c>
      <c r="U257">
        <f t="shared" si="51"/>
        <v>20.5040977037037</v>
      </c>
      <c r="X257" s="9"/>
      <c r="Y257" s="21">
        <v>0.52627599999999997</v>
      </c>
      <c r="Z257" s="21">
        <v>16.734100000000002</v>
      </c>
      <c r="AA257" s="21">
        <v>-1.53717E-2</v>
      </c>
      <c r="AB257" s="21">
        <v>247</v>
      </c>
      <c r="AC257" s="21">
        <v>0.52554299999999998</v>
      </c>
      <c r="AD257">
        <f t="shared" si="52"/>
        <v>18.977407407407409</v>
      </c>
      <c r="AE257">
        <f t="shared" si="53"/>
        <v>9.9873540607407403</v>
      </c>
      <c r="AF257" s="9"/>
      <c r="AG257" s="21">
        <v>1.1437999999999999</v>
      </c>
      <c r="AH257" s="21">
        <v>20.492799999999999</v>
      </c>
      <c r="AI257" s="21">
        <v>-1.44043E-2</v>
      </c>
      <c r="AJ257" s="21">
        <v>247</v>
      </c>
      <c r="AK257" s="21">
        <v>1.1422699999999999</v>
      </c>
      <c r="AL257">
        <f t="shared" si="54"/>
        <v>17.783086419753086</v>
      </c>
      <c r="AM257">
        <f t="shared" si="55"/>
        <v>20.340294246913579</v>
      </c>
      <c r="AP257" s="9"/>
      <c r="AQ257" s="21">
        <v>0.52627599999999997</v>
      </c>
      <c r="AR257" s="21">
        <v>25.930299999999999</v>
      </c>
      <c r="AS257" s="21">
        <v>-1.53778E-2</v>
      </c>
      <c r="AT257" s="21">
        <v>247</v>
      </c>
      <c r="AU257" s="21">
        <v>0.52557399999999999</v>
      </c>
      <c r="AV257">
        <f t="shared" si="56"/>
        <v>18.984938271604936</v>
      </c>
      <c r="AW257">
        <f t="shared" si="57"/>
        <v>9.9913173738271581</v>
      </c>
      <c r="AX257" s="9"/>
      <c r="AY257" s="21">
        <v>1.1437999999999999</v>
      </c>
      <c r="AZ257" s="21">
        <v>29.689</v>
      </c>
      <c r="BA257" s="21">
        <v>-1.4334100000000001E-2</v>
      </c>
      <c r="BB257" s="21">
        <v>247</v>
      </c>
      <c r="BC257" s="21">
        <v>1.1434899999999999</v>
      </c>
      <c r="BD257">
        <f t="shared" si="58"/>
        <v>17.69641975308642</v>
      </c>
      <c r="BE257">
        <f t="shared" si="59"/>
        <v>20.241164913580246</v>
      </c>
      <c r="BH257" s="9"/>
      <c r="BI257" s="21">
        <v>0.50628700000000004</v>
      </c>
      <c r="BJ257" s="21">
        <v>7.5578599999999998</v>
      </c>
      <c r="BK257" s="21">
        <v>-1.52832E-2</v>
      </c>
      <c r="BL257" s="21">
        <v>247</v>
      </c>
      <c r="BM257" s="21">
        <v>0.50549299999999997</v>
      </c>
      <c r="BN257">
        <f t="shared" si="60"/>
        <v>18.868148148148148</v>
      </c>
      <c r="BO257">
        <f t="shared" si="61"/>
        <v>9.5526981214814821</v>
      </c>
      <c r="BP257" s="9"/>
      <c r="BQ257" s="21">
        <v>1.1437999999999999</v>
      </c>
      <c r="BR257" s="21">
        <v>11.276300000000001</v>
      </c>
      <c r="BS257" s="21">
        <v>-1.40839E-2</v>
      </c>
      <c r="BT257" s="21">
        <v>247</v>
      </c>
      <c r="BU257" s="21">
        <v>1.1425799999999999</v>
      </c>
      <c r="BV257">
        <f t="shared" si="62"/>
        <v>17.387530864197529</v>
      </c>
      <c r="BW257">
        <f t="shared" si="63"/>
        <v>19.887857802469131</v>
      </c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0.52124000000000004</v>
      </c>
      <c r="H258" s="21">
        <v>7.5349399999999997</v>
      </c>
      <c r="I258" s="21">
        <v>-1.5374799999999999E-2</v>
      </c>
      <c r="J258" s="21">
        <v>248</v>
      </c>
      <c r="K258" s="21">
        <v>0.52050799999999997</v>
      </c>
      <c r="L258">
        <f t="shared" si="48"/>
        <v>18.981234567901232</v>
      </c>
      <c r="M258">
        <f t="shared" si="49"/>
        <v>9.8937787061728386</v>
      </c>
      <c r="N258" s="9"/>
      <c r="O258" s="21">
        <v>1.14883</v>
      </c>
      <c r="P258" s="21">
        <v>11.293699999999999</v>
      </c>
      <c r="Q258" s="21">
        <v>-1.4505000000000001E-2</v>
      </c>
      <c r="R258" s="21">
        <v>248</v>
      </c>
      <c r="S258" s="21">
        <v>1.14777</v>
      </c>
      <c r="T258">
        <f t="shared" si="50"/>
        <v>17.907407407407408</v>
      </c>
      <c r="U258">
        <f t="shared" si="51"/>
        <v>20.572566851851853</v>
      </c>
      <c r="X258" s="9"/>
      <c r="Y258" s="21">
        <v>0.52124000000000004</v>
      </c>
      <c r="Z258" s="21">
        <v>16.7441</v>
      </c>
      <c r="AA258" s="21">
        <v>-1.5380899999999999E-2</v>
      </c>
      <c r="AB258" s="21">
        <v>248</v>
      </c>
      <c r="AC258" s="21">
        <v>0.52066000000000001</v>
      </c>
      <c r="AD258">
        <f t="shared" si="52"/>
        <v>18.988765432098763</v>
      </c>
      <c r="AE258">
        <f t="shared" si="53"/>
        <v>9.8977040938271603</v>
      </c>
      <c r="AF258" s="9"/>
      <c r="AG258" s="21">
        <v>1.14883</v>
      </c>
      <c r="AH258" s="21">
        <v>20.5029</v>
      </c>
      <c r="AI258" s="21">
        <v>-1.4382900000000001E-2</v>
      </c>
      <c r="AJ258" s="21">
        <v>248</v>
      </c>
      <c r="AK258" s="21">
        <v>1.14777</v>
      </c>
      <c r="AL258">
        <f t="shared" si="54"/>
        <v>17.756666666666668</v>
      </c>
      <c r="AM258">
        <f t="shared" si="55"/>
        <v>20.399391366666666</v>
      </c>
      <c r="AP258" s="9"/>
      <c r="AQ258" s="21">
        <v>0.52124000000000004</v>
      </c>
      <c r="AR258" s="21">
        <v>25.940300000000001</v>
      </c>
      <c r="AS258" s="21">
        <v>-1.5387E-2</v>
      </c>
      <c r="AT258" s="21">
        <v>248</v>
      </c>
      <c r="AU258" s="21">
        <v>0.52059900000000003</v>
      </c>
      <c r="AV258">
        <f t="shared" si="56"/>
        <v>18.996296296296297</v>
      </c>
      <c r="AW258">
        <f t="shared" si="57"/>
        <v>9.901629481481482</v>
      </c>
      <c r="AX258" s="9"/>
      <c r="AY258" s="21">
        <v>1.14883</v>
      </c>
      <c r="AZ258" s="21">
        <v>29.699100000000001</v>
      </c>
      <c r="BA258" s="21">
        <v>-1.4306599999999999E-2</v>
      </c>
      <c r="BB258" s="21">
        <v>248</v>
      </c>
      <c r="BC258" s="21">
        <v>1.1480699999999999</v>
      </c>
      <c r="BD258">
        <f t="shared" si="58"/>
        <v>17.662469135802468</v>
      </c>
      <c r="BE258">
        <f t="shared" si="59"/>
        <v>20.291174417283948</v>
      </c>
      <c r="BH258" s="9"/>
      <c r="BI258" s="21">
        <v>0.501251</v>
      </c>
      <c r="BJ258" s="21">
        <v>7.5679299999999996</v>
      </c>
      <c r="BK258" s="21">
        <v>-1.52893E-2</v>
      </c>
      <c r="BL258" s="21">
        <v>248</v>
      </c>
      <c r="BM258" s="21">
        <v>0.50067099999999998</v>
      </c>
      <c r="BN258">
        <f t="shared" si="60"/>
        <v>18.875679012345678</v>
      </c>
      <c r="BO258">
        <f t="shared" si="61"/>
        <v>9.4614529806172829</v>
      </c>
      <c r="BP258" s="9"/>
      <c r="BQ258" s="21">
        <v>1.14883</v>
      </c>
      <c r="BR258" s="21">
        <v>11.2864</v>
      </c>
      <c r="BS258" s="21">
        <v>-1.4053299999999999E-2</v>
      </c>
      <c r="BT258" s="21">
        <v>248</v>
      </c>
      <c r="BU258" s="21">
        <v>1.1474599999999999</v>
      </c>
      <c r="BV258">
        <f t="shared" si="62"/>
        <v>17.349753086419753</v>
      </c>
      <c r="BW258">
        <f t="shared" si="63"/>
        <v>19.931916838271604</v>
      </c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0.51620500000000002</v>
      </c>
      <c r="H259" s="21">
        <v>7.5450100000000004</v>
      </c>
      <c r="I259" s="21">
        <v>-1.5380899999999999E-2</v>
      </c>
      <c r="J259" s="21">
        <v>249</v>
      </c>
      <c r="K259" s="21">
        <v>0.51541099999999995</v>
      </c>
      <c r="L259">
        <f t="shared" si="48"/>
        <v>18.988765432098763</v>
      </c>
      <c r="M259">
        <f t="shared" si="49"/>
        <v>9.8020956598765423</v>
      </c>
      <c r="N259" s="9"/>
      <c r="O259" s="21">
        <v>1.15387</v>
      </c>
      <c r="P259" s="21">
        <v>11.303800000000001</v>
      </c>
      <c r="Q259" s="21">
        <v>-1.44867E-2</v>
      </c>
      <c r="R259" s="21">
        <v>249</v>
      </c>
      <c r="S259" s="21">
        <v>1.1523399999999999</v>
      </c>
      <c r="T259">
        <f t="shared" si="50"/>
        <v>17.884814814814817</v>
      </c>
      <c r="U259">
        <f t="shared" si="51"/>
        <v>20.636751270370372</v>
      </c>
      <c r="X259" s="9"/>
      <c r="Y259" s="21">
        <v>0.51620500000000002</v>
      </c>
      <c r="Z259" s="21">
        <v>16.754200000000001</v>
      </c>
      <c r="AA259" s="21">
        <v>-1.5387E-2</v>
      </c>
      <c r="AB259" s="21">
        <v>249</v>
      </c>
      <c r="AC259" s="21">
        <v>0.515594</v>
      </c>
      <c r="AD259">
        <f t="shared" si="52"/>
        <v>18.996296296296297</v>
      </c>
      <c r="AE259">
        <f t="shared" si="53"/>
        <v>9.8059831296296309</v>
      </c>
      <c r="AF259" s="9"/>
      <c r="AG259" s="21">
        <v>1.15387</v>
      </c>
      <c r="AH259" s="21">
        <v>20.513000000000002</v>
      </c>
      <c r="AI259" s="21">
        <v>-1.43585E-2</v>
      </c>
      <c r="AJ259" s="21">
        <v>249</v>
      </c>
      <c r="AK259" s="21">
        <v>1.1523399999999999</v>
      </c>
      <c r="AL259">
        <f t="shared" si="54"/>
        <v>17.726543209876542</v>
      </c>
      <c r="AM259">
        <f t="shared" si="55"/>
        <v>20.454126413580244</v>
      </c>
      <c r="AP259" s="9"/>
      <c r="AQ259" s="21">
        <v>0.51620500000000002</v>
      </c>
      <c r="AR259" s="21">
        <v>25.950399999999998</v>
      </c>
      <c r="AS259" s="21">
        <v>-1.53931E-2</v>
      </c>
      <c r="AT259" s="21">
        <v>249</v>
      </c>
      <c r="AU259" s="21">
        <v>0.515656</v>
      </c>
      <c r="AV259">
        <f t="shared" si="56"/>
        <v>19.003827160493824</v>
      </c>
      <c r="AW259">
        <f t="shared" si="57"/>
        <v>9.8098705993827142</v>
      </c>
      <c r="AX259" s="9"/>
      <c r="AY259" s="21">
        <v>1.15387</v>
      </c>
      <c r="AZ259" s="21">
        <v>29.709199999999999</v>
      </c>
      <c r="BA259" s="21">
        <v>-1.42822E-2</v>
      </c>
      <c r="BB259" s="21">
        <v>249</v>
      </c>
      <c r="BC259" s="21">
        <v>1.1535599999999999</v>
      </c>
      <c r="BD259">
        <f t="shared" si="58"/>
        <v>17.632345679012342</v>
      </c>
      <c r="BE259">
        <f t="shared" si="59"/>
        <v>20.345434708641971</v>
      </c>
      <c r="BH259" s="9"/>
      <c r="BI259" s="21">
        <v>0.49621599999999999</v>
      </c>
      <c r="BJ259" s="21">
        <v>7.5780000000000003</v>
      </c>
      <c r="BK259" s="21">
        <v>-1.5295400000000001E-2</v>
      </c>
      <c r="BL259" s="21">
        <v>249</v>
      </c>
      <c r="BM259" s="21">
        <v>0.49557499999999999</v>
      </c>
      <c r="BN259">
        <f t="shared" si="60"/>
        <v>18.883209876543212</v>
      </c>
      <c r="BO259">
        <f t="shared" si="61"/>
        <v>9.3701508720987672</v>
      </c>
      <c r="BP259" s="9"/>
      <c r="BQ259" s="21">
        <v>1.15387</v>
      </c>
      <c r="BR259" s="21">
        <v>11.2965</v>
      </c>
      <c r="BS259" s="21">
        <v>-1.40289E-2</v>
      </c>
      <c r="BT259" s="21">
        <v>249</v>
      </c>
      <c r="BU259" s="21">
        <v>1.1523399999999999</v>
      </c>
      <c r="BV259">
        <f t="shared" si="62"/>
        <v>17.319629629629631</v>
      </c>
      <c r="BW259">
        <f t="shared" si="63"/>
        <v>19.984601040740742</v>
      </c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0.51116899999999998</v>
      </c>
      <c r="H260" s="21">
        <v>7.5550899999999999</v>
      </c>
      <c r="I260" s="21">
        <v>-1.5389999999999999E-2</v>
      </c>
      <c r="J260" s="21">
        <v>250</v>
      </c>
      <c r="K260" s="21">
        <v>0.51049800000000001</v>
      </c>
      <c r="L260">
        <f t="shared" si="48"/>
        <v>18.999999999999996</v>
      </c>
      <c r="M260">
        <f t="shared" si="49"/>
        <v>9.7122109999999982</v>
      </c>
      <c r="N260" s="9"/>
      <c r="O260" s="21">
        <v>1.1589100000000001</v>
      </c>
      <c r="P260" s="21">
        <v>11.313800000000001</v>
      </c>
      <c r="Q260" s="21">
        <v>-1.44653E-2</v>
      </c>
      <c r="R260" s="21">
        <v>250</v>
      </c>
      <c r="S260" s="21">
        <v>1.15784</v>
      </c>
      <c r="T260">
        <f t="shared" si="50"/>
        <v>17.858395061728395</v>
      </c>
      <c r="U260">
        <f t="shared" si="51"/>
        <v>20.696272620987656</v>
      </c>
      <c r="X260" s="9"/>
      <c r="Y260" s="21">
        <v>0.51116899999999998</v>
      </c>
      <c r="Z260" s="21">
        <v>16.764299999999999</v>
      </c>
      <c r="AA260" s="21">
        <v>-1.53931E-2</v>
      </c>
      <c r="AB260" s="21">
        <v>250</v>
      </c>
      <c r="AC260" s="21">
        <v>0.51055899999999999</v>
      </c>
      <c r="AD260">
        <f t="shared" si="52"/>
        <v>19.003827160493824</v>
      </c>
      <c r="AE260">
        <f t="shared" si="53"/>
        <v>9.7141673258024674</v>
      </c>
      <c r="AF260" s="9"/>
      <c r="AG260" s="21">
        <v>1.1589100000000001</v>
      </c>
      <c r="AH260" s="21">
        <v>20.523</v>
      </c>
      <c r="AI260" s="21">
        <v>-1.4334100000000001E-2</v>
      </c>
      <c r="AJ260" s="21">
        <v>250</v>
      </c>
      <c r="AK260" s="21">
        <v>1.1581399999999999</v>
      </c>
      <c r="AL260">
        <f t="shared" si="54"/>
        <v>17.69641975308642</v>
      </c>
      <c r="AM260">
        <f t="shared" si="55"/>
        <v>20.508557816049386</v>
      </c>
      <c r="AP260" s="9"/>
      <c r="AQ260" s="21">
        <v>0.51116899999999998</v>
      </c>
      <c r="AR260" s="21">
        <v>25.9605</v>
      </c>
      <c r="AS260" s="21">
        <v>-1.53992E-2</v>
      </c>
      <c r="AT260" s="21">
        <v>250</v>
      </c>
      <c r="AU260" s="21">
        <v>0.51046800000000003</v>
      </c>
      <c r="AV260">
        <f t="shared" si="56"/>
        <v>19.011358024691354</v>
      </c>
      <c r="AW260">
        <f t="shared" si="57"/>
        <v>9.7180168701234546</v>
      </c>
      <c r="AX260" s="9"/>
      <c r="AY260" s="21">
        <v>1.1589100000000001</v>
      </c>
      <c r="AZ260" s="21">
        <v>29.7193</v>
      </c>
      <c r="BA260" s="21">
        <v>-1.42548E-2</v>
      </c>
      <c r="BB260" s="21">
        <v>250</v>
      </c>
      <c r="BC260" s="21">
        <v>1.15784</v>
      </c>
      <c r="BD260">
        <f t="shared" si="58"/>
        <v>17.598518518518517</v>
      </c>
      <c r="BE260">
        <f t="shared" si="59"/>
        <v>20.395099096296295</v>
      </c>
      <c r="BH260" s="9"/>
      <c r="BI260" s="21">
        <v>0.49118000000000001</v>
      </c>
      <c r="BJ260" s="21">
        <v>7.5880700000000001</v>
      </c>
      <c r="BK260" s="21">
        <v>-1.53046E-2</v>
      </c>
      <c r="BL260" s="21">
        <v>250</v>
      </c>
      <c r="BM260" s="21">
        <v>0.49050899999999997</v>
      </c>
      <c r="BN260">
        <f t="shared" si="60"/>
        <v>18.894567901234566</v>
      </c>
      <c r="BO260">
        <f t="shared" si="61"/>
        <v>9.2806338617283952</v>
      </c>
      <c r="BP260" s="9"/>
      <c r="BQ260" s="21">
        <v>1.1589100000000001</v>
      </c>
      <c r="BR260" s="21">
        <v>11.3065</v>
      </c>
      <c r="BS260" s="21">
        <v>-1.3998399999999999E-2</v>
      </c>
      <c r="BT260" s="21">
        <v>250</v>
      </c>
      <c r="BU260" s="21">
        <v>1.15784</v>
      </c>
      <c r="BV260">
        <f t="shared" si="62"/>
        <v>17.281975308641975</v>
      </c>
      <c r="BW260">
        <f t="shared" si="63"/>
        <v>20.028254004938272</v>
      </c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0.50613399999999997</v>
      </c>
      <c r="H261" s="21">
        <v>7.5651599999999997</v>
      </c>
      <c r="I261" s="21">
        <v>-1.5396099999999999E-2</v>
      </c>
      <c r="J261" s="21">
        <v>251</v>
      </c>
      <c r="K261" s="21">
        <v>0.50543199999999999</v>
      </c>
      <c r="L261">
        <f t="shared" si="48"/>
        <v>19.007530864197527</v>
      </c>
      <c r="M261">
        <f t="shared" si="49"/>
        <v>9.6203576264197501</v>
      </c>
      <c r="N261" s="9"/>
      <c r="O261" s="21">
        <v>1.16394</v>
      </c>
      <c r="P261" s="21">
        <v>11.3239</v>
      </c>
      <c r="Q261" s="21">
        <v>-1.4447E-2</v>
      </c>
      <c r="R261" s="21">
        <v>251</v>
      </c>
      <c r="S261" s="21">
        <v>1.16333</v>
      </c>
      <c r="T261">
        <f t="shared" si="50"/>
        <v>17.8358024691358</v>
      </c>
      <c r="U261">
        <f t="shared" si="51"/>
        <v>20.759803925925922</v>
      </c>
      <c r="X261" s="9"/>
      <c r="Y261" s="21">
        <v>0.50613399999999997</v>
      </c>
      <c r="Z261" s="21">
        <v>16.7743</v>
      </c>
      <c r="AA261" s="21">
        <v>-1.53992E-2</v>
      </c>
      <c r="AB261" s="21">
        <v>251</v>
      </c>
      <c r="AC261" s="21">
        <v>0.50549299999999997</v>
      </c>
      <c r="AD261">
        <f t="shared" si="52"/>
        <v>19.011358024691354</v>
      </c>
      <c r="AE261">
        <f t="shared" si="53"/>
        <v>9.6222946824691338</v>
      </c>
      <c r="AF261" s="9"/>
      <c r="AG261" s="21">
        <v>1.16394</v>
      </c>
      <c r="AH261" s="21">
        <v>20.533100000000001</v>
      </c>
      <c r="AI261" s="21">
        <v>-1.43097E-2</v>
      </c>
      <c r="AJ261" s="21">
        <v>251</v>
      </c>
      <c r="AK261" s="21">
        <v>1.16333</v>
      </c>
      <c r="AL261">
        <f t="shared" si="54"/>
        <v>17.666296296296295</v>
      </c>
      <c r="AM261">
        <f t="shared" si="55"/>
        <v>20.562508911111109</v>
      </c>
      <c r="AP261" s="9"/>
      <c r="AQ261" s="21">
        <v>0.50613399999999997</v>
      </c>
      <c r="AR261" s="21">
        <v>25.970600000000001</v>
      </c>
      <c r="AS261" s="21">
        <v>-1.54022E-2</v>
      </c>
      <c r="AT261" s="21">
        <v>251</v>
      </c>
      <c r="AU261" s="21">
        <v>0.50555399999999995</v>
      </c>
      <c r="AV261">
        <f t="shared" si="56"/>
        <v>19.015061728395061</v>
      </c>
      <c r="AW261">
        <f t="shared" si="57"/>
        <v>9.624169252839506</v>
      </c>
      <c r="AX261" s="9"/>
      <c r="AY261" s="21">
        <v>1.16394</v>
      </c>
      <c r="AZ261" s="21">
        <v>29.729299999999999</v>
      </c>
      <c r="BA261" s="21">
        <v>-1.42273E-2</v>
      </c>
      <c r="BB261" s="21">
        <v>251</v>
      </c>
      <c r="BC261" s="21">
        <v>1.1630199999999999</v>
      </c>
      <c r="BD261">
        <f t="shared" si="58"/>
        <v>17.564567901234565</v>
      </c>
      <c r="BE261">
        <f t="shared" si="59"/>
        <v>20.444103162962957</v>
      </c>
      <c r="BH261" s="9"/>
      <c r="BI261" s="21">
        <v>0.48614499999999999</v>
      </c>
      <c r="BJ261" s="21">
        <v>7.5981399999999999</v>
      </c>
      <c r="BK261" s="21">
        <v>-1.53107E-2</v>
      </c>
      <c r="BL261" s="21">
        <v>251</v>
      </c>
      <c r="BM261" s="21">
        <v>0.485321</v>
      </c>
      <c r="BN261">
        <f t="shared" si="60"/>
        <v>18.9020987654321</v>
      </c>
      <c r="BO261">
        <f t="shared" si="61"/>
        <v>9.1891608043209878</v>
      </c>
      <c r="BP261" s="9"/>
      <c r="BQ261" s="21">
        <v>1.16394</v>
      </c>
      <c r="BR261" s="21">
        <v>11.316599999999999</v>
      </c>
      <c r="BS261" s="21">
        <v>-1.3974E-2</v>
      </c>
      <c r="BT261" s="21">
        <v>251</v>
      </c>
      <c r="BU261" s="21">
        <v>1.1630199999999999</v>
      </c>
      <c r="BV261">
        <f t="shared" si="62"/>
        <v>17.251851851851853</v>
      </c>
      <c r="BW261">
        <f t="shared" si="63"/>
        <v>20.080120444444447</v>
      </c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0.50109899999999996</v>
      </c>
      <c r="H262" s="21">
        <v>7.5752300000000004</v>
      </c>
      <c r="I262" s="21">
        <v>-1.54022E-2</v>
      </c>
      <c r="J262" s="21">
        <v>252</v>
      </c>
      <c r="K262" s="21">
        <v>0.50012199999999996</v>
      </c>
      <c r="L262">
        <f t="shared" si="48"/>
        <v>19.015061728395061</v>
      </c>
      <c r="M262">
        <f t="shared" si="49"/>
        <v>9.5284284170370359</v>
      </c>
      <c r="N262" s="9"/>
      <c r="O262" s="21">
        <v>1.1689799999999999</v>
      </c>
      <c r="P262" s="21">
        <v>11.334</v>
      </c>
      <c r="Q262" s="21">
        <v>-1.44257E-2</v>
      </c>
      <c r="R262" s="21">
        <v>252</v>
      </c>
      <c r="S262" s="21">
        <v>1.16882</v>
      </c>
      <c r="T262">
        <f t="shared" si="50"/>
        <v>17.809506172839505</v>
      </c>
      <c r="U262">
        <f t="shared" si="51"/>
        <v>20.818956525925923</v>
      </c>
      <c r="X262" s="9"/>
      <c r="Y262" s="21">
        <v>0.50109899999999996</v>
      </c>
      <c r="Z262" s="21">
        <v>16.784400000000002</v>
      </c>
      <c r="AA262" s="21">
        <v>-1.54053E-2</v>
      </c>
      <c r="AB262" s="21">
        <v>252</v>
      </c>
      <c r="AC262" s="21">
        <v>0.50039699999999998</v>
      </c>
      <c r="AD262">
        <f t="shared" si="52"/>
        <v>19.018888888888888</v>
      </c>
      <c r="AE262">
        <f t="shared" si="53"/>
        <v>9.5303462033333322</v>
      </c>
      <c r="AF262" s="9"/>
      <c r="AG262" s="21">
        <v>1.1689799999999999</v>
      </c>
      <c r="AH262" s="21">
        <v>20.543199999999999</v>
      </c>
      <c r="AI262" s="21">
        <v>-1.4285300000000001E-2</v>
      </c>
      <c r="AJ262" s="21">
        <v>252</v>
      </c>
      <c r="AK262" s="21">
        <v>1.1676</v>
      </c>
      <c r="AL262">
        <f t="shared" si="54"/>
        <v>17.636172839506173</v>
      </c>
      <c r="AM262">
        <f t="shared" si="55"/>
        <v>20.616333325925925</v>
      </c>
      <c r="AP262" s="9"/>
      <c r="AQ262" s="21">
        <v>0.50109899999999996</v>
      </c>
      <c r="AR262" s="21">
        <v>25.980599999999999</v>
      </c>
      <c r="AS262" s="21">
        <v>-1.54114E-2</v>
      </c>
      <c r="AT262" s="21">
        <v>252</v>
      </c>
      <c r="AU262" s="21">
        <v>0.50045799999999996</v>
      </c>
      <c r="AV262">
        <f t="shared" si="56"/>
        <v>19.026419753086419</v>
      </c>
      <c r="AW262">
        <f t="shared" si="57"/>
        <v>9.5341199118518514</v>
      </c>
      <c r="AX262" s="9"/>
      <c r="AY262" s="21">
        <v>1.1689799999999999</v>
      </c>
      <c r="AZ262" s="21">
        <v>29.7394</v>
      </c>
      <c r="BA262" s="21">
        <v>-1.4202899999999999E-2</v>
      </c>
      <c r="BB262" s="21">
        <v>252</v>
      </c>
      <c r="BC262" s="21">
        <v>1.16821</v>
      </c>
      <c r="BD262">
        <f t="shared" si="58"/>
        <v>17.534444444444443</v>
      </c>
      <c r="BE262">
        <f t="shared" si="59"/>
        <v>20.497414866666663</v>
      </c>
      <c r="BH262" s="9"/>
      <c r="BI262" s="21">
        <v>0.48110999999999998</v>
      </c>
      <c r="BJ262" s="21">
        <v>7.6082099999999997</v>
      </c>
      <c r="BK262" s="21">
        <v>-1.53168E-2</v>
      </c>
      <c r="BL262" s="21">
        <v>252</v>
      </c>
      <c r="BM262" s="21">
        <v>0.48049900000000001</v>
      </c>
      <c r="BN262">
        <f t="shared" si="60"/>
        <v>18.909629629629627</v>
      </c>
      <c r="BO262">
        <f t="shared" si="61"/>
        <v>9.0976119111111089</v>
      </c>
      <c r="BP262" s="9"/>
      <c r="BQ262" s="21">
        <v>1.1689799999999999</v>
      </c>
      <c r="BR262" s="21">
        <v>11.326700000000001</v>
      </c>
      <c r="BS262" s="21">
        <v>-1.3943499999999999E-2</v>
      </c>
      <c r="BT262" s="21">
        <v>252</v>
      </c>
      <c r="BU262" s="21">
        <v>1.1676</v>
      </c>
      <c r="BV262">
        <f t="shared" si="62"/>
        <v>17.214197530864197</v>
      </c>
      <c r="BW262">
        <f t="shared" si="63"/>
        <v>20.12305262962963</v>
      </c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0.49606299999999998</v>
      </c>
      <c r="H263" s="21">
        <v>7.5853000000000002</v>
      </c>
      <c r="I263" s="21">
        <v>-1.54083E-2</v>
      </c>
      <c r="J263" s="21">
        <v>253</v>
      </c>
      <c r="K263" s="21">
        <v>0.495361</v>
      </c>
      <c r="L263">
        <f t="shared" si="48"/>
        <v>19.022592592592591</v>
      </c>
      <c r="M263">
        <f t="shared" si="49"/>
        <v>9.4364043492592575</v>
      </c>
      <c r="N263" s="9"/>
      <c r="O263" s="21">
        <v>1.17401</v>
      </c>
      <c r="P263" s="21">
        <v>11.344099999999999</v>
      </c>
      <c r="Q263" s="21">
        <v>-1.44104E-2</v>
      </c>
      <c r="R263" s="21">
        <v>253</v>
      </c>
      <c r="S263" s="21">
        <v>1.17279</v>
      </c>
      <c r="T263">
        <f t="shared" si="50"/>
        <v>17.790617283950617</v>
      </c>
      <c r="U263">
        <f t="shared" si="51"/>
        <v>20.886362597530862</v>
      </c>
      <c r="X263" s="9"/>
      <c r="Y263" s="21">
        <v>0.49606299999999998</v>
      </c>
      <c r="Z263" s="21">
        <v>16.794499999999999</v>
      </c>
      <c r="AA263" s="21">
        <v>-1.54114E-2</v>
      </c>
      <c r="AB263" s="21">
        <v>253</v>
      </c>
      <c r="AC263" s="21">
        <v>0.495392</v>
      </c>
      <c r="AD263">
        <f t="shared" si="52"/>
        <v>19.026419753086419</v>
      </c>
      <c r="AE263">
        <f t="shared" si="53"/>
        <v>9.4383028619753073</v>
      </c>
      <c r="AF263" s="9"/>
      <c r="AG263" s="21">
        <v>1.17401</v>
      </c>
      <c r="AH263" s="21">
        <v>20.5533</v>
      </c>
      <c r="AI263" s="21">
        <v>-1.4257799999999999E-2</v>
      </c>
      <c r="AJ263" s="21">
        <v>253</v>
      </c>
      <c r="AK263" s="21">
        <v>1.1734</v>
      </c>
      <c r="AL263">
        <f t="shared" si="54"/>
        <v>17.60222222222222</v>
      </c>
      <c r="AM263">
        <f t="shared" si="55"/>
        <v>20.665184911111108</v>
      </c>
      <c r="AP263" s="9"/>
      <c r="AQ263" s="21">
        <v>0.49606299999999998</v>
      </c>
      <c r="AR263" s="21">
        <v>25.9907</v>
      </c>
      <c r="AS263" s="21">
        <v>-1.54144E-2</v>
      </c>
      <c r="AT263" s="21">
        <v>253</v>
      </c>
      <c r="AU263" s="21">
        <v>0.49533100000000002</v>
      </c>
      <c r="AV263">
        <f t="shared" si="56"/>
        <v>19.030123456790122</v>
      </c>
      <c r="AW263">
        <f t="shared" si="57"/>
        <v>9.4401401323456771</v>
      </c>
      <c r="AX263" s="9"/>
      <c r="AY263" s="21">
        <v>1.17401</v>
      </c>
      <c r="AZ263" s="21">
        <v>29.749500000000001</v>
      </c>
      <c r="BA263" s="21">
        <v>-1.41785E-2</v>
      </c>
      <c r="BB263" s="21">
        <v>253</v>
      </c>
      <c r="BC263" s="21">
        <v>1.17279</v>
      </c>
      <c r="BD263">
        <f t="shared" si="58"/>
        <v>17.504320987654321</v>
      </c>
      <c r="BE263">
        <f t="shared" si="59"/>
        <v>20.55024788271605</v>
      </c>
      <c r="BH263" s="9"/>
      <c r="BI263" s="21">
        <v>0.476074</v>
      </c>
      <c r="BJ263" s="21">
        <v>7.6182800000000004</v>
      </c>
      <c r="BK263" s="21">
        <v>-1.53229E-2</v>
      </c>
      <c r="BL263" s="21">
        <v>253</v>
      </c>
      <c r="BM263" s="21">
        <v>0.47558600000000001</v>
      </c>
      <c r="BN263">
        <f t="shared" si="60"/>
        <v>18.917160493827158</v>
      </c>
      <c r="BO263">
        <f t="shared" si="61"/>
        <v>9.0059682649382697</v>
      </c>
      <c r="BP263" s="9"/>
      <c r="BQ263" s="21">
        <v>1.17401</v>
      </c>
      <c r="BR263" s="21">
        <v>11.3368</v>
      </c>
      <c r="BS263" s="21">
        <v>-1.3913E-2</v>
      </c>
      <c r="BT263" s="21">
        <v>253</v>
      </c>
      <c r="BU263" s="21">
        <v>1.1731</v>
      </c>
      <c r="BV263">
        <f t="shared" si="62"/>
        <v>17.176543209876542</v>
      </c>
      <c r="BW263">
        <f t="shared" si="63"/>
        <v>20.165433493827159</v>
      </c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0.49102800000000002</v>
      </c>
      <c r="H264" s="21">
        <v>7.59537</v>
      </c>
      <c r="I264" s="21">
        <v>-1.54144E-2</v>
      </c>
      <c r="J264" s="21">
        <v>254</v>
      </c>
      <c r="K264" s="21">
        <v>0.49060100000000001</v>
      </c>
      <c r="L264">
        <f t="shared" si="48"/>
        <v>19.030123456790122</v>
      </c>
      <c r="M264">
        <f t="shared" si="49"/>
        <v>9.3443234607407408</v>
      </c>
      <c r="N264" s="9"/>
      <c r="O264" s="21">
        <v>1.1790499999999999</v>
      </c>
      <c r="P264" s="21">
        <v>11.354100000000001</v>
      </c>
      <c r="Q264" s="21">
        <v>-1.4389000000000001E-2</v>
      </c>
      <c r="R264" s="21">
        <v>254</v>
      </c>
      <c r="S264" s="21">
        <v>1.17828</v>
      </c>
      <c r="T264">
        <f t="shared" si="50"/>
        <v>17.764197530864198</v>
      </c>
      <c r="U264">
        <f t="shared" si="51"/>
        <v>20.944877098765431</v>
      </c>
      <c r="X264" s="9"/>
      <c r="Y264" s="21">
        <v>0.49102800000000002</v>
      </c>
      <c r="Z264" s="21">
        <v>16.804600000000001</v>
      </c>
      <c r="AA264" s="21">
        <v>-1.54144E-2</v>
      </c>
      <c r="AB264" s="21">
        <v>254</v>
      </c>
      <c r="AC264" s="21">
        <v>0.49035600000000001</v>
      </c>
      <c r="AD264">
        <f t="shared" si="52"/>
        <v>19.030123456790122</v>
      </c>
      <c r="AE264">
        <f t="shared" si="53"/>
        <v>9.3443234607407408</v>
      </c>
      <c r="AF264" s="9"/>
      <c r="AG264" s="21">
        <v>1.1790499999999999</v>
      </c>
      <c r="AH264" s="21">
        <v>20.563300000000002</v>
      </c>
      <c r="AI264" s="21">
        <v>-1.42303E-2</v>
      </c>
      <c r="AJ264" s="21">
        <v>254</v>
      </c>
      <c r="AK264" s="21">
        <v>1.17828</v>
      </c>
      <c r="AL264">
        <f t="shared" si="54"/>
        <v>17.568271604938271</v>
      </c>
      <c r="AM264">
        <f t="shared" si="55"/>
        <v>20.713870635802468</v>
      </c>
      <c r="AP264" s="9"/>
      <c r="AQ264" s="21">
        <v>0.49102800000000002</v>
      </c>
      <c r="AR264" s="21">
        <v>26.000800000000002</v>
      </c>
      <c r="AS264" s="21">
        <v>-1.5423600000000001E-2</v>
      </c>
      <c r="AT264" s="21">
        <v>254</v>
      </c>
      <c r="AU264" s="21">
        <v>0.490448</v>
      </c>
      <c r="AV264">
        <f t="shared" si="56"/>
        <v>19.041481481481483</v>
      </c>
      <c r="AW264">
        <f t="shared" si="57"/>
        <v>9.3499005688888897</v>
      </c>
      <c r="AX264" s="9"/>
      <c r="AY264" s="21">
        <v>1.1790499999999999</v>
      </c>
      <c r="AZ264" s="21">
        <v>29.759499999999999</v>
      </c>
      <c r="BA264" s="21">
        <v>-1.4151E-2</v>
      </c>
      <c r="BB264" s="21">
        <v>254</v>
      </c>
      <c r="BC264" s="21">
        <v>1.17767</v>
      </c>
      <c r="BD264">
        <f t="shared" si="58"/>
        <v>17.470370370370368</v>
      </c>
      <c r="BE264">
        <f t="shared" si="59"/>
        <v>20.598440185185183</v>
      </c>
      <c r="BH264" s="9"/>
      <c r="BI264" s="21">
        <v>0.47103899999999999</v>
      </c>
      <c r="BJ264" s="21">
        <v>7.6283500000000002</v>
      </c>
      <c r="BK264" s="21">
        <v>-1.53259E-2</v>
      </c>
      <c r="BL264" s="21">
        <v>254</v>
      </c>
      <c r="BM264" s="21">
        <v>0.470306</v>
      </c>
      <c r="BN264">
        <f t="shared" si="60"/>
        <v>18.920864197530861</v>
      </c>
      <c r="BO264">
        <f t="shared" si="61"/>
        <v>8.9124649507407394</v>
      </c>
      <c r="BP264" s="9"/>
      <c r="BQ264" s="21">
        <v>1.1790499999999999</v>
      </c>
      <c r="BR264" s="21">
        <v>11.3468</v>
      </c>
      <c r="BS264" s="21">
        <v>-1.3876299999999999E-2</v>
      </c>
      <c r="BT264" s="21">
        <v>254</v>
      </c>
      <c r="BU264" s="21">
        <v>1.17737</v>
      </c>
      <c r="BV264">
        <f t="shared" si="62"/>
        <v>17.131234567901231</v>
      </c>
      <c r="BW264">
        <f t="shared" si="63"/>
        <v>20.198582117283944</v>
      </c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0.48599199999999998</v>
      </c>
      <c r="H265" s="21">
        <v>7.6054399999999998</v>
      </c>
      <c r="I265" s="21">
        <v>-1.54205E-2</v>
      </c>
      <c r="J265" s="21">
        <v>255</v>
      </c>
      <c r="K265" s="21">
        <v>0.485321</v>
      </c>
      <c r="L265">
        <f t="shared" si="48"/>
        <v>19.037654320987656</v>
      </c>
      <c r="M265">
        <f t="shared" si="49"/>
        <v>9.2521476987654321</v>
      </c>
      <c r="N265" s="9"/>
      <c r="O265" s="21">
        <v>1.18408</v>
      </c>
      <c r="P265" s="21">
        <v>11.3642</v>
      </c>
      <c r="Q265" s="21">
        <v>-1.43616E-2</v>
      </c>
      <c r="R265" s="21">
        <v>255</v>
      </c>
      <c r="S265" s="21">
        <v>1.18347</v>
      </c>
      <c r="T265">
        <f t="shared" si="50"/>
        <v>17.73037037037037</v>
      </c>
      <c r="U265">
        <f t="shared" si="51"/>
        <v>20.994176948148148</v>
      </c>
      <c r="X265" s="9"/>
      <c r="Y265" s="21">
        <v>0.48599199999999998</v>
      </c>
      <c r="Z265" s="21">
        <v>16.814599999999999</v>
      </c>
      <c r="AA265" s="21">
        <v>-1.5417500000000001E-2</v>
      </c>
      <c r="AB265" s="21">
        <v>255</v>
      </c>
      <c r="AC265" s="21">
        <v>0.48522900000000002</v>
      </c>
      <c r="AD265">
        <f t="shared" si="52"/>
        <v>19.033950617283949</v>
      </c>
      <c r="AE265">
        <f t="shared" si="53"/>
        <v>9.2503477283950613</v>
      </c>
      <c r="AF265" s="9"/>
      <c r="AG265" s="21">
        <v>1.18408</v>
      </c>
      <c r="AH265" s="21">
        <v>20.573399999999999</v>
      </c>
      <c r="AI265" s="21">
        <v>-1.4202899999999999E-2</v>
      </c>
      <c r="AJ265" s="21">
        <v>255</v>
      </c>
      <c r="AK265" s="21">
        <v>1.18286</v>
      </c>
      <c r="AL265">
        <f t="shared" si="54"/>
        <v>17.534444444444443</v>
      </c>
      <c r="AM265">
        <f t="shared" si="55"/>
        <v>20.762184977777775</v>
      </c>
      <c r="AP265" s="9"/>
      <c r="AQ265" s="21">
        <v>0.48599199999999998</v>
      </c>
      <c r="AR265" s="21">
        <v>26.0108</v>
      </c>
      <c r="AS265" s="21">
        <v>-1.5429699999999999E-2</v>
      </c>
      <c r="AT265" s="21">
        <v>255</v>
      </c>
      <c r="AU265" s="21">
        <v>0.48535200000000001</v>
      </c>
      <c r="AV265">
        <f t="shared" si="56"/>
        <v>19.04901234567901</v>
      </c>
      <c r="AW265">
        <f t="shared" si="57"/>
        <v>9.257667607901233</v>
      </c>
      <c r="AX265" s="9"/>
      <c r="AY265" s="21">
        <v>1.18408</v>
      </c>
      <c r="AZ265" s="21">
        <v>29.769600000000001</v>
      </c>
      <c r="BA265" s="21">
        <v>-1.4123500000000001E-2</v>
      </c>
      <c r="BB265" s="21">
        <v>255</v>
      </c>
      <c r="BC265" s="21">
        <v>1.18347</v>
      </c>
      <c r="BD265">
        <f t="shared" si="58"/>
        <v>17.436419753086419</v>
      </c>
      <c r="BE265">
        <f t="shared" si="59"/>
        <v>20.646115901234566</v>
      </c>
      <c r="BH265" s="9"/>
      <c r="BI265" s="21">
        <v>0.466003</v>
      </c>
      <c r="BJ265" s="21">
        <v>7.6384299999999996</v>
      </c>
      <c r="BK265" s="21">
        <v>-1.5332E-2</v>
      </c>
      <c r="BL265" s="21">
        <v>255</v>
      </c>
      <c r="BM265" s="21">
        <v>0.465393</v>
      </c>
      <c r="BN265">
        <f t="shared" si="60"/>
        <v>18.928395061728395</v>
      </c>
      <c r="BO265">
        <f t="shared" si="61"/>
        <v>8.8206888839506163</v>
      </c>
      <c r="BP265" s="9"/>
      <c r="BQ265" s="21">
        <v>1.18408</v>
      </c>
      <c r="BR265" s="21">
        <v>11.3569</v>
      </c>
      <c r="BS265" s="21">
        <v>-1.3842800000000001E-2</v>
      </c>
      <c r="BT265" s="21">
        <v>255</v>
      </c>
      <c r="BU265" s="21">
        <v>1.18347</v>
      </c>
      <c r="BV265">
        <f t="shared" si="62"/>
        <v>17.089876543209876</v>
      </c>
      <c r="BW265">
        <f t="shared" si="63"/>
        <v>20.235781017283951</v>
      </c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0.48095700000000002</v>
      </c>
      <c r="H266" s="21">
        <v>7.6155099999999996</v>
      </c>
      <c r="I266" s="21">
        <v>-1.54266E-2</v>
      </c>
      <c r="J266" s="21">
        <v>256</v>
      </c>
      <c r="K266" s="21">
        <v>0.48031600000000002</v>
      </c>
      <c r="L266">
        <f t="shared" si="48"/>
        <v>19.045185185185186</v>
      </c>
      <c r="M266">
        <f t="shared" si="49"/>
        <v>9.1599151311111129</v>
      </c>
      <c r="N266" s="9"/>
      <c r="O266" s="21">
        <v>1.18912</v>
      </c>
      <c r="P266" s="21">
        <v>11.3743</v>
      </c>
      <c r="Q266" s="21">
        <v>-1.43372E-2</v>
      </c>
      <c r="R266" s="21">
        <v>256</v>
      </c>
      <c r="S266" s="21">
        <v>1.1880500000000001</v>
      </c>
      <c r="T266">
        <f t="shared" si="50"/>
        <v>17.700246913580244</v>
      </c>
      <c r="U266">
        <f t="shared" si="51"/>
        <v>21.047717609876539</v>
      </c>
      <c r="X266" s="9"/>
      <c r="Y266" s="21">
        <v>0.48095700000000002</v>
      </c>
      <c r="Z266" s="21">
        <v>16.8247</v>
      </c>
      <c r="AA266" s="21">
        <v>-1.5423600000000001E-2</v>
      </c>
      <c r="AB266" s="21">
        <v>256</v>
      </c>
      <c r="AC266" s="21">
        <v>0.48031600000000002</v>
      </c>
      <c r="AD266">
        <f t="shared" si="52"/>
        <v>19.041481481481483</v>
      </c>
      <c r="AE266">
        <f t="shared" si="53"/>
        <v>9.1581338088888895</v>
      </c>
      <c r="AF266" s="9"/>
      <c r="AG266" s="21">
        <v>1.18912</v>
      </c>
      <c r="AH266" s="21">
        <v>20.583500000000001</v>
      </c>
      <c r="AI266" s="21">
        <v>-1.4175399999999999E-2</v>
      </c>
      <c r="AJ266" s="21">
        <v>256</v>
      </c>
      <c r="AK266" s="21">
        <v>1.18835</v>
      </c>
      <c r="AL266">
        <f t="shared" si="54"/>
        <v>17.500493827160494</v>
      </c>
      <c r="AM266">
        <f t="shared" si="55"/>
        <v>20.810187219753086</v>
      </c>
      <c r="AP266" s="9"/>
      <c r="AQ266" s="21">
        <v>0.48095700000000002</v>
      </c>
      <c r="AR266" s="21">
        <v>26.020900000000001</v>
      </c>
      <c r="AS266" s="21">
        <v>-1.5432700000000001E-2</v>
      </c>
      <c r="AT266" s="21">
        <v>256</v>
      </c>
      <c r="AU266" s="21">
        <v>0.48022500000000001</v>
      </c>
      <c r="AV266">
        <f t="shared" si="56"/>
        <v>19.052716049382713</v>
      </c>
      <c r="AW266">
        <f t="shared" si="57"/>
        <v>9.1635371529629612</v>
      </c>
      <c r="AX266" s="9"/>
      <c r="AY266" s="21">
        <v>1.18912</v>
      </c>
      <c r="AZ266" s="21">
        <v>29.779699999999998</v>
      </c>
      <c r="BA266" s="21">
        <v>-1.4093E-2</v>
      </c>
      <c r="BB266" s="21">
        <v>256</v>
      </c>
      <c r="BC266" s="21">
        <v>1.1880500000000001</v>
      </c>
      <c r="BD266">
        <f t="shared" si="58"/>
        <v>17.398765432098763</v>
      </c>
      <c r="BE266">
        <f t="shared" si="59"/>
        <v>20.689219950617279</v>
      </c>
      <c r="BH266" s="9"/>
      <c r="BI266" s="21">
        <v>0.46096799999999999</v>
      </c>
      <c r="BJ266" s="21">
        <v>7.6485000000000003</v>
      </c>
      <c r="BK266" s="21">
        <v>-1.53381E-2</v>
      </c>
      <c r="BL266" s="21">
        <v>256</v>
      </c>
      <c r="BM266" s="21">
        <v>0.460144</v>
      </c>
      <c r="BN266">
        <f t="shared" si="60"/>
        <v>18.935925925925925</v>
      </c>
      <c r="BO266">
        <f t="shared" si="61"/>
        <v>8.7288559022222216</v>
      </c>
      <c r="BP266" s="9"/>
      <c r="BQ266" s="21">
        <v>1.18912</v>
      </c>
      <c r="BR266" s="21">
        <v>11.367000000000001</v>
      </c>
      <c r="BS266" s="21">
        <v>-1.38031E-2</v>
      </c>
      <c r="BT266" s="21">
        <v>256</v>
      </c>
      <c r="BU266" s="21">
        <v>1.1880500000000001</v>
      </c>
      <c r="BV266">
        <f t="shared" si="62"/>
        <v>17.040864197530862</v>
      </c>
      <c r="BW266">
        <f t="shared" si="63"/>
        <v>20.263632434567899</v>
      </c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0.47592200000000001</v>
      </c>
      <c r="H267" s="21">
        <v>7.6255800000000002</v>
      </c>
      <c r="I267" s="21">
        <v>-1.5432700000000001E-2</v>
      </c>
      <c r="J267" s="21">
        <v>257</v>
      </c>
      <c r="K267" s="21">
        <v>0.47528100000000001</v>
      </c>
      <c r="L267">
        <f t="shared" si="48"/>
        <v>19.052716049382713</v>
      </c>
      <c r="M267">
        <f t="shared" si="49"/>
        <v>9.0676067276543204</v>
      </c>
      <c r="N267" s="9"/>
      <c r="O267" s="21">
        <v>1.19415</v>
      </c>
      <c r="P267" s="21">
        <v>11.3843</v>
      </c>
      <c r="Q267" s="21">
        <v>-1.4306599999999999E-2</v>
      </c>
      <c r="R267" s="21">
        <v>257</v>
      </c>
      <c r="S267" s="21">
        <v>1.1926300000000001</v>
      </c>
      <c r="T267">
        <f t="shared" si="50"/>
        <v>17.662469135802468</v>
      </c>
      <c r="U267">
        <f t="shared" si="51"/>
        <v>21.091637518518517</v>
      </c>
      <c r="X267" s="9"/>
      <c r="Y267" s="21">
        <v>0.47592200000000001</v>
      </c>
      <c r="Z267" s="21">
        <v>16.834800000000001</v>
      </c>
      <c r="AA267" s="21">
        <v>-1.5429699999999999E-2</v>
      </c>
      <c r="AB267" s="21">
        <v>257</v>
      </c>
      <c r="AC267" s="21">
        <v>0.47525000000000001</v>
      </c>
      <c r="AD267">
        <f t="shared" si="52"/>
        <v>19.04901234567901</v>
      </c>
      <c r="AE267">
        <f t="shared" si="53"/>
        <v>9.0658440535802463</v>
      </c>
      <c r="AF267" s="9"/>
      <c r="AG267" s="21">
        <v>1.19415</v>
      </c>
      <c r="AH267" s="21">
        <v>20.593499999999999</v>
      </c>
      <c r="AI267" s="21">
        <v>-1.41418E-2</v>
      </c>
      <c r="AJ267" s="21">
        <v>257</v>
      </c>
      <c r="AK267" s="21">
        <v>1.19354</v>
      </c>
      <c r="AL267">
        <f t="shared" si="54"/>
        <v>17.45901234567901</v>
      </c>
      <c r="AM267">
        <f t="shared" si="55"/>
        <v>20.848679592592593</v>
      </c>
      <c r="AP267" s="9"/>
      <c r="AQ267" s="21">
        <v>0.47592200000000001</v>
      </c>
      <c r="AR267" s="21">
        <v>26.030999999999999</v>
      </c>
      <c r="AS267" s="21">
        <v>-1.5438800000000001E-2</v>
      </c>
      <c r="AT267" s="21">
        <v>257</v>
      </c>
      <c r="AU267" s="21">
        <v>0.47525000000000001</v>
      </c>
      <c r="AV267">
        <f t="shared" si="56"/>
        <v>19.060246913580247</v>
      </c>
      <c r="AW267">
        <f t="shared" si="57"/>
        <v>9.0711908316049392</v>
      </c>
      <c r="AX267" s="9"/>
      <c r="AY267" s="21">
        <v>1.19415</v>
      </c>
      <c r="AZ267" s="21">
        <v>29.7898</v>
      </c>
      <c r="BA267" s="21">
        <v>-1.40594E-2</v>
      </c>
      <c r="BB267" s="21">
        <v>257</v>
      </c>
      <c r="BC267" s="21">
        <v>1.19293</v>
      </c>
      <c r="BD267">
        <f t="shared" si="58"/>
        <v>17.357283950617283</v>
      </c>
      <c r="BE267">
        <f t="shared" si="59"/>
        <v>20.727200629629628</v>
      </c>
      <c r="BH267" s="9"/>
      <c r="BI267" s="21">
        <v>0.45593299999999998</v>
      </c>
      <c r="BJ267" s="21">
        <v>7.6585700000000001</v>
      </c>
      <c r="BK267" s="21">
        <v>-1.5344200000000001E-2</v>
      </c>
      <c r="BL267" s="21">
        <v>257</v>
      </c>
      <c r="BM267" s="21">
        <v>0.45550499999999999</v>
      </c>
      <c r="BN267">
        <f t="shared" si="60"/>
        <v>18.943456790123456</v>
      </c>
      <c r="BO267">
        <f t="shared" si="61"/>
        <v>8.6369470846913572</v>
      </c>
      <c r="BP267" s="9"/>
      <c r="BQ267" s="21">
        <v>1.19415</v>
      </c>
      <c r="BR267" s="21">
        <v>11.377000000000001</v>
      </c>
      <c r="BS267" s="21">
        <v>-1.3772599999999999E-2</v>
      </c>
      <c r="BT267" s="21">
        <v>257</v>
      </c>
      <c r="BU267" s="21">
        <v>1.19293</v>
      </c>
      <c r="BV267">
        <f t="shared" si="62"/>
        <v>17.00320987654321</v>
      </c>
      <c r="BW267">
        <f t="shared" si="63"/>
        <v>20.304383074074075</v>
      </c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0.47088600000000003</v>
      </c>
      <c r="H268" s="21">
        <v>7.63565</v>
      </c>
      <c r="I268" s="21">
        <v>-1.5438800000000001E-2</v>
      </c>
      <c r="J268" s="21">
        <v>258</v>
      </c>
      <c r="K268" s="21">
        <v>0.47036699999999998</v>
      </c>
      <c r="L268">
        <f t="shared" ref="L268:L331" si="64">-I268/$F$2*1000</f>
        <v>19.060246913580247</v>
      </c>
      <c r="M268">
        <f t="shared" ref="M268:M331" si="65">L268*G268</f>
        <v>8.9752034281481485</v>
      </c>
      <c r="N268" s="9"/>
      <c r="O268" s="21">
        <v>1.19919</v>
      </c>
      <c r="P268" s="21">
        <v>11.394399999999999</v>
      </c>
      <c r="Q268" s="21">
        <v>-1.42822E-2</v>
      </c>
      <c r="R268" s="21">
        <v>258</v>
      </c>
      <c r="S268" s="21">
        <v>1.19781</v>
      </c>
      <c r="T268">
        <f t="shared" ref="T268:T331" si="66">-Q268/$F$2*1000</f>
        <v>17.632345679012342</v>
      </c>
      <c r="U268">
        <f t="shared" ref="U268:U331" si="67">T268*O268</f>
        <v>21.144532614814811</v>
      </c>
      <c r="X268" s="9"/>
      <c r="Y268" s="21">
        <v>0.47088600000000003</v>
      </c>
      <c r="Z268" s="21">
        <v>16.844799999999999</v>
      </c>
      <c r="AA268" s="21">
        <v>-1.54358E-2</v>
      </c>
      <c r="AB268" s="21">
        <v>258</v>
      </c>
      <c r="AC268" s="21">
        <v>0.470306</v>
      </c>
      <c r="AD268">
        <f t="shared" ref="AD268:AD331" si="68">-AA268/$F$2*1000</f>
        <v>19.056543209876541</v>
      </c>
      <c r="AE268">
        <f t="shared" ref="AE268:AE331" si="69">AD268*Y268</f>
        <v>8.9734594059259258</v>
      </c>
      <c r="AF268" s="9"/>
      <c r="AG268" s="21">
        <v>1.19919</v>
      </c>
      <c r="AH268" s="21">
        <v>20.6036</v>
      </c>
      <c r="AI268" s="21">
        <v>-1.41052E-2</v>
      </c>
      <c r="AJ268" s="21">
        <v>258</v>
      </c>
      <c r="AK268" s="21">
        <v>1.1984300000000001</v>
      </c>
      <c r="AL268">
        <f t="shared" ref="AL268:AL331" si="70">-AI268/$F$2*1000</f>
        <v>17.413827160493828</v>
      </c>
      <c r="AM268">
        <f t="shared" ref="AM268:AM331" si="71">AL268*AG268</f>
        <v>20.882487392592594</v>
      </c>
      <c r="AP268" s="9"/>
      <c r="AQ268" s="21">
        <v>0.47088600000000003</v>
      </c>
      <c r="AR268" s="21">
        <v>26.0411</v>
      </c>
      <c r="AS268" s="21">
        <v>-1.5444899999999999E-2</v>
      </c>
      <c r="AT268" s="21">
        <v>258</v>
      </c>
      <c r="AU268" s="21">
        <v>0.47024500000000002</v>
      </c>
      <c r="AV268">
        <f t="shared" ref="AV268:AV331" si="72">-AS268/$F$2*1000</f>
        <v>19.067777777777778</v>
      </c>
      <c r="AW268">
        <f t="shared" ref="AW268:AW331" si="73">AV268*AQ268</f>
        <v>8.9787496066666677</v>
      </c>
      <c r="AX268" s="9"/>
      <c r="AY268" s="21">
        <v>1.19919</v>
      </c>
      <c r="AZ268" s="21">
        <v>29.799800000000001</v>
      </c>
      <c r="BA268" s="21">
        <v>-1.4035000000000001E-2</v>
      </c>
      <c r="BB268" s="21">
        <v>258</v>
      </c>
      <c r="BC268" s="21">
        <v>1.19781</v>
      </c>
      <c r="BD268">
        <f t="shared" ref="BD268:BD331" si="74">-BA268/$F$2*1000</f>
        <v>17.327160493827162</v>
      </c>
      <c r="BE268">
        <f t="shared" ref="BE268:BE331" si="75">BD268*AY268</f>
        <v>20.778557592592595</v>
      </c>
      <c r="BH268" s="9"/>
      <c r="BI268" s="21">
        <v>0.45089699999999999</v>
      </c>
      <c r="BJ268" s="21">
        <v>7.6686399999999999</v>
      </c>
      <c r="BK268" s="21">
        <v>-1.5350300000000001E-2</v>
      </c>
      <c r="BL268" s="21">
        <v>258</v>
      </c>
      <c r="BM268" s="21">
        <v>0.45031700000000002</v>
      </c>
      <c r="BN268">
        <f t="shared" ref="BN268:BN331" si="76">-BK268/$F$2*1000</f>
        <v>18.95098765432099</v>
      </c>
      <c r="BO268">
        <f t="shared" ref="BO268:BO331" si="77">BN268*BI268</f>
        <v>8.544943480370371</v>
      </c>
      <c r="BP268" s="9"/>
      <c r="BQ268" s="21">
        <v>1.19919</v>
      </c>
      <c r="BR268" s="21">
        <v>11.3871</v>
      </c>
      <c r="BS268" s="21">
        <v>-1.37451E-2</v>
      </c>
      <c r="BT268" s="21">
        <v>258</v>
      </c>
      <c r="BU268" s="21">
        <v>1.1981200000000001</v>
      </c>
      <c r="BV268">
        <f t="shared" ref="BV268:BV331" si="78">-BS268/$F$2*1000</f>
        <v>16.969259259259257</v>
      </c>
      <c r="BW268">
        <f t="shared" ref="BW268:BW331" si="79">BV268*BQ268</f>
        <v>20.349366011111108</v>
      </c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0.46585100000000002</v>
      </c>
      <c r="H269" s="21">
        <v>7.6457199999999998</v>
      </c>
      <c r="I269" s="21">
        <v>-1.5444899999999999E-2</v>
      </c>
      <c r="J269" s="21">
        <v>259</v>
      </c>
      <c r="K269" s="21">
        <v>0.46502700000000002</v>
      </c>
      <c r="L269">
        <f t="shared" si="64"/>
        <v>19.067777777777778</v>
      </c>
      <c r="M269">
        <f t="shared" si="65"/>
        <v>8.8827433455555553</v>
      </c>
      <c r="N269" s="9"/>
      <c r="O269" s="21">
        <v>1.2042200000000001</v>
      </c>
      <c r="P269" s="21">
        <v>11.404500000000001</v>
      </c>
      <c r="Q269" s="21">
        <v>-1.42548E-2</v>
      </c>
      <c r="R269" s="21">
        <v>259</v>
      </c>
      <c r="S269" s="21">
        <v>1.2039200000000001</v>
      </c>
      <c r="T269">
        <f t="shared" si="66"/>
        <v>17.598518518518517</v>
      </c>
      <c r="U269">
        <f t="shared" si="67"/>
        <v>21.192487970370369</v>
      </c>
      <c r="X269" s="9"/>
      <c r="Y269" s="21">
        <v>0.46585100000000002</v>
      </c>
      <c r="Z269" s="21">
        <v>16.854900000000001</v>
      </c>
      <c r="AA269" s="21">
        <v>-1.54419E-2</v>
      </c>
      <c r="AB269" s="21">
        <v>259</v>
      </c>
      <c r="AC269" s="21">
        <v>0.46490500000000001</v>
      </c>
      <c r="AD269">
        <f t="shared" si="68"/>
        <v>19.064074074074075</v>
      </c>
      <c r="AE269">
        <f t="shared" si="69"/>
        <v>8.8810179714814819</v>
      </c>
      <c r="AF269" s="9"/>
      <c r="AG269" s="21">
        <v>1.2042200000000001</v>
      </c>
      <c r="AH269" s="21">
        <v>20.613700000000001</v>
      </c>
      <c r="AI269" s="21">
        <v>-1.4074700000000001E-2</v>
      </c>
      <c r="AJ269" s="21">
        <v>259</v>
      </c>
      <c r="AK269" s="21">
        <v>1.2033100000000001</v>
      </c>
      <c r="AL269">
        <f t="shared" si="70"/>
        <v>17.376172839506172</v>
      </c>
      <c r="AM269">
        <f t="shared" si="71"/>
        <v>20.924734856790124</v>
      </c>
      <c r="AP269" s="9"/>
      <c r="AQ269" s="21">
        <v>0.46585100000000002</v>
      </c>
      <c r="AR269" s="21">
        <v>26.051100000000002</v>
      </c>
      <c r="AS269" s="21">
        <v>-1.5450999999999999E-2</v>
      </c>
      <c r="AT269" s="21">
        <v>259</v>
      </c>
      <c r="AU269" s="21">
        <v>0.46523999999999999</v>
      </c>
      <c r="AV269">
        <f t="shared" si="72"/>
        <v>19.075308641975305</v>
      </c>
      <c r="AW269">
        <f t="shared" si="73"/>
        <v>8.8862516061728378</v>
      </c>
      <c r="AX269" s="9"/>
      <c r="AY269" s="21">
        <v>1.2042200000000001</v>
      </c>
      <c r="AZ269" s="21">
        <v>29.809899999999999</v>
      </c>
      <c r="BA269" s="21">
        <v>-1.40076E-2</v>
      </c>
      <c r="BB269" s="21">
        <v>259</v>
      </c>
      <c r="BC269" s="21">
        <v>1.2033100000000001</v>
      </c>
      <c r="BD269">
        <f t="shared" si="74"/>
        <v>17.293333333333333</v>
      </c>
      <c r="BE269">
        <f t="shared" si="75"/>
        <v>20.824977866666668</v>
      </c>
      <c r="BH269" s="9"/>
      <c r="BI269" s="21">
        <v>0.44586199999999998</v>
      </c>
      <c r="BJ269" s="21">
        <v>7.6787099999999997</v>
      </c>
      <c r="BK269" s="21">
        <v>-1.5356399999999999E-2</v>
      </c>
      <c r="BL269" s="21">
        <v>259</v>
      </c>
      <c r="BM269" s="21">
        <v>0.44525100000000001</v>
      </c>
      <c r="BN269">
        <f t="shared" si="76"/>
        <v>18.958518518518517</v>
      </c>
      <c r="BO269">
        <f t="shared" si="77"/>
        <v>8.4528829837037023</v>
      </c>
      <c r="BP269" s="9"/>
      <c r="BQ269" s="21">
        <v>1.2042200000000001</v>
      </c>
      <c r="BR269" s="21">
        <v>11.3972</v>
      </c>
      <c r="BS269" s="21">
        <v>-1.37146E-2</v>
      </c>
      <c r="BT269" s="21">
        <v>259</v>
      </c>
      <c r="BU269" s="21">
        <v>1.2030000000000001</v>
      </c>
      <c r="BV269">
        <f t="shared" si="78"/>
        <v>16.931604938271605</v>
      </c>
      <c r="BW269">
        <f t="shared" si="79"/>
        <v>20.389377298765432</v>
      </c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0.46081499999999997</v>
      </c>
      <c r="H270" s="21">
        <v>7.6558000000000002</v>
      </c>
      <c r="I270" s="21">
        <v>-1.54541E-2</v>
      </c>
      <c r="J270" s="21">
        <v>260</v>
      </c>
      <c r="K270" s="21">
        <v>0.46026600000000001</v>
      </c>
      <c r="L270">
        <f t="shared" si="64"/>
        <v>19.079135802469132</v>
      </c>
      <c r="M270">
        <f t="shared" si="65"/>
        <v>8.7919519648148121</v>
      </c>
      <c r="N270" s="9"/>
      <c r="O270" s="21">
        <v>1.20926</v>
      </c>
      <c r="P270" s="21">
        <v>11.4146</v>
      </c>
      <c r="Q270" s="21">
        <v>-1.42273E-2</v>
      </c>
      <c r="R270" s="21">
        <v>260</v>
      </c>
      <c r="S270" s="21">
        <v>1.2075800000000001</v>
      </c>
      <c r="T270">
        <f t="shared" si="66"/>
        <v>17.564567901234565</v>
      </c>
      <c r="U270">
        <f t="shared" si="67"/>
        <v>21.240129380246909</v>
      </c>
      <c r="X270" s="9"/>
      <c r="Y270" s="21">
        <v>0.46081499999999997</v>
      </c>
      <c r="Z270" s="21">
        <v>16.864999999999998</v>
      </c>
      <c r="AA270" s="21">
        <v>-1.5448E-2</v>
      </c>
      <c r="AB270" s="21">
        <v>260</v>
      </c>
      <c r="AC270" s="21">
        <v>0.460175</v>
      </c>
      <c r="AD270">
        <f t="shared" si="68"/>
        <v>19.071604938271605</v>
      </c>
      <c r="AE270">
        <f t="shared" si="69"/>
        <v>8.7884816296296293</v>
      </c>
      <c r="AF270" s="9"/>
      <c r="AG270" s="21">
        <v>1.20926</v>
      </c>
      <c r="AH270" s="21">
        <v>20.623699999999999</v>
      </c>
      <c r="AI270" s="21">
        <v>-1.40442E-2</v>
      </c>
      <c r="AJ270" s="21">
        <v>260</v>
      </c>
      <c r="AK270" s="21">
        <v>1.2081900000000001</v>
      </c>
      <c r="AL270">
        <f t="shared" si="70"/>
        <v>17.338518518518516</v>
      </c>
      <c r="AM270">
        <f t="shared" si="71"/>
        <v>20.9667769037037</v>
      </c>
      <c r="AP270" s="9"/>
      <c r="AQ270" s="21">
        <v>0.46081499999999997</v>
      </c>
      <c r="AR270" s="21">
        <v>26.061199999999999</v>
      </c>
      <c r="AS270" s="21">
        <v>-1.5457200000000001E-2</v>
      </c>
      <c r="AT270" s="21">
        <v>260</v>
      </c>
      <c r="AU270" s="21">
        <v>0.46020499999999998</v>
      </c>
      <c r="AV270">
        <f t="shared" si="72"/>
        <v>19.082962962962963</v>
      </c>
      <c r="AW270">
        <f t="shared" si="73"/>
        <v>8.7937155777777765</v>
      </c>
      <c r="AX270" s="9"/>
      <c r="AY270" s="21">
        <v>1.20926</v>
      </c>
      <c r="AZ270" s="21">
        <v>29.82</v>
      </c>
      <c r="BA270" s="21">
        <v>-1.3980100000000001E-2</v>
      </c>
      <c r="BB270" s="21">
        <v>260</v>
      </c>
      <c r="BC270" s="21">
        <v>1.2084999999999999</v>
      </c>
      <c r="BD270">
        <f t="shared" si="74"/>
        <v>17.259382716049384</v>
      </c>
      <c r="BE270">
        <f t="shared" si="75"/>
        <v>20.871081143209878</v>
      </c>
      <c r="BH270" s="9"/>
      <c r="BI270" s="21">
        <v>0.440826</v>
      </c>
      <c r="BJ270" s="21">
        <v>7.6887800000000004</v>
      </c>
      <c r="BK270" s="21">
        <v>-1.5362499999999999E-2</v>
      </c>
      <c r="BL270" s="21">
        <v>260</v>
      </c>
      <c r="BM270" s="21">
        <v>0.440216</v>
      </c>
      <c r="BN270">
        <f t="shared" si="76"/>
        <v>18.966049382716047</v>
      </c>
      <c r="BO270">
        <f t="shared" si="77"/>
        <v>8.3607276851851839</v>
      </c>
      <c r="BP270" s="9"/>
      <c r="BQ270" s="21">
        <v>1.20926</v>
      </c>
      <c r="BR270" s="21">
        <v>11.407299999999999</v>
      </c>
      <c r="BS270" s="21">
        <v>-1.3684099999999999E-2</v>
      </c>
      <c r="BT270" s="21">
        <v>260</v>
      </c>
      <c r="BU270" s="21">
        <v>1.2084999999999999</v>
      </c>
      <c r="BV270">
        <f t="shared" si="78"/>
        <v>16.893950617283949</v>
      </c>
      <c r="BW270">
        <f t="shared" si="79"/>
        <v>20.429178723456786</v>
      </c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0.45578000000000002</v>
      </c>
      <c r="H271" s="21">
        <v>7.66587</v>
      </c>
      <c r="I271" s="21">
        <v>-1.5457200000000001E-2</v>
      </c>
      <c r="J271" s="21">
        <v>261</v>
      </c>
      <c r="K271" s="21">
        <v>0.45529199999999997</v>
      </c>
      <c r="L271">
        <f t="shared" si="64"/>
        <v>19.082962962962963</v>
      </c>
      <c r="M271">
        <f t="shared" si="65"/>
        <v>8.6976328592592598</v>
      </c>
      <c r="N271" s="9"/>
      <c r="O271" s="21">
        <v>1.2142900000000001</v>
      </c>
      <c r="P271" s="21">
        <v>11.4246</v>
      </c>
      <c r="Q271" s="21">
        <v>-1.4202899999999999E-2</v>
      </c>
      <c r="R271" s="21">
        <v>261</v>
      </c>
      <c r="S271" s="21">
        <v>1.2127699999999999</v>
      </c>
      <c r="T271">
        <f t="shared" si="66"/>
        <v>17.534444444444443</v>
      </c>
      <c r="U271">
        <f t="shared" si="67"/>
        <v>21.291900544444445</v>
      </c>
      <c r="X271" s="9"/>
      <c r="Y271" s="21">
        <v>0.45578000000000002</v>
      </c>
      <c r="Z271" s="21">
        <v>16.8751</v>
      </c>
      <c r="AA271" s="21">
        <v>-1.54541E-2</v>
      </c>
      <c r="AB271" s="21">
        <v>261</v>
      </c>
      <c r="AC271" s="21">
        <v>0.45526100000000003</v>
      </c>
      <c r="AD271">
        <f t="shared" si="68"/>
        <v>19.079135802469132</v>
      </c>
      <c r="AE271">
        <f t="shared" si="69"/>
        <v>8.6958885160493811</v>
      </c>
      <c r="AF271" s="9"/>
      <c r="AG271" s="21">
        <v>1.2142900000000001</v>
      </c>
      <c r="AH271" s="21">
        <v>20.633800000000001</v>
      </c>
      <c r="AI271" s="21">
        <v>-1.40167E-2</v>
      </c>
      <c r="AJ271" s="21">
        <v>261</v>
      </c>
      <c r="AK271" s="21">
        <v>1.2136800000000001</v>
      </c>
      <c r="AL271">
        <f t="shared" si="70"/>
        <v>17.304567901234567</v>
      </c>
      <c r="AM271">
        <f t="shared" si="71"/>
        <v>21.012763756790122</v>
      </c>
      <c r="AP271" s="9"/>
      <c r="AQ271" s="21">
        <v>0.45578000000000002</v>
      </c>
      <c r="AR271" s="21">
        <v>26.071300000000001</v>
      </c>
      <c r="AS271" s="21">
        <v>-1.5463299999999999E-2</v>
      </c>
      <c r="AT271" s="21">
        <v>261</v>
      </c>
      <c r="AU271" s="21">
        <v>0.45483400000000002</v>
      </c>
      <c r="AV271">
        <f t="shared" si="72"/>
        <v>19.090493827160493</v>
      </c>
      <c r="AW271">
        <f t="shared" si="73"/>
        <v>8.7010652765432095</v>
      </c>
      <c r="AX271" s="9"/>
      <c r="AY271" s="21">
        <v>1.2142900000000001</v>
      </c>
      <c r="AZ271" s="21">
        <v>29.83</v>
      </c>
      <c r="BA271" s="21">
        <v>-1.3952600000000001E-2</v>
      </c>
      <c r="BB271" s="21">
        <v>261</v>
      </c>
      <c r="BC271" s="21">
        <v>1.2133799999999999</v>
      </c>
      <c r="BD271">
        <f t="shared" si="74"/>
        <v>17.225432098765431</v>
      </c>
      <c r="BE271">
        <f t="shared" si="75"/>
        <v>20.916669943209875</v>
      </c>
      <c r="BH271" s="9"/>
      <c r="BI271" s="21">
        <v>0.43579099999999998</v>
      </c>
      <c r="BJ271" s="21">
        <v>7.6988500000000002</v>
      </c>
      <c r="BK271" s="21">
        <v>-1.5368700000000001E-2</v>
      </c>
      <c r="BL271" s="21">
        <v>261</v>
      </c>
      <c r="BM271" s="21">
        <v>0.43527199999999999</v>
      </c>
      <c r="BN271">
        <f t="shared" si="76"/>
        <v>18.973703703703706</v>
      </c>
      <c r="BO271">
        <f t="shared" si="77"/>
        <v>8.268569310740741</v>
      </c>
      <c r="BP271" s="9"/>
      <c r="BQ271" s="21">
        <v>1.2142900000000001</v>
      </c>
      <c r="BR271" s="21">
        <v>11.417299999999999</v>
      </c>
      <c r="BS271" s="21">
        <v>-1.3650499999999999E-2</v>
      </c>
      <c r="BT271" s="21">
        <v>261</v>
      </c>
      <c r="BU271" s="21">
        <v>1.2133799999999999</v>
      </c>
      <c r="BV271">
        <f t="shared" si="78"/>
        <v>16.852469135802469</v>
      </c>
      <c r="BW271">
        <f t="shared" si="79"/>
        <v>20.463784746913582</v>
      </c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0.45074500000000001</v>
      </c>
      <c r="H272" s="21">
        <v>7.6759399999999998</v>
      </c>
      <c r="I272" s="21">
        <v>-1.5463299999999999E-2</v>
      </c>
      <c r="J272" s="21">
        <v>262</v>
      </c>
      <c r="K272" s="21">
        <v>0.45013399999999998</v>
      </c>
      <c r="L272">
        <f t="shared" si="64"/>
        <v>19.090493827160493</v>
      </c>
      <c r="M272">
        <f t="shared" si="65"/>
        <v>8.6049446401234562</v>
      </c>
      <c r="N272" s="9"/>
      <c r="O272" s="21">
        <v>1.21933</v>
      </c>
      <c r="P272" s="21">
        <v>11.434699999999999</v>
      </c>
      <c r="Q272" s="21">
        <v>-1.4175399999999999E-2</v>
      </c>
      <c r="R272" s="21">
        <v>262</v>
      </c>
      <c r="S272" s="21">
        <v>1.2182599999999999</v>
      </c>
      <c r="T272">
        <f t="shared" si="66"/>
        <v>17.500493827160494</v>
      </c>
      <c r="U272">
        <f t="shared" si="67"/>
        <v>21.338877138271606</v>
      </c>
      <c r="X272" s="9"/>
      <c r="Y272" s="21">
        <v>0.45074500000000001</v>
      </c>
      <c r="Z272" s="21">
        <v>16.885100000000001</v>
      </c>
      <c r="AA272" s="21">
        <v>-1.5457200000000001E-2</v>
      </c>
      <c r="AB272" s="21">
        <v>262</v>
      </c>
      <c r="AC272" s="21">
        <v>0.45019500000000001</v>
      </c>
      <c r="AD272">
        <f t="shared" si="68"/>
        <v>19.082962962962963</v>
      </c>
      <c r="AE272">
        <f t="shared" si="69"/>
        <v>8.6015501407407413</v>
      </c>
      <c r="AF272" s="9"/>
      <c r="AG272" s="21">
        <v>1.21933</v>
      </c>
      <c r="AH272" s="21">
        <v>20.643899999999999</v>
      </c>
      <c r="AI272" s="21">
        <v>-1.3986200000000001E-2</v>
      </c>
      <c r="AJ272" s="21">
        <v>262</v>
      </c>
      <c r="AK272" s="21">
        <v>1.2182599999999999</v>
      </c>
      <c r="AL272">
        <f t="shared" si="70"/>
        <v>17.266913580246914</v>
      </c>
      <c r="AM272">
        <f t="shared" si="71"/>
        <v>21.054065735802471</v>
      </c>
      <c r="AP272" s="9"/>
      <c r="AQ272" s="21">
        <v>0.45074500000000001</v>
      </c>
      <c r="AR272" s="21">
        <v>26.081299999999999</v>
      </c>
      <c r="AS272" s="21">
        <v>-1.5466300000000001E-2</v>
      </c>
      <c r="AT272" s="21">
        <v>262</v>
      </c>
      <c r="AU272" s="21">
        <v>0.45013399999999998</v>
      </c>
      <c r="AV272">
        <f t="shared" si="72"/>
        <v>19.094197530864196</v>
      </c>
      <c r="AW272">
        <f t="shared" si="73"/>
        <v>8.6066140660493815</v>
      </c>
      <c r="AX272" s="9"/>
      <c r="AY272" s="21">
        <v>1.21933</v>
      </c>
      <c r="AZ272" s="21">
        <v>29.8401</v>
      </c>
      <c r="BA272" s="21">
        <v>-1.39221E-2</v>
      </c>
      <c r="BB272" s="21">
        <v>262</v>
      </c>
      <c r="BC272" s="21">
        <v>1.2179599999999999</v>
      </c>
      <c r="BD272">
        <f t="shared" si="74"/>
        <v>17.187777777777779</v>
      </c>
      <c r="BE272">
        <f t="shared" si="75"/>
        <v>20.957573077777781</v>
      </c>
      <c r="BH272" s="9"/>
      <c r="BI272" s="21">
        <v>0.43075600000000003</v>
      </c>
      <c r="BJ272" s="21">
        <v>7.70892</v>
      </c>
      <c r="BK272" s="21">
        <v>-1.53717E-2</v>
      </c>
      <c r="BL272" s="21">
        <v>262</v>
      </c>
      <c r="BM272" s="21">
        <v>0.43026700000000001</v>
      </c>
      <c r="BN272">
        <f t="shared" si="76"/>
        <v>18.977407407407409</v>
      </c>
      <c r="BO272">
        <f t="shared" si="77"/>
        <v>8.1746321051851858</v>
      </c>
      <c r="BP272" s="9"/>
      <c r="BQ272" s="21">
        <v>1.21933</v>
      </c>
      <c r="BR272" s="21">
        <v>11.4274</v>
      </c>
      <c r="BS272" s="21">
        <v>-1.36139E-2</v>
      </c>
      <c r="BT272" s="21">
        <v>262</v>
      </c>
      <c r="BU272" s="21">
        <v>1.2182599999999999</v>
      </c>
      <c r="BV272">
        <f t="shared" si="78"/>
        <v>16.807283950617283</v>
      </c>
      <c r="BW272">
        <f t="shared" si="79"/>
        <v>20.493625539506173</v>
      </c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0.44570900000000002</v>
      </c>
      <c r="H273" s="21">
        <v>7.6860099999999996</v>
      </c>
      <c r="I273" s="21">
        <v>-1.5469399999999999E-2</v>
      </c>
      <c r="J273" s="21">
        <v>263</v>
      </c>
      <c r="K273" s="21">
        <v>0.44506800000000002</v>
      </c>
      <c r="L273">
        <f t="shared" si="64"/>
        <v>19.09802469135802</v>
      </c>
      <c r="M273">
        <f t="shared" si="65"/>
        <v>8.5121614871604923</v>
      </c>
      <c r="N273" s="9"/>
      <c r="O273" s="21">
        <v>1.22437</v>
      </c>
      <c r="P273" s="21">
        <v>11.444800000000001</v>
      </c>
      <c r="Q273" s="21">
        <v>-1.41449E-2</v>
      </c>
      <c r="R273" s="21">
        <v>263</v>
      </c>
      <c r="S273" s="21">
        <v>1.2237499999999999</v>
      </c>
      <c r="T273">
        <f t="shared" si="66"/>
        <v>17.462839506172838</v>
      </c>
      <c r="U273">
        <f t="shared" si="67"/>
        <v>21.380976806172836</v>
      </c>
      <c r="X273" s="9"/>
      <c r="Y273" s="21">
        <v>0.44570900000000002</v>
      </c>
      <c r="Z273" s="21">
        <v>16.895199999999999</v>
      </c>
      <c r="AA273" s="21">
        <v>-1.5463299999999999E-2</v>
      </c>
      <c r="AB273" s="21">
        <v>263</v>
      </c>
      <c r="AC273" s="21">
        <v>0.44516</v>
      </c>
      <c r="AD273">
        <f t="shared" si="68"/>
        <v>19.090493827160493</v>
      </c>
      <c r="AE273">
        <f t="shared" si="69"/>
        <v>8.5088049132098771</v>
      </c>
      <c r="AF273" s="9"/>
      <c r="AG273" s="21">
        <v>1.22437</v>
      </c>
      <c r="AH273" s="21">
        <v>20.654</v>
      </c>
      <c r="AI273" s="21">
        <v>-1.39557E-2</v>
      </c>
      <c r="AJ273" s="21">
        <v>263</v>
      </c>
      <c r="AK273" s="21">
        <v>1.2231399999999999</v>
      </c>
      <c r="AL273">
        <f t="shared" si="70"/>
        <v>17.229259259259258</v>
      </c>
      <c r="AM273">
        <f t="shared" si="71"/>
        <v>21.094988159259259</v>
      </c>
      <c r="AP273" s="9"/>
      <c r="AQ273" s="21">
        <v>0.44570900000000002</v>
      </c>
      <c r="AR273" s="21">
        <v>26.0914</v>
      </c>
      <c r="AS273" s="21">
        <v>-1.5469399999999999E-2</v>
      </c>
      <c r="AT273" s="21">
        <v>263</v>
      </c>
      <c r="AU273" s="21">
        <v>0.445129</v>
      </c>
      <c r="AV273">
        <f t="shared" si="72"/>
        <v>19.09802469135802</v>
      </c>
      <c r="AW273">
        <f t="shared" si="73"/>
        <v>8.5121614871604923</v>
      </c>
      <c r="AX273" s="9"/>
      <c r="AY273" s="21">
        <v>1.22437</v>
      </c>
      <c r="AZ273" s="21">
        <v>29.850200000000001</v>
      </c>
      <c r="BA273" s="21">
        <v>-1.38885E-2</v>
      </c>
      <c r="BB273" s="21">
        <v>263</v>
      </c>
      <c r="BC273" s="21">
        <v>1.2231399999999999</v>
      </c>
      <c r="BD273">
        <f t="shared" si="74"/>
        <v>17.146296296296295</v>
      </c>
      <c r="BE273">
        <f t="shared" si="75"/>
        <v>20.993410796296295</v>
      </c>
      <c r="BH273" s="9"/>
      <c r="BI273" s="21">
        <v>0.42571999999999999</v>
      </c>
      <c r="BJ273" s="21">
        <v>7.7189899999999998</v>
      </c>
      <c r="BK273" s="21">
        <v>-1.53778E-2</v>
      </c>
      <c r="BL273" s="21">
        <v>263</v>
      </c>
      <c r="BM273" s="21">
        <v>0.42510999999999999</v>
      </c>
      <c r="BN273">
        <f t="shared" si="76"/>
        <v>18.984938271604936</v>
      </c>
      <c r="BO273">
        <f t="shared" si="77"/>
        <v>8.0822679209876522</v>
      </c>
      <c r="BP273" s="9"/>
      <c r="BQ273" s="21">
        <v>1.22437</v>
      </c>
      <c r="BR273" s="21">
        <v>11.4375</v>
      </c>
      <c r="BS273" s="21">
        <v>-1.35803E-2</v>
      </c>
      <c r="BT273" s="21">
        <v>263</v>
      </c>
      <c r="BU273" s="21">
        <v>1.2225299999999999</v>
      </c>
      <c r="BV273">
        <f t="shared" si="78"/>
        <v>16.765802469135803</v>
      </c>
      <c r="BW273">
        <f t="shared" si="79"/>
        <v>20.527545569135803</v>
      </c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0.44067400000000001</v>
      </c>
      <c r="H274" s="21">
        <v>7.6960800000000003</v>
      </c>
      <c r="I274" s="21">
        <v>-1.54755E-2</v>
      </c>
      <c r="J274" s="21">
        <v>264</v>
      </c>
      <c r="K274" s="21">
        <v>0.439911</v>
      </c>
      <c r="L274">
        <f t="shared" si="64"/>
        <v>19.105555555555554</v>
      </c>
      <c r="M274">
        <f t="shared" si="65"/>
        <v>8.4193215888888879</v>
      </c>
      <c r="N274" s="9"/>
      <c r="O274" s="21">
        <v>1.2294</v>
      </c>
      <c r="P274" s="21">
        <v>11.454800000000001</v>
      </c>
      <c r="Q274" s="21">
        <v>-1.41113E-2</v>
      </c>
      <c r="R274" s="21">
        <v>264</v>
      </c>
      <c r="S274" s="21">
        <v>1.2283299999999999</v>
      </c>
      <c r="T274">
        <f t="shared" si="66"/>
        <v>17.421358024691358</v>
      </c>
      <c r="U274">
        <f t="shared" si="67"/>
        <v>21.417817555555555</v>
      </c>
      <c r="X274" s="9"/>
      <c r="Y274" s="21">
        <v>0.44067400000000001</v>
      </c>
      <c r="Z274" s="21">
        <v>16.9053</v>
      </c>
      <c r="AA274" s="21">
        <v>-1.5469399999999999E-2</v>
      </c>
      <c r="AB274" s="21">
        <v>264</v>
      </c>
      <c r="AC274" s="21">
        <v>0.43975799999999998</v>
      </c>
      <c r="AD274">
        <f t="shared" si="68"/>
        <v>19.09802469135802</v>
      </c>
      <c r="AE274">
        <f t="shared" si="69"/>
        <v>8.4160029328395041</v>
      </c>
      <c r="AF274" s="9"/>
      <c r="AG274" s="21">
        <v>1.2294</v>
      </c>
      <c r="AH274" s="21">
        <v>20.664000000000001</v>
      </c>
      <c r="AI274" s="21">
        <v>-1.39252E-2</v>
      </c>
      <c r="AJ274" s="21">
        <v>264</v>
      </c>
      <c r="AK274" s="21">
        <v>1.22864</v>
      </c>
      <c r="AL274">
        <f t="shared" si="70"/>
        <v>17.191604938271606</v>
      </c>
      <c r="AM274">
        <f t="shared" si="71"/>
        <v>21.135359111111114</v>
      </c>
      <c r="AP274" s="9"/>
      <c r="AQ274" s="21">
        <v>0.44067400000000001</v>
      </c>
      <c r="AR274" s="21">
        <v>26.101500000000001</v>
      </c>
      <c r="AS274" s="21">
        <v>-1.5478499999999999E-2</v>
      </c>
      <c r="AT274" s="21">
        <v>264</v>
      </c>
      <c r="AU274" s="21">
        <v>0.440002</v>
      </c>
      <c r="AV274">
        <f t="shared" si="72"/>
        <v>19.109259259259257</v>
      </c>
      <c r="AW274">
        <f t="shared" si="73"/>
        <v>8.4209537148148144</v>
      </c>
      <c r="AX274" s="9"/>
      <c r="AY274" s="21">
        <v>1.2294</v>
      </c>
      <c r="AZ274" s="21">
        <v>29.860199999999999</v>
      </c>
      <c r="BA274" s="21">
        <v>-1.3854999999999999E-2</v>
      </c>
      <c r="BB274" s="21">
        <v>264</v>
      </c>
      <c r="BC274" s="21">
        <v>1.22864</v>
      </c>
      <c r="BD274">
        <f t="shared" si="74"/>
        <v>17.104938271604937</v>
      </c>
      <c r="BE274">
        <f t="shared" si="75"/>
        <v>21.028811111111111</v>
      </c>
      <c r="BH274" s="9"/>
      <c r="BI274" s="21">
        <v>0.42068499999999998</v>
      </c>
      <c r="BJ274" s="21">
        <v>7.7290599999999996</v>
      </c>
      <c r="BK274" s="21">
        <v>-1.5383900000000001E-2</v>
      </c>
      <c r="BL274" s="21">
        <v>264</v>
      </c>
      <c r="BM274" s="21">
        <v>0.419983</v>
      </c>
      <c r="BN274">
        <f t="shared" si="76"/>
        <v>18.99246913580247</v>
      </c>
      <c r="BO274">
        <f t="shared" si="77"/>
        <v>7.9898468783950616</v>
      </c>
      <c r="BP274" s="9"/>
      <c r="BQ274" s="21">
        <v>1.2294</v>
      </c>
      <c r="BR274" s="21">
        <v>11.4475</v>
      </c>
      <c r="BS274" s="21">
        <v>-1.3543700000000001E-2</v>
      </c>
      <c r="BT274" s="21">
        <v>264</v>
      </c>
      <c r="BU274" s="21">
        <v>1.22864</v>
      </c>
      <c r="BV274">
        <f t="shared" si="78"/>
        <v>16.720617283950617</v>
      </c>
      <c r="BW274">
        <f t="shared" si="79"/>
        <v>20.55632688888889</v>
      </c>
    </row>
    <row r="275" spans="6:101" x14ac:dyDescent="0.25">
      <c r="F275" s="9"/>
      <c r="G275" s="21">
        <v>0.43563800000000003</v>
      </c>
      <c r="H275" s="21">
        <v>7.7061500000000001</v>
      </c>
      <c r="I275" s="21">
        <v>-1.5478499999999999E-2</v>
      </c>
      <c r="J275" s="21">
        <v>265</v>
      </c>
      <c r="K275" s="21">
        <v>0.434784</v>
      </c>
      <c r="L275">
        <f t="shared" si="64"/>
        <v>19.109259259259257</v>
      </c>
      <c r="M275">
        <f t="shared" si="65"/>
        <v>8.3247194851851845</v>
      </c>
      <c r="N275" s="9"/>
      <c r="O275" s="21">
        <v>1.23444</v>
      </c>
      <c r="P275" s="21">
        <v>11.4649</v>
      </c>
      <c r="Q275" s="21">
        <v>-1.4080799999999999E-2</v>
      </c>
      <c r="R275" s="21">
        <v>265</v>
      </c>
      <c r="S275" s="21">
        <v>1.2335199999999999</v>
      </c>
      <c r="T275">
        <f t="shared" si="66"/>
        <v>17.383703703703702</v>
      </c>
      <c r="U275">
        <f t="shared" si="67"/>
        <v>21.459139199999999</v>
      </c>
      <c r="X275" s="9"/>
      <c r="Y275" s="21">
        <v>0.43563800000000003</v>
      </c>
      <c r="Z275" s="21">
        <v>16.915299999999998</v>
      </c>
      <c r="AA275" s="21">
        <v>-1.54755E-2</v>
      </c>
      <c r="AB275" s="21">
        <v>265</v>
      </c>
      <c r="AC275" s="21">
        <v>0.43490600000000001</v>
      </c>
      <c r="AD275">
        <f t="shared" si="68"/>
        <v>19.105555555555554</v>
      </c>
      <c r="AE275">
        <f t="shared" si="69"/>
        <v>8.3231060111111113</v>
      </c>
      <c r="AF275" s="9"/>
      <c r="AG275" s="21">
        <v>1.23444</v>
      </c>
      <c r="AH275" s="21">
        <v>20.674099999999999</v>
      </c>
      <c r="AI275" s="21">
        <v>-1.38885E-2</v>
      </c>
      <c r="AJ275" s="21">
        <v>265</v>
      </c>
      <c r="AK275" s="21">
        <v>1.23383</v>
      </c>
      <c r="AL275">
        <f t="shared" si="70"/>
        <v>17.146296296296295</v>
      </c>
      <c r="AM275">
        <f t="shared" si="71"/>
        <v>21.166073999999998</v>
      </c>
      <c r="AP275" s="9"/>
      <c r="AQ275" s="21">
        <v>0.43563800000000003</v>
      </c>
      <c r="AR275" s="21">
        <v>26.111599999999999</v>
      </c>
      <c r="AS275" s="21">
        <v>-1.5484599999999999E-2</v>
      </c>
      <c r="AT275" s="21">
        <v>265</v>
      </c>
      <c r="AU275" s="21">
        <v>0.43493700000000002</v>
      </c>
      <c r="AV275">
        <f t="shared" si="72"/>
        <v>19.116790123456788</v>
      </c>
      <c r="AW275">
        <f t="shared" si="73"/>
        <v>8.3280002158024686</v>
      </c>
      <c r="AX275" s="9"/>
      <c r="AY275" s="21">
        <v>1.23444</v>
      </c>
      <c r="AZ275" s="21">
        <v>29.8703</v>
      </c>
      <c r="BA275" s="21">
        <v>-1.3821399999999999E-2</v>
      </c>
      <c r="BB275" s="21">
        <v>265</v>
      </c>
      <c r="BC275" s="21">
        <v>1.23383</v>
      </c>
      <c r="BD275">
        <f t="shared" si="74"/>
        <v>17.063456790123453</v>
      </c>
      <c r="BE275">
        <f t="shared" si="75"/>
        <v>21.063813599999996</v>
      </c>
      <c r="BH275" s="9"/>
      <c r="BI275" s="21">
        <v>0.41564899999999999</v>
      </c>
      <c r="BJ275" s="21">
        <v>7.7391399999999999</v>
      </c>
      <c r="BK275" s="21">
        <v>-1.5387E-2</v>
      </c>
      <c r="BL275" s="21">
        <v>265</v>
      </c>
      <c r="BM275" s="21">
        <v>0.41500900000000002</v>
      </c>
      <c r="BN275">
        <f t="shared" si="76"/>
        <v>18.996296296296297</v>
      </c>
      <c r="BO275">
        <f t="shared" si="77"/>
        <v>7.8957915592592594</v>
      </c>
      <c r="BP275" s="9"/>
      <c r="BQ275" s="21">
        <v>1.23444</v>
      </c>
      <c r="BR275" s="21">
        <v>11.457599999999999</v>
      </c>
      <c r="BS275" s="21">
        <v>-1.3510100000000001E-2</v>
      </c>
      <c r="BT275" s="21">
        <v>265</v>
      </c>
      <c r="BU275" s="21">
        <v>1.2335199999999999</v>
      </c>
      <c r="BV275">
        <f t="shared" si="78"/>
        <v>16.679135802469133</v>
      </c>
      <c r="BW275">
        <f t="shared" si="79"/>
        <v>20.589392399999998</v>
      </c>
    </row>
    <row r="276" spans="6:101" x14ac:dyDescent="0.25">
      <c r="F276" s="9"/>
      <c r="G276" s="21">
        <v>0.43060300000000001</v>
      </c>
      <c r="H276" s="21">
        <v>7.7162199999999999</v>
      </c>
      <c r="I276" s="21">
        <v>-1.5484599999999999E-2</v>
      </c>
      <c r="J276" s="21">
        <v>266</v>
      </c>
      <c r="K276" s="21">
        <v>0.43032799999999999</v>
      </c>
      <c r="L276">
        <f t="shared" si="64"/>
        <v>19.116790123456788</v>
      </c>
      <c r="M276">
        <f t="shared" si="65"/>
        <v>8.2317471775308633</v>
      </c>
      <c r="N276" s="9"/>
      <c r="O276" s="21">
        <v>1.2394700000000001</v>
      </c>
      <c r="P276" s="21">
        <v>11.475</v>
      </c>
      <c r="Q276" s="21">
        <v>-1.4047199999999999E-2</v>
      </c>
      <c r="R276" s="21">
        <v>266</v>
      </c>
      <c r="S276" s="21">
        <v>1.2377899999999999</v>
      </c>
      <c r="T276">
        <f t="shared" si="66"/>
        <v>17.342222222222222</v>
      </c>
      <c r="U276">
        <f t="shared" si="67"/>
        <v>21.495164177777781</v>
      </c>
      <c r="X276" s="9"/>
      <c r="Y276" s="21">
        <v>0.43060300000000001</v>
      </c>
      <c r="Z276" s="21">
        <v>16.9254</v>
      </c>
      <c r="AA276" s="21">
        <v>-1.5478499999999999E-2</v>
      </c>
      <c r="AB276" s="21">
        <v>266</v>
      </c>
      <c r="AC276" s="21">
        <v>0.42993199999999998</v>
      </c>
      <c r="AD276">
        <f t="shared" si="68"/>
        <v>19.109259259259257</v>
      </c>
      <c r="AE276">
        <f t="shared" si="69"/>
        <v>8.228504364814814</v>
      </c>
      <c r="AF276" s="9"/>
      <c r="AG276" s="21">
        <v>1.2394700000000001</v>
      </c>
      <c r="AH276" s="21">
        <v>20.684200000000001</v>
      </c>
      <c r="AI276" s="21">
        <v>-1.3854999999999999E-2</v>
      </c>
      <c r="AJ276" s="21">
        <v>266</v>
      </c>
      <c r="AK276" s="21">
        <v>1.23871</v>
      </c>
      <c r="AL276">
        <f t="shared" si="70"/>
        <v>17.104938271604937</v>
      </c>
      <c r="AM276">
        <f t="shared" si="71"/>
        <v>21.201057839506174</v>
      </c>
      <c r="AP276" s="9"/>
      <c r="AQ276" s="21">
        <v>0.43060300000000001</v>
      </c>
      <c r="AR276" s="21">
        <v>26.121600000000001</v>
      </c>
      <c r="AS276" s="21">
        <v>-1.54907E-2</v>
      </c>
      <c r="AT276" s="21">
        <v>266</v>
      </c>
      <c r="AU276" s="21">
        <v>0.43011500000000003</v>
      </c>
      <c r="AV276">
        <f t="shared" si="72"/>
        <v>19.124320987654318</v>
      </c>
      <c r="AW276">
        <f t="shared" si="73"/>
        <v>8.2349899902469126</v>
      </c>
      <c r="AX276" s="9"/>
      <c r="AY276" s="21">
        <v>1.2394700000000001</v>
      </c>
      <c r="AZ276" s="21">
        <v>29.880400000000002</v>
      </c>
      <c r="BA276" s="21">
        <v>-1.37909E-2</v>
      </c>
      <c r="BB276" s="21">
        <v>266</v>
      </c>
      <c r="BC276" s="21">
        <v>1.23871</v>
      </c>
      <c r="BD276">
        <f t="shared" si="74"/>
        <v>17.025802469135801</v>
      </c>
      <c r="BE276">
        <f t="shared" si="75"/>
        <v>21.102971386419753</v>
      </c>
      <c r="BH276" s="9"/>
      <c r="BI276" s="21">
        <v>0.41061399999999998</v>
      </c>
      <c r="BJ276" s="21">
        <v>7.7492099999999997</v>
      </c>
      <c r="BK276" s="21">
        <v>-1.5396099999999999E-2</v>
      </c>
      <c r="BL276" s="21">
        <v>266</v>
      </c>
      <c r="BM276" s="21">
        <v>0.40978999999999999</v>
      </c>
      <c r="BN276">
        <f t="shared" si="76"/>
        <v>19.007530864197527</v>
      </c>
      <c r="BO276">
        <f t="shared" si="77"/>
        <v>7.8047582782716027</v>
      </c>
      <c r="BP276" s="9"/>
      <c r="BQ276" s="21">
        <v>1.2394700000000001</v>
      </c>
      <c r="BR276" s="21">
        <v>11.467700000000001</v>
      </c>
      <c r="BS276" s="21">
        <v>-1.3473499999999999E-2</v>
      </c>
      <c r="BT276" s="21">
        <v>266</v>
      </c>
      <c r="BU276" s="21">
        <v>1.2383999999999999</v>
      </c>
      <c r="BV276">
        <f t="shared" si="78"/>
        <v>16.633950617283947</v>
      </c>
      <c r="BW276">
        <f t="shared" si="79"/>
        <v>20.617282771604934</v>
      </c>
    </row>
    <row r="277" spans="6:101" x14ac:dyDescent="0.25">
      <c r="F277" s="9"/>
      <c r="G277" s="21">
        <v>0.425568</v>
      </c>
      <c r="H277" s="21">
        <v>7.7262899999999997</v>
      </c>
      <c r="I277" s="21">
        <v>-1.54938E-2</v>
      </c>
      <c r="J277" s="21">
        <v>267</v>
      </c>
      <c r="K277" s="21">
        <v>0.42465199999999997</v>
      </c>
      <c r="L277">
        <f t="shared" si="64"/>
        <v>19.128148148148149</v>
      </c>
      <c r="M277">
        <f t="shared" si="65"/>
        <v>8.1403277511111121</v>
      </c>
      <c r="N277" s="9"/>
      <c r="O277" s="21">
        <v>1.24451</v>
      </c>
      <c r="P277" s="21">
        <v>11.485099999999999</v>
      </c>
      <c r="Q277" s="21">
        <v>-1.40167E-2</v>
      </c>
      <c r="R277" s="21">
        <v>267</v>
      </c>
      <c r="S277" s="21">
        <v>1.2439</v>
      </c>
      <c r="T277">
        <f t="shared" si="66"/>
        <v>17.304567901234567</v>
      </c>
      <c r="U277">
        <f t="shared" si="67"/>
        <v>21.535707798765429</v>
      </c>
      <c r="X277" s="9"/>
      <c r="Y277" s="21">
        <v>0.425568</v>
      </c>
      <c r="Z277" s="21">
        <v>16.935500000000001</v>
      </c>
      <c r="AA277" s="21">
        <v>-1.5484599999999999E-2</v>
      </c>
      <c r="AB277" s="21">
        <v>267</v>
      </c>
      <c r="AC277" s="21">
        <v>0.424896</v>
      </c>
      <c r="AD277">
        <f t="shared" si="68"/>
        <v>19.116790123456788</v>
      </c>
      <c r="AE277">
        <f t="shared" si="69"/>
        <v>8.1354941392592579</v>
      </c>
      <c r="AF277" s="9"/>
      <c r="AG277" s="21">
        <v>1.24451</v>
      </c>
      <c r="AH277" s="21">
        <v>20.694199999999999</v>
      </c>
      <c r="AI277" s="21">
        <v>-1.38245E-2</v>
      </c>
      <c r="AJ277" s="21">
        <v>267</v>
      </c>
      <c r="AK277" s="21">
        <v>1.2439</v>
      </c>
      <c r="AL277">
        <f t="shared" si="70"/>
        <v>17.067283950617281</v>
      </c>
      <c r="AM277">
        <f t="shared" si="71"/>
        <v>21.240405549382711</v>
      </c>
      <c r="AP277" s="9"/>
      <c r="AQ277" s="21">
        <v>0.425568</v>
      </c>
      <c r="AR277" s="21">
        <v>26.131699999999999</v>
      </c>
      <c r="AS277" s="21">
        <v>-1.54968E-2</v>
      </c>
      <c r="AT277" s="21">
        <v>267</v>
      </c>
      <c r="AU277" s="21">
        <v>0.424927</v>
      </c>
      <c r="AV277">
        <f t="shared" si="72"/>
        <v>19.131851851851852</v>
      </c>
      <c r="AW277">
        <f t="shared" si="73"/>
        <v>8.1419039288888886</v>
      </c>
      <c r="AX277" s="9"/>
      <c r="AY277" s="21">
        <v>1.24451</v>
      </c>
      <c r="AZ277" s="21">
        <v>29.890499999999999</v>
      </c>
      <c r="BA277" s="21">
        <v>-1.37512E-2</v>
      </c>
      <c r="BB277" s="21">
        <v>267</v>
      </c>
      <c r="BC277" s="21">
        <v>1.24329</v>
      </c>
      <c r="BD277">
        <f t="shared" si="74"/>
        <v>16.976790123456787</v>
      </c>
      <c r="BE277">
        <f t="shared" si="75"/>
        <v>21.127785076543205</v>
      </c>
      <c r="BH277" s="9"/>
      <c r="BI277" s="21">
        <v>0.40557900000000002</v>
      </c>
      <c r="BJ277" s="21">
        <v>7.7592800000000004</v>
      </c>
      <c r="BK277" s="21">
        <v>-1.54022E-2</v>
      </c>
      <c r="BL277" s="21">
        <v>267</v>
      </c>
      <c r="BM277" s="21">
        <v>0.40490700000000002</v>
      </c>
      <c r="BN277">
        <f t="shared" si="76"/>
        <v>19.015061728395061</v>
      </c>
      <c r="BO277">
        <f t="shared" si="77"/>
        <v>7.7121097207407407</v>
      </c>
      <c r="BP277" s="9"/>
      <c r="BQ277" s="21">
        <v>1.24451</v>
      </c>
      <c r="BR277" s="21">
        <v>11.4778</v>
      </c>
      <c r="BS277" s="21">
        <v>-1.3439899999999999E-2</v>
      </c>
      <c r="BT277" s="21">
        <v>267</v>
      </c>
      <c r="BU277" s="21">
        <v>1.2439</v>
      </c>
      <c r="BV277">
        <f t="shared" si="78"/>
        <v>16.592469135802467</v>
      </c>
      <c r="BW277">
        <f t="shared" si="79"/>
        <v>20.64949376419753</v>
      </c>
    </row>
    <row r="278" spans="6:101" x14ac:dyDescent="0.25">
      <c r="F278" s="9"/>
      <c r="G278" s="21">
        <v>0.42053200000000002</v>
      </c>
      <c r="H278" s="21">
        <v>7.7363600000000003</v>
      </c>
      <c r="I278" s="21">
        <v>-1.54999E-2</v>
      </c>
      <c r="J278" s="21">
        <v>268</v>
      </c>
      <c r="K278" s="21">
        <v>0.41982999999999998</v>
      </c>
      <c r="L278">
        <f t="shared" si="64"/>
        <v>19.13567901234568</v>
      </c>
      <c r="M278">
        <f t="shared" si="65"/>
        <v>8.0471653664197529</v>
      </c>
      <c r="N278" s="9"/>
      <c r="O278" s="21">
        <v>1.2495400000000001</v>
      </c>
      <c r="P278" s="21">
        <v>11.495100000000001</v>
      </c>
      <c r="Q278" s="21">
        <v>-1.3983199999999999E-2</v>
      </c>
      <c r="R278" s="21">
        <v>268</v>
      </c>
      <c r="S278" s="21">
        <v>1.24878</v>
      </c>
      <c r="T278">
        <f t="shared" si="66"/>
        <v>17.263209876543208</v>
      </c>
      <c r="U278">
        <f t="shared" si="67"/>
        <v>21.5710712691358</v>
      </c>
      <c r="X278" s="9"/>
      <c r="Y278" s="21">
        <v>0.42053200000000002</v>
      </c>
      <c r="Z278" s="21">
        <v>16.945499999999999</v>
      </c>
      <c r="AA278" s="21">
        <v>-1.54877E-2</v>
      </c>
      <c r="AB278" s="21">
        <v>268</v>
      </c>
      <c r="AC278" s="21">
        <v>0.41989100000000001</v>
      </c>
      <c r="AD278">
        <f t="shared" si="68"/>
        <v>19.120617283950615</v>
      </c>
      <c r="AE278">
        <f t="shared" si="69"/>
        <v>8.0408314276543198</v>
      </c>
      <c r="AF278" s="9"/>
      <c r="AG278" s="21">
        <v>1.2495400000000001</v>
      </c>
      <c r="AH278" s="21">
        <v>20.7043</v>
      </c>
      <c r="AI278" s="21">
        <v>-1.37909E-2</v>
      </c>
      <c r="AJ278" s="21">
        <v>268</v>
      </c>
      <c r="AK278" s="21">
        <v>1.24847</v>
      </c>
      <c r="AL278">
        <f t="shared" si="70"/>
        <v>17.025802469135801</v>
      </c>
      <c r="AM278">
        <f t="shared" si="71"/>
        <v>21.274421217283951</v>
      </c>
      <c r="AP278" s="9"/>
      <c r="AQ278" s="21">
        <v>0.42053200000000002</v>
      </c>
      <c r="AR278" s="21">
        <v>26.1418</v>
      </c>
      <c r="AS278" s="21">
        <v>-1.55029E-2</v>
      </c>
      <c r="AT278" s="21">
        <v>268</v>
      </c>
      <c r="AU278" s="21">
        <v>0.420074</v>
      </c>
      <c r="AV278">
        <f t="shared" si="72"/>
        <v>19.139382716049383</v>
      </c>
      <c r="AW278">
        <f t="shared" si="73"/>
        <v>8.0487228923456797</v>
      </c>
      <c r="AX278" s="9"/>
      <c r="AY278" s="21">
        <v>1.2495400000000001</v>
      </c>
      <c r="AZ278" s="21">
        <v>29.900500000000001</v>
      </c>
      <c r="BA278" s="21">
        <v>-1.3717699999999999E-2</v>
      </c>
      <c r="BB278" s="21">
        <v>268</v>
      </c>
      <c r="BC278" s="21">
        <v>1.24847</v>
      </c>
      <c r="BD278">
        <f t="shared" si="74"/>
        <v>16.935432098765432</v>
      </c>
      <c r="BE278">
        <f t="shared" si="75"/>
        <v>21.161499824691358</v>
      </c>
      <c r="BH278" s="9"/>
      <c r="BI278" s="21">
        <v>0.40054299999999998</v>
      </c>
      <c r="BJ278" s="21">
        <v>7.7693500000000002</v>
      </c>
      <c r="BK278" s="21">
        <v>-1.54114E-2</v>
      </c>
      <c r="BL278" s="21">
        <v>268</v>
      </c>
      <c r="BM278" s="21">
        <v>0.40002399999999999</v>
      </c>
      <c r="BN278">
        <f t="shared" si="76"/>
        <v>19.026419753086419</v>
      </c>
      <c r="BO278">
        <f t="shared" si="77"/>
        <v>7.6208992471604935</v>
      </c>
      <c r="BP278" s="9"/>
      <c r="BQ278" s="21">
        <v>1.2495400000000001</v>
      </c>
      <c r="BR278" s="21">
        <v>11.4878</v>
      </c>
      <c r="BS278" s="21">
        <v>-1.34033E-2</v>
      </c>
      <c r="BT278" s="21">
        <v>268</v>
      </c>
      <c r="BU278" s="21">
        <v>1.24908</v>
      </c>
      <c r="BV278">
        <f t="shared" si="78"/>
        <v>16.547283950617281</v>
      </c>
      <c r="BW278">
        <f t="shared" si="79"/>
        <v>20.676493187654319</v>
      </c>
    </row>
    <row r="279" spans="6:101" x14ac:dyDescent="0.25">
      <c r="F279" s="9"/>
      <c r="G279" s="21">
        <v>0.41549700000000001</v>
      </c>
      <c r="H279" s="21">
        <v>7.7464300000000001</v>
      </c>
      <c r="I279" s="21">
        <v>-1.5506000000000001E-2</v>
      </c>
      <c r="J279" s="21">
        <v>269</v>
      </c>
      <c r="K279" s="21">
        <v>0.414825</v>
      </c>
      <c r="L279">
        <f t="shared" si="64"/>
        <v>19.14320987654321</v>
      </c>
      <c r="M279">
        <f t="shared" si="65"/>
        <v>7.9539462740740747</v>
      </c>
      <c r="N279" s="9"/>
      <c r="O279" s="21">
        <v>1.25458</v>
      </c>
      <c r="P279" s="21">
        <v>11.5052</v>
      </c>
      <c r="Q279" s="21">
        <v>-1.3952600000000001E-2</v>
      </c>
      <c r="R279" s="21">
        <v>269</v>
      </c>
      <c r="S279" s="21">
        <v>1.25366</v>
      </c>
      <c r="T279">
        <f t="shared" si="66"/>
        <v>17.225432098765431</v>
      </c>
      <c r="U279">
        <f t="shared" si="67"/>
        <v>21.610682602469137</v>
      </c>
      <c r="X279" s="9"/>
      <c r="Y279" s="21">
        <v>0.41549700000000001</v>
      </c>
      <c r="Z279" s="21">
        <v>16.9556</v>
      </c>
      <c r="AA279" s="21">
        <v>-1.54938E-2</v>
      </c>
      <c r="AB279" s="21">
        <v>269</v>
      </c>
      <c r="AC279" s="21">
        <v>0.41476400000000002</v>
      </c>
      <c r="AD279">
        <f t="shared" si="68"/>
        <v>19.128148148148149</v>
      </c>
      <c r="AE279">
        <f t="shared" si="69"/>
        <v>7.9476881711111114</v>
      </c>
      <c r="AF279" s="9"/>
      <c r="AG279" s="21">
        <v>1.25458</v>
      </c>
      <c r="AH279" s="21">
        <v>20.714400000000001</v>
      </c>
      <c r="AI279" s="21">
        <v>-1.3754300000000001E-2</v>
      </c>
      <c r="AJ279" s="21">
        <v>269</v>
      </c>
      <c r="AK279" s="21">
        <v>1.25397</v>
      </c>
      <c r="AL279">
        <f t="shared" si="70"/>
        <v>16.980617283950615</v>
      </c>
      <c r="AM279">
        <f t="shared" si="71"/>
        <v>21.303542832098763</v>
      </c>
      <c r="AP279" s="9"/>
      <c r="AQ279" s="21">
        <v>0.41549700000000001</v>
      </c>
      <c r="AR279" s="21">
        <v>26.151800000000001</v>
      </c>
      <c r="AS279" s="21">
        <v>-1.5509E-2</v>
      </c>
      <c r="AT279" s="21">
        <v>269</v>
      </c>
      <c r="AU279" s="21">
        <v>0.414825</v>
      </c>
      <c r="AV279">
        <f t="shared" si="72"/>
        <v>19.14691358024691</v>
      </c>
      <c r="AW279">
        <f t="shared" si="73"/>
        <v>7.9554851518518506</v>
      </c>
      <c r="AX279" s="9"/>
      <c r="AY279" s="21">
        <v>1.25458</v>
      </c>
      <c r="AZ279" s="21">
        <v>29.910599999999999</v>
      </c>
      <c r="BA279" s="21">
        <v>-1.3687100000000001E-2</v>
      </c>
      <c r="BB279" s="21">
        <v>269</v>
      </c>
      <c r="BC279" s="21">
        <v>1.25427</v>
      </c>
      <c r="BD279">
        <f t="shared" si="74"/>
        <v>16.897654320987655</v>
      </c>
      <c r="BE279">
        <f t="shared" si="75"/>
        <v>21.199459158024695</v>
      </c>
      <c r="BH279" s="9"/>
      <c r="BI279" s="21">
        <v>0.39550800000000003</v>
      </c>
      <c r="BJ279" s="21">
        <v>7.77942</v>
      </c>
      <c r="BK279" s="21">
        <v>-1.5417500000000001E-2</v>
      </c>
      <c r="BL279" s="21">
        <v>269</v>
      </c>
      <c r="BM279" s="21">
        <v>0.39477499999999999</v>
      </c>
      <c r="BN279">
        <f t="shared" si="76"/>
        <v>19.033950617283949</v>
      </c>
      <c r="BO279">
        <f t="shared" si="77"/>
        <v>7.5280797407407407</v>
      </c>
      <c r="BP279" s="9"/>
      <c r="BQ279" s="21">
        <v>1.25458</v>
      </c>
      <c r="BR279" s="21">
        <v>11.4979</v>
      </c>
      <c r="BS279" s="21">
        <v>-1.33667E-2</v>
      </c>
      <c r="BT279" s="21">
        <v>269</v>
      </c>
      <c r="BU279" s="21">
        <v>1.25427</v>
      </c>
      <c r="BV279">
        <f t="shared" si="78"/>
        <v>16.502098765432098</v>
      </c>
      <c r="BW279">
        <f t="shared" si="79"/>
        <v>20.703203069135803</v>
      </c>
    </row>
    <row r="280" spans="6:101" x14ac:dyDescent="0.25">
      <c r="F280" s="9"/>
      <c r="G280" s="21">
        <v>0.41046100000000002</v>
      </c>
      <c r="H280" s="21">
        <v>7.7565099999999996</v>
      </c>
      <c r="I280" s="21">
        <v>-1.5512099999999999E-2</v>
      </c>
      <c r="J280" s="21">
        <v>270</v>
      </c>
      <c r="K280" s="21">
        <v>0.40976000000000001</v>
      </c>
      <c r="L280">
        <f t="shared" si="64"/>
        <v>19.150740740740741</v>
      </c>
      <c r="M280">
        <f t="shared" si="65"/>
        <v>7.8606321951851852</v>
      </c>
      <c r="N280" s="9"/>
      <c r="O280" s="21">
        <v>1.2596099999999999</v>
      </c>
      <c r="P280" s="21">
        <v>11.5153</v>
      </c>
      <c r="Q280" s="21">
        <v>-1.39221E-2</v>
      </c>
      <c r="R280" s="21">
        <v>270</v>
      </c>
      <c r="S280" s="21">
        <v>1.25885</v>
      </c>
      <c r="T280">
        <f t="shared" si="66"/>
        <v>17.187777777777779</v>
      </c>
      <c r="U280">
        <f t="shared" si="67"/>
        <v>21.649896766666664</v>
      </c>
      <c r="X280" s="9"/>
      <c r="Y280" s="21">
        <v>0.41046100000000002</v>
      </c>
      <c r="Z280" s="21">
        <v>16.965699999999998</v>
      </c>
      <c r="AA280" s="21">
        <v>-1.54999E-2</v>
      </c>
      <c r="AB280" s="21">
        <v>270</v>
      </c>
      <c r="AC280" s="21">
        <v>0.409943</v>
      </c>
      <c r="AD280">
        <f t="shared" si="68"/>
        <v>19.13567901234568</v>
      </c>
      <c r="AE280">
        <f t="shared" si="69"/>
        <v>7.8544499430864203</v>
      </c>
      <c r="AF280" s="9"/>
      <c r="AG280" s="21">
        <v>1.2596099999999999</v>
      </c>
      <c r="AH280" s="21">
        <v>20.724499999999999</v>
      </c>
      <c r="AI280" s="21">
        <v>-1.3717699999999999E-2</v>
      </c>
      <c r="AJ280" s="21">
        <v>270</v>
      </c>
      <c r="AK280" s="21">
        <v>1.25854</v>
      </c>
      <c r="AL280">
        <f t="shared" si="70"/>
        <v>16.935432098765432</v>
      </c>
      <c r="AM280">
        <f t="shared" si="71"/>
        <v>21.332039625925923</v>
      </c>
      <c r="AP280" s="9"/>
      <c r="AQ280" s="21">
        <v>0.41046100000000002</v>
      </c>
      <c r="AR280" s="21">
        <v>26.161899999999999</v>
      </c>
      <c r="AS280" s="21">
        <v>-1.55151E-2</v>
      </c>
      <c r="AT280" s="21">
        <v>270</v>
      </c>
      <c r="AU280" s="21">
        <v>0.40978999999999999</v>
      </c>
      <c r="AV280">
        <f t="shared" si="72"/>
        <v>19.154444444444444</v>
      </c>
      <c r="AW280">
        <f t="shared" si="73"/>
        <v>7.8621524211111113</v>
      </c>
      <c r="AX280" s="9"/>
      <c r="AY280" s="21">
        <v>1.2596099999999999</v>
      </c>
      <c r="AZ280" s="21">
        <v>29.9207</v>
      </c>
      <c r="BA280" s="21">
        <v>-1.36475E-2</v>
      </c>
      <c r="BB280" s="21">
        <v>270</v>
      </c>
      <c r="BC280" s="21">
        <v>1.25824</v>
      </c>
      <c r="BD280">
        <f t="shared" si="74"/>
        <v>16.848765432098766</v>
      </c>
      <c r="BE280">
        <f t="shared" si="75"/>
        <v>21.222873425925926</v>
      </c>
      <c r="BH280" s="9"/>
      <c r="BI280" s="21">
        <v>0.39047199999999999</v>
      </c>
      <c r="BJ280" s="21">
        <v>7.7894899999999998</v>
      </c>
      <c r="BK280" s="21">
        <v>-1.5423600000000001E-2</v>
      </c>
      <c r="BL280" s="21">
        <v>270</v>
      </c>
      <c r="BM280" s="21">
        <v>0.38989299999999999</v>
      </c>
      <c r="BN280">
        <f t="shared" si="76"/>
        <v>19.041481481481483</v>
      </c>
      <c r="BO280">
        <f t="shared" si="77"/>
        <v>7.4351653570370377</v>
      </c>
      <c r="BP280" s="9"/>
      <c r="BQ280" s="21">
        <v>1.2596099999999999</v>
      </c>
      <c r="BR280" s="21">
        <v>11.507999999999999</v>
      </c>
      <c r="BS280" s="21">
        <v>-1.3324000000000001E-2</v>
      </c>
      <c r="BT280" s="21">
        <v>270</v>
      </c>
      <c r="BU280" s="21">
        <v>1.2591600000000001</v>
      </c>
      <c r="BV280">
        <f t="shared" si="78"/>
        <v>16.449382716049382</v>
      </c>
      <c r="BW280">
        <f t="shared" si="79"/>
        <v>20.719806962962959</v>
      </c>
    </row>
    <row r="281" spans="6:101" x14ac:dyDescent="0.25">
      <c r="F281" s="9"/>
      <c r="G281" s="21">
        <v>0.40542600000000001</v>
      </c>
      <c r="H281" s="21">
        <v>7.7665800000000003</v>
      </c>
      <c r="I281" s="21">
        <v>-1.5521200000000001E-2</v>
      </c>
      <c r="J281" s="21">
        <v>271</v>
      </c>
      <c r="K281" s="21">
        <v>0.40472399999999997</v>
      </c>
      <c r="L281">
        <f t="shared" si="64"/>
        <v>19.161975308641974</v>
      </c>
      <c r="M281">
        <f t="shared" si="65"/>
        <v>7.7687630014814815</v>
      </c>
      <c r="N281" s="9"/>
      <c r="O281" s="21">
        <v>1.2646500000000001</v>
      </c>
      <c r="P281" s="21">
        <v>11.5253</v>
      </c>
      <c r="Q281" s="21">
        <v>-1.38885E-2</v>
      </c>
      <c r="R281" s="21">
        <v>271</v>
      </c>
      <c r="S281" s="21">
        <v>1.26434</v>
      </c>
      <c r="T281">
        <f t="shared" si="66"/>
        <v>17.146296296296295</v>
      </c>
      <c r="U281">
        <f t="shared" si="67"/>
        <v>21.68406361111111</v>
      </c>
      <c r="X281" s="9"/>
      <c r="Y281" s="21">
        <v>0.40542600000000001</v>
      </c>
      <c r="Z281" s="21">
        <v>16.9758</v>
      </c>
      <c r="AA281" s="21">
        <v>-1.5509E-2</v>
      </c>
      <c r="AB281" s="21">
        <v>271</v>
      </c>
      <c r="AC281" s="21">
        <v>0.40487699999999999</v>
      </c>
      <c r="AD281">
        <f t="shared" si="68"/>
        <v>19.14691358024691</v>
      </c>
      <c r="AE281">
        <f t="shared" si="69"/>
        <v>7.7626565851851836</v>
      </c>
      <c r="AF281" s="9"/>
      <c r="AG281" s="21">
        <v>1.2646500000000001</v>
      </c>
      <c r="AH281" s="21">
        <v>20.734500000000001</v>
      </c>
      <c r="AI281" s="21">
        <v>-1.3677999999999999E-2</v>
      </c>
      <c r="AJ281" s="21">
        <v>271</v>
      </c>
      <c r="AK281" s="21">
        <v>1.26373</v>
      </c>
      <c r="AL281">
        <f t="shared" si="70"/>
        <v>16.886419753086418</v>
      </c>
      <c r="AM281">
        <f t="shared" si="71"/>
        <v>21.355410740740741</v>
      </c>
      <c r="AP281" s="9"/>
      <c r="AQ281" s="21">
        <v>0.40542600000000001</v>
      </c>
      <c r="AR281" s="21">
        <v>26.172000000000001</v>
      </c>
      <c r="AS281" s="21">
        <v>-1.5518199999999999E-2</v>
      </c>
      <c r="AT281" s="21">
        <v>271</v>
      </c>
      <c r="AU281" s="21">
        <v>0.40478500000000001</v>
      </c>
      <c r="AV281">
        <f t="shared" si="72"/>
        <v>19.158271604938271</v>
      </c>
      <c r="AW281">
        <f t="shared" si="73"/>
        <v>7.7672614237037036</v>
      </c>
      <c r="AX281" s="9"/>
      <c r="AY281" s="21">
        <v>1.2646500000000001</v>
      </c>
      <c r="AZ281" s="21">
        <v>29.930700000000002</v>
      </c>
      <c r="BA281" s="21">
        <v>-1.36078E-2</v>
      </c>
      <c r="BB281" s="21">
        <v>271</v>
      </c>
      <c r="BC281" s="21">
        <v>1.26373</v>
      </c>
      <c r="BD281">
        <f t="shared" si="74"/>
        <v>16.799753086419752</v>
      </c>
      <c r="BE281">
        <f t="shared" si="75"/>
        <v>21.245807740740741</v>
      </c>
      <c r="BH281" s="9"/>
      <c r="BI281" s="21">
        <v>0.38543699999999997</v>
      </c>
      <c r="BJ281" s="21">
        <v>7.7995599999999996</v>
      </c>
      <c r="BK281" s="21">
        <v>-1.54266E-2</v>
      </c>
      <c r="BL281" s="21">
        <v>271</v>
      </c>
      <c r="BM281" s="21">
        <v>0.384766</v>
      </c>
      <c r="BN281">
        <f t="shared" si="76"/>
        <v>19.045185185185186</v>
      </c>
      <c r="BO281">
        <f t="shared" si="77"/>
        <v>7.3407190422222222</v>
      </c>
      <c r="BP281" s="9"/>
      <c r="BQ281" s="21">
        <v>1.2646500000000001</v>
      </c>
      <c r="BR281" s="21">
        <v>11.518000000000001</v>
      </c>
      <c r="BS281" s="21">
        <v>-1.32874E-2</v>
      </c>
      <c r="BT281" s="21">
        <v>271</v>
      </c>
      <c r="BU281" s="21">
        <v>1.26434</v>
      </c>
      <c r="BV281">
        <f t="shared" si="78"/>
        <v>16.404197530864195</v>
      </c>
      <c r="BW281">
        <f t="shared" si="79"/>
        <v>20.745568407407404</v>
      </c>
    </row>
    <row r="282" spans="6:101" x14ac:dyDescent="0.25">
      <c r="F282" s="9"/>
      <c r="G282" s="21">
        <v>0.400391</v>
      </c>
      <c r="H282" s="21">
        <v>7.7766500000000001</v>
      </c>
      <c r="I282" s="21">
        <v>-1.55243E-2</v>
      </c>
      <c r="J282" s="21">
        <v>272</v>
      </c>
      <c r="K282" s="21">
        <v>0.39959699999999998</v>
      </c>
      <c r="L282">
        <f t="shared" si="64"/>
        <v>19.165802469135802</v>
      </c>
      <c r="M282">
        <f t="shared" si="65"/>
        <v>7.6738148164197524</v>
      </c>
      <c r="N282" s="9"/>
      <c r="O282" s="21">
        <v>1.2696799999999999</v>
      </c>
      <c r="P282" s="21">
        <v>11.535399999999999</v>
      </c>
      <c r="Q282" s="21">
        <v>-1.3854999999999999E-2</v>
      </c>
      <c r="R282" s="21">
        <v>272</v>
      </c>
      <c r="S282" s="21">
        <v>1.2686200000000001</v>
      </c>
      <c r="T282">
        <f t="shared" si="66"/>
        <v>17.104938271604937</v>
      </c>
      <c r="U282">
        <f t="shared" si="67"/>
        <v>21.717798024691355</v>
      </c>
      <c r="X282" s="9"/>
      <c r="Y282" s="21">
        <v>0.400391</v>
      </c>
      <c r="Z282" s="21">
        <v>16.985800000000001</v>
      </c>
      <c r="AA282" s="21">
        <v>-1.5518199999999999E-2</v>
      </c>
      <c r="AB282" s="21">
        <v>272</v>
      </c>
      <c r="AC282" s="21">
        <v>0.399841</v>
      </c>
      <c r="AD282">
        <f t="shared" si="68"/>
        <v>19.158271604938271</v>
      </c>
      <c r="AE282">
        <f t="shared" si="69"/>
        <v>7.6707995261728392</v>
      </c>
      <c r="AF282" s="9"/>
      <c r="AG282" s="21">
        <v>1.2696799999999999</v>
      </c>
      <c r="AH282" s="21">
        <v>20.744599999999998</v>
      </c>
      <c r="AI282" s="21">
        <v>-1.3638300000000001E-2</v>
      </c>
      <c r="AJ282" s="21">
        <v>272</v>
      </c>
      <c r="AK282" s="21">
        <v>1.2680100000000001</v>
      </c>
      <c r="AL282">
        <f t="shared" si="70"/>
        <v>16.837407407407408</v>
      </c>
      <c r="AM282">
        <f t="shared" si="71"/>
        <v>21.378119437037036</v>
      </c>
      <c r="AP282" s="9"/>
      <c r="AQ282" s="21">
        <v>0.400391</v>
      </c>
      <c r="AR282" s="21">
        <v>26.182099999999998</v>
      </c>
      <c r="AS282" s="21">
        <v>-1.55243E-2</v>
      </c>
      <c r="AT282" s="21">
        <v>272</v>
      </c>
      <c r="AU282" s="21">
        <v>0.399841</v>
      </c>
      <c r="AV282">
        <f t="shared" si="72"/>
        <v>19.165802469135802</v>
      </c>
      <c r="AW282">
        <f t="shared" si="73"/>
        <v>7.6738148164197524</v>
      </c>
      <c r="AX282" s="9"/>
      <c r="AY282" s="21">
        <v>1.2696799999999999</v>
      </c>
      <c r="AZ282" s="21">
        <v>29.940799999999999</v>
      </c>
      <c r="BA282" s="21">
        <v>-1.35681E-2</v>
      </c>
      <c r="BB282" s="21">
        <v>272</v>
      </c>
      <c r="BC282" s="21">
        <v>1.26892</v>
      </c>
      <c r="BD282">
        <f t="shared" si="74"/>
        <v>16.750740740740738</v>
      </c>
      <c r="BE282">
        <f t="shared" si="75"/>
        <v>21.2680805037037</v>
      </c>
      <c r="BH282" s="9"/>
      <c r="BI282" s="21">
        <v>0.38040200000000002</v>
      </c>
      <c r="BJ282" s="21">
        <v>7.8096300000000003</v>
      </c>
      <c r="BK282" s="21">
        <v>-1.5432700000000001E-2</v>
      </c>
      <c r="BL282" s="21">
        <v>272</v>
      </c>
      <c r="BM282" s="21">
        <v>0.37979099999999999</v>
      </c>
      <c r="BN282">
        <f t="shared" si="76"/>
        <v>19.052716049382713</v>
      </c>
      <c r="BO282">
        <f t="shared" si="77"/>
        <v>7.2476912906172828</v>
      </c>
      <c r="BP282" s="9"/>
      <c r="BQ282" s="21">
        <v>1.2696799999999999</v>
      </c>
      <c r="BR282" s="21">
        <v>11.5281</v>
      </c>
      <c r="BS282" s="21">
        <v>-1.3256799999999999E-2</v>
      </c>
      <c r="BT282" s="21">
        <v>272</v>
      </c>
      <c r="BU282" s="21">
        <v>1.26892</v>
      </c>
      <c r="BV282">
        <f t="shared" si="78"/>
        <v>16.366419753086415</v>
      </c>
      <c r="BW282">
        <f t="shared" si="79"/>
        <v>20.780115832098758</v>
      </c>
    </row>
    <row r="283" spans="6:101" x14ac:dyDescent="0.25">
      <c r="F283" s="9"/>
      <c r="G283" s="21">
        <v>0.39535500000000001</v>
      </c>
      <c r="H283" s="21">
        <v>7.7867199999999999</v>
      </c>
      <c r="I283" s="21">
        <v>-1.5533399999999999E-2</v>
      </c>
      <c r="J283" s="21">
        <v>273</v>
      </c>
      <c r="K283" s="21">
        <v>0.39474500000000001</v>
      </c>
      <c r="L283">
        <f t="shared" si="64"/>
        <v>19.177037037037035</v>
      </c>
      <c r="M283">
        <f t="shared" si="65"/>
        <v>7.5817374777777768</v>
      </c>
      <c r="N283" s="9"/>
      <c r="O283" s="21">
        <v>1.2747200000000001</v>
      </c>
      <c r="P283" s="21">
        <v>11.545500000000001</v>
      </c>
      <c r="Q283" s="21">
        <v>-1.3821399999999999E-2</v>
      </c>
      <c r="R283" s="21">
        <v>273</v>
      </c>
      <c r="S283" s="21">
        <v>1.2741100000000001</v>
      </c>
      <c r="T283">
        <f t="shared" si="66"/>
        <v>17.063456790123453</v>
      </c>
      <c r="U283">
        <f t="shared" si="67"/>
        <v>21.751129639506171</v>
      </c>
      <c r="X283" s="9"/>
      <c r="Y283" s="21">
        <v>0.39535500000000001</v>
      </c>
      <c r="Z283" s="21">
        <v>16.995899999999999</v>
      </c>
      <c r="AA283" s="21">
        <v>-1.55243E-2</v>
      </c>
      <c r="AB283" s="21">
        <v>273</v>
      </c>
      <c r="AC283" s="21">
        <v>0.39477499999999999</v>
      </c>
      <c r="AD283">
        <f t="shared" si="68"/>
        <v>19.165802469135802</v>
      </c>
      <c r="AE283">
        <f t="shared" si="69"/>
        <v>7.5772958351851853</v>
      </c>
      <c r="AF283" s="9"/>
      <c r="AG283" s="21">
        <v>1.2747200000000001</v>
      </c>
      <c r="AH283" s="21">
        <v>20.7547</v>
      </c>
      <c r="AI283" s="21">
        <v>-1.3598600000000001E-2</v>
      </c>
      <c r="AJ283" s="21">
        <v>273</v>
      </c>
      <c r="AK283" s="21">
        <v>1.2738</v>
      </c>
      <c r="AL283">
        <f t="shared" si="70"/>
        <v>16.788395061728394</v>
      </c>
      <c r="AM283">
        <f t="shared" si="71"/>
        <v>21.40050295308642</v>
      </c>
      <c r="AP283" s="9"/>
      <c r="AQ283" s="21">
        <v>0.39535500000000001</v>
      </c>
      <c r="AR283" s="21">
        <v>26.1921</v>
      </c>
      <c r="AS283" s="21">
        <v>-1.5533399999999999E-2</v>
      </c>
      <c r="AT283" s="21">
        <v>273</v>
      </c>
      <c r="AU283" s="21">
        <v>0.39471400000000001</v>
      </c>
      <c r="AV283">
        <f t="shared" si="72"/>
        <v>19.177037037037035</v>
      </c>
      <c r="AW283">
        <f t="shared" si="73"/>
        <v>7.5817374777777768</v>
      </c>
      <c r="AX283" s="9"/>
      <c r="AY283" s="21">
        <v>1.2747200000000001</v>
      </c>
      <c r="AZ283" s="21">
        <v>29.950900000000001</v>
      </c>
      <c r="BA283" s="21">
        <v>-1.3528399999999999E-2</v>
      </c>
      <c r="BB283" s="21">
        <v>273</v>
      </c>
      <c r="BC283" s="21">
        <v>1.2738</v>
      </c>
      <c r="BD283">
        <f t="shared" si="74"/>
        <v>16.701728395061725</v>
      </c>
      <c r="BE283">
        <f t="shared" si="75"/>
        <v>21.290027219753082</v>
      </c>
      <c r="BH283" s="9"/>
      <c r="BI283" s="21">
        <v>0.37536599999999998</v>
      </c>
      <c r="BJ283" s="21">
        <v>7.8197000000000001</v>
      </c>
      <c r="BK283" s="21">
        <v>-1.5438800000000001E-2</v>
      </c>
      <c r="BL283" s="21">
        <v>273</v>
      </c>
      <c r="BM283" s="21">
        <v>0.37475599999999998</v>
      </c>
      <c r="BN283">
        <f t="shared" si="76"/>
        <v>19.060246913580247</v>
      </c>
      <c r="BO283">
        <f t="shared" si="77"/>
        <v>7.1545686429629622</v>
      </c>
      <c r="BP283" s="9"/>
      <c r="BQ283" s="21">
        <v>1.2747200000000001</v>
      </c>
      <c r="BR283" s="21">
        <v>11.5382</v>
      </c>
      <c r="BS283" s="21">
        <v>-1.32172E-2</v>
      </c>
      <c r="BT283" s="21">
        <v>273</v>
      </c>
      <c r="BU283" s="21">
        <v>1.2738</v>
      </c>
      <c r="BV283">
        <f t="shared" si="78"/>
        <v>16.317530864197529</v>
      </c>
      <c r="BW283">
        <f t="shared" si="79"/>
        <v>20.800282943209876</v>
      </c>
    </row>
    <row r="284" spans="6:101" x14ac:dyDescent="0.25">
      <c r="F284" s="9"/>
      <c r="G284" s="21">
        <v>0.39032</v>
      </c>
      <c r="H284" s="21">
        <v>7.7967899999999997</v>
      </c>
      <c r="I284" s="21">
        <v>-1.55365E-2</v>
      </c>
      <c r="J284" s="21">
        <v>274</v>
      </c>
      <c r="K284" s="21">
        <v>0.38977099999999998</v>
      </c>
      <c r="L284">
        <f t="shared" si="64"/>
        <v>19.180864197530862</v>
      </c>
      <c r="M284">
        <f t="shared" si="65"/>
        <v>7.4866749135802459</v>
      </c>
      <c r="N284" s="9"/>
      <c r="O284" s="21">
        <v>1.2797499999999999</v>
      </c>
      <c r="P284" s="21">
        <v>11.5556</v>
      </c>
      <c r="Q284" s="21">
        <v>-1.37787E-2</v>
      </c>
      <c r="R284" s="21">
        <v>274</v>
      </c>
      <c r="S284" s="21">
        <v>1.2789900000000001</v>
      </c>
      <c r="T284">
        <f t="shared" si="66"/>
        <v>17.01074074074074</v>
      </c>
      <c r="U284">
        <f t="shared" si="67"/>
        <v>21.769495462962961</v>
      </c>
      <c r="X284" s="9"/>
      <c r="Y284" s="21">
        <v>0.39032</v>
      </c>
      <c r="Z284" s="21">
        <v>17.006</v>
      </c>
      <c r="AA284" s="21">
        <v>-1.55304E-2</v>
      </c>
      <c r="AB284" s="21">
        <v>274</v>
      </c>
      <c r="AC284" s="21">
        <v>0.38964799999999999</v>
      </c>
      <c r="AD284">
        <f t="shared" si="68"/>
        <v>19.173333333333332</v>
      </c>
      <c r="AE284">
        <f t="shared" si="69"/>
        <v>7.4837354666666664</v>
      </c>
      <c r="AF284" s="9"/>
      <c r="AG284" s="21">
        <v>1.2797499999999999</v>
      </c>
      <c r="AH284" s="21">
        <v>20.764700000000001</v>
      </c>
      <c r="AI284" s="21">
        <v>-1.3559E-2</v>
      </c>
      <c r="AJ284" s="21">
        <v>274</v>
      </c>
      <c r="AK284" s="21">
        <v>1.2789900000000001</v>
      </c>
      <c r="AL284">
        <f t="shared" si="70"/>
        <v>16.739506172839505</v>
      </c>
      <c r="AM284">
        <f t="shared" si="71"/>
        <v>21.422383024691356</v>
      </c>
      <c r="AP284" s="9"/>
      <c r="AQ284" s="21">
        <v>0.39032</v>
      </c>
      <c r="AR284" s="21">
        <v>26.202200000000001</v>
      </c>
      <c r="AS284" s="21">
        <v>-1.5539600000000001E-2</v>
      </c>
      <c r="AT284" s="21">
        <v>274</v>
      </c>
      <c r="AU284" s="21">
        <v>0.38986199999999999</v>
      </c>
      <c r="AV284">
        <f t="shared" si="72"/>
        <v>19.18469135802469</v>
      </c>
      <c r="AW284">
        <f t="shared" si="73"/>
        <v>7.4881687308641967</v>
      </c>
      <c r="AX284" s="9"/>
      <c r="AY284" s="21">
        <v>1.2797499999999999</v>
      </c>
      <c r="AZ284" s="21">
        <v>29.960999999999999</v>
      </c>
      <c r="BA284" s="21">
        <v>-1.3494900000000001E-2</v>
      </c>
      <c r="BB284" s="21">
        <v>274</v>
      </c>
      <c r="BC284" s="21">
        <v>1.2786900000000001</v>
      </c>
      <c r="BD284">
        <f t="shared" si="74"/>
        <v>16.660370370370369</v>
      </c>
      <c r="BE284">
        <f t="shared" si="75"/>
        <v>21.32110898148148</v>
      </c>
      <c r="BH284" s="9"/>
      <c r="BI284" s="21">
        <v>0.37033100000000002</v>
      </c>
      <c r="BJ284" s="21">
        <v>7.8297699999999999</v>
      </c>
      <c r="BK284" s="21">
        <v>-1.5444899999999999E-2</v>
      </c>
      <c r="BL284" s="21">
        <v>274</v>
      </c>
      <c r="BM284" s="21">
        <v>0.36971999999999999</v>
      </c>
      <c r="BN284">
        <f t="shared" si="76"/>
        <v>19.067777777777778</v>
      </c>
      <c r="BO284">
        <f t="shared" si="77"/>
        <v>7.061389212222223</v>
      </c>
      <c r="BP284" s="9"/>
      <c r="BQ284" s="21">
        <v>1.2797499999999999</v>
      </c>
      <c r="BR284" s="21">
        <v>11.548299999999999</v>
      </c>
      <c r="BS284" s="21">
        <v>-1.31805E-2</v>
      </c>
      <c r="BT284" s="21">
        <v>274</v>
      </c>
      <c r="BU284" s="21">
        <v>1.2793000000000001</v>
      </c>
      <c r="BV284">
        <f t="shared" si="78"/>
        <v>16.272222222222219</v>
      </c>
      <c r="BW284">
        <f t="shared" si="79"/>
        <v>20.824376388888883</v>
      </c>
    </row>
    <row r="285" spans="6:101" x14ac:dyDescent="0.25">
      <c r="F285" s="9"/>
      <c r="G285" s="21">
        <v>0.38528400000000002</v>
      </c>
      <c r="H285" s="21">
        <v>7.8068600000000004</v>
      </c>
      <c r="I285" s="21">
        <v>-1.55426E-2</v>
      </c>
      <c r="J285" s="21">
        <v>275</v>
      </c>
      <c r="K285" s="21">
        <v>0.38482699999999997</v>
      </c>
      <c r="L285">
        <f t="shared" si="64"/>
        <v>19.188395061728393</v>
      </c>
      <c r="M285">
        <f t="shared" si="65"/>
        <v>7.392981602962962</v>
      </c>
      <c r="N285" s="9"/>
      <c r="O285" s="21">
        <v>1.2847900000000001</v>
      </c>
      <c r="P285" s="21">
        <v>11.5656</v>
      </c>
      <c r="Q285" s="21">
        <v>-1.3738999999999999E-2</v>
      </c>
      <c r="R285" s="21">
        <v>275</v>
      </c>
      <c r="S285" s="21">
        <v>1.2838700000000001</v>
      </c>
      <c r="T285">
        <f t="shared" si="66"/>
        <v>16.961728395061726</v>
      </c>
      <c r="U285">
        <f t="shared" si="67"/>
        <v>21.792259024691358</v>
      </c>
      <c r="X285" s="9"/>
      <c r="Y285" s="21">
        <v>0.38528400000000002</v>
      </c>
      <c r="Z285" s="21">
        <v>17.015999999999998</v>
      </c>
      <c r="AA285" s="21">
        <v>-1.55365E-2</v>
      </c>
      <c r="AB285" s="21">
        <v>275</v>
      </c>
      <c r="AC285" s="21">
        <v>0.384766</v>
      </c>
      <c r="AD285">
        <f t="shared" si="68"/>
        <v>19.180864197530862</v>
      </c>
      <c r="AE285">
        <f t="shared" si="69"/>
        <v>7.3900800814814813</v>
      </c>
      <c r="AF285" s="9"/>
      <c r="AG285" s="21">
        <v>1.2847900000000001</v>
      </c>
      <c r="AH285" s="21">
        <v>20.774799999999999</v>
      </c>
      <c r="AI285" s="21">
        <v>-1.35193E-2</v>
      </c>
      <c r="AJ285" s="21">
        <v>275</v>
      </c>
      <c r="AK285" s="21">
        <v>1.2841800000000001</v>
      </c>
      <c r="AL285">
        <f t="shared" si="70"/>
        <v>16.690493827160495</v>
      </c>
      <c r="AM285">
        <f t="shared" si="71"/>
        <v>21.443779564197534</v>
      </c>
      <c r="AP285" s="9"/>
      <c r="AQ285" s="21">
        <v>0.38528400000000002</v>
      </c>
      <c r="AR285" s="21">
        <v>26.212299999999999</v>
      </c>
      <c r="AS285" s="21">
        <v>-1.5545700000000001E-2</v>
      </c>
      <c r="AT285" s="21">
        <v>275</v>
      </c>
      <c r="AU285" s="21">
        <v>0.384552</v>
      </c>
      <c r="AV285">
        <f t="shared" si="72"/>
        <v>19.19222222222222</v>
      </c>
      <c r="AW285">
        <f t="shared" si="73"/>
        <v>7.3944561466666663</v>
      </c>
      <c r="AX285" s="9"/>
      <c r="AY285" s="21">
        <v>1.2847900000000001</v>
      </c>
      <c r="AZ285" s="21">
        <v>29.971</v>
      </c>
      <c r="BA285" s="21">
        <v>-1.34521E-2</v>
      </c>
      <c r="BB285" s="21">
        <v>275</v>
      </c>
      <c r="BC285" s="21">
        <v>1.2841800000000001</v>
      </c>
      <c r="BD285">
        <f t="shared" si="74"/>
        <v>16.607530864197528</v>
      </c>
      <c r="BE285">
        <f t="shared" si="75"/>
        <v>21.337189579012342</v>
      </c>
      <c r="BH285" s="9"/>
      <c r="BI285" s="21">
        <v>0.36529499999999998</v>
      </c>
      <c r="BJ285" s="21">
        <v>7.8398500000000002</v>
      </c>
      <c r="BK285" s="21">
        <v>-1.5450999999999999E-2</v>
      </c>
      <c r="BL285" s="21">
        <v>275</v>
      </c>
      <c r="BM285" s="21">
        <v>0.36471599999999998</v>
      </c>
      <c r="BN285">
        <f t="shared" si="76"/>
        <v>19.075308641975305</v>
      </c>
      <c r="BO285">
        <f t="shared" si="77"/>
        <v>6.9681148703703686</v>
      </c>
      <c r="BP285" s="9"/>
      <c r="BQ285" s="21">
        <v>1.2847900000000001</v>
      </c>
      <c r="BR285" s="21">
        <v>11.558299999999999</v>
      </c>
      <c r="BS285" s="21">
        <v>-1.3147000000000001E-2</v>
      </c>
      <c r="BT285" s="21">
        <v>275</v>
      </c>
      <c r="BU285" s="21">
        <v>1.2835700000000001</v>
      </c>
      <c r="BV285">
        <f t="shared" si="78"/>
        <v>16.230864197530863</v>
      </c>
      <c r="BW285">
        <f t="shared" si="79"/>
        <v>20.853252012345678</v>
      </c>
    </row>
    <row r="286" spans="6:101" x14ac:dyDescent="0.25">
      <c r="F286" s="9"/>
      <c r="G286" s="21">
        <v>0.380249</v>
      </c>
      <c r="H286" s="21">
        <v>7.8169300000000002</v>
      </c>
      <c r="I286" s="21">
        <v>-1.55487E-2</v>
      </c>
      <c r="J286" s="21">
        <v>276</v>
      </c>
      <c r="K286" s="21">
        <v>0.37979099999999999</v>
      </c>
      <c r="L286">
        <f t="shared" si="64"/>
        <v>19.195925925925927</v>
      </c>
      <c r="M286">
        <f t="shared" si="65"/>
        <v>7.2992316374074075</v>
      </c>
      <c r="N286" s="9"/>
      <c r="O286" s="21">
        <v>1.28983</v>
      </c>
      <c r="P286" s="21">
        <v>11.575699999999999</v>
      </c>
      <c r="Q286" s="21">
        <v>-1.37024E-2</v>
      </c>
      <c r="R286" s="21">
        <v>276</v>
      </c>
      <c r="S286" s="21">
        <v>1.2887599999999999</v>
      </c>
      <c r="T286">
        <f t="shared" si="66"/>
        <v>16.916543209876544</v>
      </c>
      <c r="U286">
        <f t="shared" si="67"/>
        <v>21.819464928395064</v>
      </c>
      <c r="X286" s="9"/>
      <c r="Y286" s="21">
        <v>0.380249</v>
      </c>
      <c r="Z286" s="21">
        <v>17.0261</v>
      </c>
      <c r="AA286" s="21">
        <v>-1.55426E-2</v>
      </c>
      <c r="AB286" s="21">
        <v>276</v>
      </c>
      <c r="AC286" s="21">
        <v>0.37966899999999998</v>
      </c>
      <c r="AD286">
        <f t="shared" si="68"/>
        <v>19.188395061728393</v>
      </c>
      <c r="AE286">
        <f t="shared" si="69"/>
        <v>7.2963680338271599</v>
      </c>
      <c r="AF286" s="9"/>
      <c r="AG286" s="21">
        <v>1.28983</v>
      </c>
      <c r="AH286" s="21">
        <v>20.7849</v>
      </c>
      <c r="AI286" s="21">
        <v>-1.34827E-2</v>
      </c>
      <c r="AJ286" s="21">
        <v>276</v>
      </c>
      <c r="AK286" s="21">
        <v>1.2890600000000001</v>
      </c>
      <c r="AL286">
        <f t="shared" si="70"/>
        <v>16.645308641975308</v>
      </c>
      <c r="AM286">
        <f t="shared" si="71"/>
        <v>21.469618445679014</v>
      </c>
      <c r="AP286" s="9"/>
      <c r="AQ286" s="21">
        <v>0.380249</v>
      </c>
      <c r="AR286" s="21">
        <v>26.222300000000001</v>
      </c>
      <c r="AS286" s="21">
        <v>-1.5551799999999999E-2</v>
      </c>
      <c r="AT286" s="21">
        <v>276</v>
      </c>
      <c r="AU286" s="21">
        <v>0.37969999999999998</v>
      </c>
      <c r="AV286">
        <f t="shared" si="72"/>
        <v>19.199753086419751</v>
      </c>
      <c r="AW286">
        <f t="shared" si="73"/>
        <v>7.3006869113580235</v>
      </c>
      <c r="AX286" s="9"/>
      <c r="AY286" s="21">
        <v>1.28983</v>
      </c>
      <c r="AZ286" s="21">
        <v>29.981100000000001</v>
      </c>
      <c r="BA286" s="21">
        <v>-1.3406400000000001E-2</v>
      </c>
      <c r="BB286" s="21">
        <v>276</v>
      </c>
      <c r="BC286" s="21">
        <v>1.2890600000000001</v>
      </c>
      <c r="BD286">
        <f t="shared" si="74"/>
        <v>16.551111111111108</v>
      </c>
      <c r="BE286">
        <f t="shared" si="75"/>
        <v>21.348119644444441</v>
      </c>
      <c r="BH286" s="9"/>
      <c r="BI286" s="21">
        <v>0.36026000000000002</v>
      </c>
      <c r="BJ286" s="21">
        <v>7.84992</v>
      </c>
      <c r="BK286" s="21">
        <v>-1.54602E-2</v>
      </c>
      <c r="BL286" s="21">
        <v>276</v>
      </c>
      <c r="BM286" s="21">
        <v>0.35961900000000002</v>
      </c>
      <c r="BN286">
        <f t="shared" si="76"/>
        <v>19.086666666666666</v>
      </c>
      <c r="BO286">
        <f t="shared" si="77"/>
        <v>6.8761625333333338</v>
      </c>
      <c r="BP286" s="9"/>
      <c r="BQ286" s="21">
        <v>1.28983</v>
      </c>
      <c r="BR286" s="21">
        <v>11.5684</v>
      </c>
      <c r="BS286" s="21">
        <v>-1.31042E-2</v>
      </c>
      <c r="BT286" s="21">
        <v>276</v>
      </c>
      <c r="BU286" s="21">
        <v>1.2890600000000001</v>
      </c>
      <c r="BV286">
        <f t="shared" si="78"/>
        <v>16.178024691358022</v>
      </c>
      <c r="BW286">
        <f t="shared" si="79"/>
        <v>20.866901587654318</v>
      </c>
    </row>
    <row r="287" spans="6:101" x14ac:dyDescent="0.25">
      <c r="F287" s="9"/>
      <c r="G287" s="21">
        <v>0.37521399999999999</v>
      </c>
      <c r="H287" s="21">
        <v>7.827</v>
      </c>
      <c r="I287" s="21">
        <v>-1.5554800000000001E-2</v>
      </c>
      <c r="J287" s="21">
        <v>277</v>
      </c>
      <c r="K287" s="21">
        <v>0.37460300000000002</v>
      </c>
      <c r="L287">
        <f t="shared" si="64"/>
        <v>19.203456790123457</v>
      </c>
      <c r="M287">
        <f t="shared" si="65"/>
        <v>7.2054058360493825</v>
      </c>
      <c r="N287" s="9"/>
      <c r="O287" s="21">
        <v>1.2948599999999999</v>
      </c>
      <c r="P287" s="21">
        <v>11.585800000000001</v>
      </c>
      <c r="Q287" s="21">
        <v>-1.362E-2</v>
      </c>
      <c r="R287" s="21">
        <v>277</v>
      </c>
      <c r="S287" s="21">
        <v>1.2939499999999999</v>
      </c>
      <c r="T287">
        <f t="shared" si="66"/>
        <v>16.814814814814813</v>
      </c>
      <c r="U287">
        <f t="shared" si="67"/>
        <v>21.772831111111106</v>
      </c>
      <c r="X287" s="9"/>
      <c r="Y287" s="21">
        <v>0.37521399999999999</v>
      </c>
      <c r="Z287" s="21">
        <v>17.036200000000001</v>
      </c>
      <c r="AA287" s="21">
        <v>-1.55487E-2</v>
      </c>
      <c r="AB287" s="21">
        <v>277</v>
      </c>
      <c r="AC287" s="21">
        <v>0.37457299999999999</v>
      </c>
      <c r="AD287">
        <f t="shared" si="68"/>
        <v>19.195925925925927</v>
      </c>
      <c r="AE287">
        <f t="shared" si="69"/>
        <v>7.2025801503703706</v>
      </c>
      <c r="AF287" s="9"/>
      <c r="AG287" s="21">
        <v>1.2948599999999999</v>
      </c>
      <c r="AH287" s="21">
        <v>20.795000000000002</v>
      </c>
      <c r="AI287" s="21">
        <v>-1.34094E-2</v>
      </c>
      <c r="AJ287" s="21">
        <v>277</v>
      </c>
      <c r="AK287" s="21">
        <v>1.2936399999999999</v>
      </c>
      <c r="AL287">
        <f t="shared" si="70"/>
        <v>16.554814814814815</v>
      </c>
      <c r="AM287">
        <f t="shared" si="71"/>
        <v>21.436167511111108</v>
      </c>
      <c r="AP287" s="9"/>
      <c r="AQ287" s="21">
        <v>0.37521399999999999</v>
      </c>
      <c r="AR287" s="21">
        <v>26.232399999999998</v>
      </c>
      <c r="AS287" s="21">
        <v>-1.55579E-2</v>
      </c>
      <c r="AT287" s="21">
        <v>277</v>
      </c>
      <c r="AU287" s="21">
        <v>0.37441999999999998</v>
      </c>
      <c r="AV287">
        <f t="shared" si="72"/>
        <v>19.207283950617281</v>
      </c>
      <c r="AW287">
        <f t="shared" si="73"/>
        <v>7.2068418402469128</v>
      </c>
      <c r="AX287" s="9"/>
      <c r="AY287" s="21">
        <v>1.2948599999999999</v>
      </c>
      <c r="AZ287" s="21">
        <v>29.991199999999999</v>
      </c>
      <c r="BA287" s="21">
        <v>-1.33636E-2</v>
      </c>
      <c r="BB287" s="21">
        <v>277</v>
      </c>
      <c r="BC287" s="21">
        <v>1.2942499999999999</v>
      </c>
      <c r="BD287">
        <f t="shared" si="74"/>
        <v>16.498271604938271</v>
      </c>
      <c r="BE287">
        <f t="shared" si="75"/>
        <v>21.362951970370368</v>
      </c>
      <c r="BH287" s="9"/>
      <c r="BI287" s="21">
        <v>0.35522500000000001</v>
      </c>
      <c r="BJ287" s="21">
        <v>7.8599899999999998</v>
      </c>
      <c r="BK287" s="21">
        <v>-1.5463299999999999E-2</v>
      </c>
      <c r="BL287" s="21">
        <v>277</v>
      </c>
      <c r="BM287" s="21">
        <v>0.35455300000000001</v>
      </c>
      <c r="BN287">
        <f t="shared" si="76"/>
        <v>19.090493827160493</v>
      </c>
      <c r="BO287">
        <f t="shared" si="77"/>
        <v>6.7814206697530865</v>
      </c>
      <c r="BP287" s="9"/>
      <c r="BQ287" s="21">
        <v>1.2948599999999999</v>
      </c>
      <c r="BR287" s="21">
        <v>11.5785</v>
      </c>
      <c r="BS287" s="21">
        <v>-1.30615E-2</v>
      </c>
      <c r="BT287" s="21">
        <v>277</v>
      </c>
      <c r="BU287" s="21">
        <v>1.2939499999999999</v>
      </c>
      <c r="BV287">
        <f t="shared" si="78"/>
        <v>16.125308641975309</v>
      </c>
      <c r="BW287">
        <f t="shared" si="79"/>
        <v>20.880017148148148</v>
      </c>
    </row>
    <row r="288" spans="6:101" x14ac:dyDescent="0.25">
      <c r="F288" s="9"/>
      <c r="G288" s="21">
        <v>0.37017800000000001</v>
      </c>
      <c r="H288" s="21">
        <v>7.8370699999999998</v>
      </c>
      <c r="I288" s="21">
        <v>-1.55579E-2</v>
      </c>
      <c r="J288" s="21">
        <v>278</v>
      </c>
      <c r="K288" s="21">
        <v>0.36969000000000002</v>
      </c>
      <c r="L288">
        <f t="shared" si="64"/>
        <v>19.207283950617281</v>
      </c>
      <c r="M288">
        <f t="shared" si="65"/>
        <v>7.1101139582716044</v>
      </c>
      <c r="N288" s="9"/>
      <c r="O288" s="21">
        <v>1.2999000000000001</v>
      </c>
      <c r="P288" s="21">
        <v>11.595800000000001</v>
      </c>
      <c r="Q288" s="21">
        <v>-1.36261E-2</v>
      </c>
      <c r="R288" s="21">
        <v>278</v>
      </c>
      <c r="S288" s="21">
        <v>1.2997399999999999</v>
      </c>
      <c r="T288">
        <f t="shared" si="66"/>
        <v>16.822345679012344</v>
      </c>
      <c r="U288">
        <f t="shared" si="67"/>
        <v>21.867367148148148</v>
      </c>
      <c r="X288" s="9"/>
      <c r="Y288" s="21">
        <v>0.37017800000000001</v>
      </c>
      <c r="Z288" s="21">
        <v>17.046299999999999</v>
      </c>
      <c r="AA288" s="21">
        <v>-1.5554800000000001E-2</v>
      </c>
      <c r="AB288" s="21">
        <v>278</v>
      </c>
      <c r="AC288" s="21">
        <v>0.36956800000000001</v>
      </c>
      <c r="AD288">
        <f t="shared" si="68"/>
        <v>19.203456790123457</v>
      </c>
      <c r="AE288">
        <f t="shared" si="69"/>
        <v>7.1086972276543214</v>
      </c>
      <c r="AF288" s="9"/>
      <c r="AG288" s="21">
        <v>1.2999000000000001</v>
      </c>
      <c r="AH288" s="21">
        <v>20.805</v>
      </c>
      <c r="AI288" s="21">
        <v>-1.3372800000000001E-2</v>
      </c>
      <c r="AJ288" s="21">
        <v>278</v>
      </c>
      <c r="AK288" s="21">
        <v>1.2994399999999999</v>
      </c>
      <c r="AL288">
        <f t="shared" si="70"/>
        <v>16.509629629629632</v>
      </c>
      <c r="AM288">
        <f t="shared" si="71"/>
        <v>21.460867555555559</v>
      </c>
      <c r="AP288" s="9"/>
      <c r="AQ288" s="21">
        <v>0.37017800000000001</v>
      </c>
      <c r="AR288" s="21">
        <v>26.2425</v>
      </c>
      <c r="AS288" s="21">
        <v>-1.5564E-2</v>
      </c>
      <c r="AT288" s="21">
        <v>278</v>
      </c>
      <c r="AU288" s="21">
        <v>0.36932399999999999</v>
      </c>
      <c r="AV288">
        <f t="shared" si="72"/>
        <v>19.214814814814812</v>
      </c>
      <c r="AW288">
        <f t="shared" si="73"/>
        <v>7.1129017185185175</v>
      </c>
      <c r="AX288" s="9"/>
      <c r="AY288" s="21">
        <v>1.2999000000000001</v>
      </c>
      <c r="AZ288" s="21">
        <v>30.001200000000001</v>
      </c>
      <c r="BA288" s="21">
        <v>-1.33209E-2</v>
      </c>
      <c r="BB288" s="21">
        <v>278</v>
      </c>
      <c r="BC288" s="21">
        <v>1.2994399999999999</v>
      </c>
      <c r="BD288">
        <f t="shared" si="74"/>
        <v>16.445555555555554</v>
      </c>
      <c r="BE288">
        <f t="shared" si="75"/>
        <v>21.377577666666667</v>
      </c>
      <c r="BH288" s="9"/>
      <c r="BI288" s="21">
        <v>0.35018899999999997</v>
      </c>
      <c r="BJ288" s="21">
        <v>7.8700599999999996</v>
      </c>
      <c r="BK288" s="21">
        <v>-1.5469399999999999E-2</v>
      </c>
      <c r="BL288" s="21">
        <v>278</v>
      </c>
      <c r="BM288" s="21">
        <v>0.34970099999999998</v>
      </c>
      <c r="BN288">
        <f t="shared" si="76"/>
        <v>19.09802469135802</v>
      </c>
      <c r="BO288">
        <f t="shared" si="77"/>
        <v>6.6879181686419731</v>
      </c>
      <c r="BP288" s="9"/>
      <c r="BQ288" s="21">
        <v>1.2999000000000001</v>
      </c>
      <c r="BR288" s="21">
        <v>11.5885</v>
      </c>
      <c r="BS288" s="21">
        <v>-1.30157E-2</v>
      </c>
      <c r="BT288" s="21">
        <v>278</v>
      </c>
      <c r="BU288" s="21">
        <v>1.2988299999999999</v>
      </c>
      <c r="BV288">
        <f t="shared" si="78"/>
        <v>16.068765432098765</v>
      </c>
      <c r="BW288">
        <f t="shared" si="79"/>
        <v>20.887788185185187</v>
      </c>
    </row>
    <row r="289" spans="6:75" x14ac:dyDescent="0.25">
      <c r="F289" s="9"/>
      <c r="G289" s="21">
        <v>0.365143</v>
      </c>
      <c r="H289" s="21">
        <v>7.8471399999999996</v>
      </c>
      <c r="I289" s="21">
        <v>-1.5564E-2</v>
      </c>
      <c r="J289" s="21">
        <v>279</v>
      </c>
      <c r="K289" s="21">
        <v>0.36444100000000001</v>
      </c>
      <c r="L289">
        <f t="shared" si="64"/>
        <v>19.214814814814812</v>
      </c>
      <c r="M289">
        <f t="shared" si="65"/>
        <v>7.0161551259259243</v>
      </c>
      <c r="N289" s="9"/>
      <c r="O289" s="21">
        <v>1.3049299999999999</v>
      </c>
      <c r="P289" s="21">
        <v>11.6059</v>
      </c>
      <c r="Q289" s="21">
        <v>-1.3559E-2</v>
      </c>
      <c r="R289" s="21">
        <v>279</v>
      </c>
      <c r="S289" s="21">
        <v>1.3037099999999999</v>
      </c>
      <c r="T289">
        <f t="shared" si="66"/>
        <v>16.739506172839505</v>
      </c>
      <c r="U289">
        <f t="shared" si="67"/>
        <v>21.843883790123453</v>
      </c>
      <c r="X289" s="9"/>
      <c r="Y289" s="21">
        <v>0.365143</v>
      </c>
      <c r="Z289" s="21">
        <v>17.0563</v>
      </c>
      <c r="AA289" s="21">
        <v>-1.5560900000000001E-2</v>
      </c>
      <c r="AB289" s="21">
        <v>279</v>
      </c>
      <c r="AC289" s="21">
        <v>0.36468499999999998</v>
      </c>
      <c r="AD289">
        <f t="shared" si="68"/>
        <v>19.210987654320988</v>
      </c>
      <c r="AE289">
        <f t="shared" si="69"/>
        <v>7.0147576650617287</v>
      </c>
      <c r="AF289" s="9"/>
      <c r="AG289" s="21">
        <v>1.3049299999999999</v>
      </c>
      <c r="AH289" s="21">
        <v>20.815100000000001</v>
      </c>
      <c r="AI289" s="21">
        <v>-1.3327E-2</v>
      </c>
      <c r="AJ289" s="21">
        <v>279</v>
      </c>
      <c r="AK289" s="21">
        <v>1.3037099999999999</v>
      </c>
      <c r="AL289">
        <f t="shared" si="70"/>
        <v>16.453086419753085</v>
      </c>
      <c r="AM289">
        <f t="shared" si="71"/>
        <v>21.47012606172839</v>
      </c>
      <c r="AP289" s="9"/>
      <c r="AQ289" s="21">
        <v>0.365143</v>
      </c>
      <c r="AR289" s="21">
        <v>26.252600000000001</v>
      </c>
      <c r="AS289" s="21">
        <v>-1.5573099999999999E-2</v>
      </c>
      <c r="AT289" s="21">
        <v>279</v>
      </c>
      <c r="AU289" s="21">
        <v>0.36444100000000001</v>
      </c>
      <c r="AV289">
        <f t="shared" si="72"/>
        <v>19.226049382716049</v>
      </c>
      <c r="AW289">
        <f t="shared" si="73"/>
        <v>7.020257349753086</v>
      </c>
      <c r="AX289" s="9"/>
      <c r="AY289" s="21">
        <v>1.3049299999999999</v>
      </c>
      <c r="AZ289" s="21">
        <v>30.011299999999999</v>
      </c>
      <c r="BA289" s="21">
        <v>-1.3281299999999999E-2</v>
      </c>
      <c r="BB289" s="21">
        <v>279</v>
      </c>
      <c r="BC289" s="21">
        <v>1.30463</v>
      </c>
      <c r="BD289">
        <f t="shared" si="74"/>
        <v>16.396666666666665</v>
      </c>
      <c r="BE289">
        <f t="shared" si="75"/>
        <v>21.396502233333329</v>
      </c>
      <c r="BH289" s="9"/>
      <c r="BI289" s="21">
        <v>0.34515400000000002</v>
      </c>
      <c r="BJ289" s="21">
        <v>7.8801300000000003</v>
      </c>
      <c r="BK289" s="21">
        <v>-1.5478499999999999E-2</v>
      </c>
      <c r="BL289" s="21">
        <v>279</v>
      </c>
      <c r="BM289" s="21">
        <v>0.34454299999999999</v>
      </c>
      <c r="BN289">
        <f t="shared" si="76"/>
        <v>19.109259259259257</v>
      </c>
      <c r="BO289">
        <f t="shared" si="77"/>
        <v>6.5956372703703696</v>
      </c>
      <c r="BP289" s="9"/>
      <c r="BQ289" s="21">
        <v>1.3049299999999999</v>
      </c>
      <c r="BR289" s="21">
        <v>11.598599999999999</v>
      </c>
      <c r="BS289" s="21">
        <v>-1.2976100000000001E-2</v>
      </c>
      <c r="BT289" s="21">
        <v>279</v>
      </c>
      <c r="BU289" s="21">
        <v>1.30463</v>
      </c>
      <c r="BV289">
        <f t="shared" si="78"/>
        <v>16.019876543209875</v>
      </c>
      <c r="BW289">
        <f t="shared" si="79"/>
        <v>20.90481749753086</v>
      </c>
    </row>
    <row r="290" spans="6:75" x14ac:dyDescent="0.25">
      <c r="F290" s="9"/>
      <c r="G290" s="21">
        <v>0.36010700000000001</v>
      </c>
      <c r="H290" s="21">
        <v>7.8572199999999999</v>
      </c>
      <c r="I290" s="21">
        <v>-1.55701E-2</v>
      </c>
      <c r="J290" s="21">
        <v>280</v>
      </c>
      <c r="K290" s="21">
        <v>0.359406</v>
      </c>
      <c r="L290">
        <f t="shared" si="64"/>
        <v>19.222345679012346</v>
      </c>
      <c r="M290">
        <f t="shared" si="65"/>
        <v>6.9221012354320992</v>
      </c>
      <c r="N290" s="9"/>
      <c r="O290" s="21">
        <v>1.3099700000000001</v>
      </c>
      <c r="P290" s="21">
        <v>11.616</v>
      </c>
      <c r="Q290" s="21">
        <v>-1.3516200000000001E-2</v>
      </c>
      <c r="R290" s="21">
        <v>280</v>
      </c>
      <c r="S290" s="21">
        <v>1.3085899999999999</v>
      </c>
      <c r="T290">
        <f t="shared" si="66"/>
        <v>16.686666666666664</v>
      </c>
      <c r="U290">
        <f t="shared" si="67"/>
        <v>21.859032733333333</v>
      </c>
      <c r="X290" s="9"/>
      <c r="Y290" s="21">
        <v>0.36010700000000001</v>
      </c>
      <c r="Z290" s="21">
        <v>17.066400000000002</v>
      </c>
      <c r="AA290" s="21">
        <v>-1.5566999999999999E-2</v>
      </c>
      <c r="AB290" s="21">
        <v>280</v>
      </c>
      <c r="AC290" s="21">
        <v>0.35946699999999998</v>
      </c>
      <c r="AD290">
        <f t="shared" si="68"/>
        <v>19.218518518518518</v>
      </c>
      <c r="AE290">
        <f t="shared" si="69"/>
        <v>6.9207230481481483</v>
      </c>
      <c r="AF290" s="9"/>
      <c r="AG290" s="21">
        <v>1.3099700000000001</v>
      </c>
      <c r="AH290" s="21">
        <v>20.825199999999999</v>
      </c>
      <c r="AI290" s="21">
        <v>-1.32874E-2</v>
      </c>
      <c r="AJ290" s="21">
        <v>280</v>
      </c>
      <c r="AK290" s="21">
        <v>1.30951</v>
      </c>
      <c r="AL290">
        <f t="shared" si="70"/>
        <v>16.404197530864195</v>
      </c>
      <c r="AM290">
        <f t="shared" si="71"/>
        <v>21.489006639506172</v>
      </c>
      <c r="AP290" s="9"/>
      <c r="AQ290" s="21">
        <v>0.36010700000000001</v>
      </c>
      <c r="AR290" s="21">
        <v>26.262599999999999</v>
      </c>
      <c r="AS290" s="21">
        <v>-1.55792E-2</v>
      </c>
      <c r="AT290" s="21">
        <v>280</v>
      </c>
      <c r="AU290" s="21">
        <v>0.35943599999999998</v>
      </c>
      <c r="AV290">
        <f t="shared" si="72"/>
        <v>19.233580246913579</v>
      </c>
      <c r="AW290">
        <f t="shared" si="73"/>
        <v>6.9261468819753089</v>
      </c>
      <c r="AX290" s="9"/>
      <c r="AY290" s="21">
        <v>1.3099700000000001</v>
      </c>
      <c r="AZ290" s="21">
        <v>30.0214</v>
      </c>
      <c r="BA290" s="21">
        <v>-1.3247699999999999E-2</v>
      </c>
      <c r="BB290" s="21">
        <v>280</v>
      </c>
      <c r="BC290" s="21">
        <v>1.3089</v>
      </c>
      <c r="BD290">
        <f t="shared" si="74"/>
        <v>16.355185185185185</v>
      </c>
      <c r="BE290">
        <f t="shared" si="75"/>
        <v>21.424801937037039</v>
      </c>
      <c r="BH290" s="9"/>
      <c r="BI290" s="21">
        <v>0.34011799999999998</v>
      </c>
      <c r="BJ290" s="21">
        <v>7.8902000000000001</v>
      </c>
      <c r="BK290" s="21">
        <v>-1.5484599999999999E-2</v>
      </c>
      <c r="BL290" s="21">
        <v>280</v>
      </c>
      <c r="BM290" s="21">
        <v>0.33953899999999998</v>
      </c>
      <c r="BN290">
        <f t="shared" si="76"/>
        <v>19.116790123456788</v>
      </c>
      <c r="BO290">
        <f t="shared" si="77"/>
        <v>6.5019644232098752</v>
      </c>
      <c r="BP290" s="9"/>
      <c r="BQ290" s="21">
        <v>1.3099700000000001</v>
      </c>
      <c r="BR290" s="21">
        <v>11.608700000000001</v>
      </c>
      <c r="BS290" s="21">
        <v>-1.2936400000000001E-2</v>
      </c>
      <c r="BT290" s="21">
        <v>280</v>
      </c>
      <c r="BU290" s="21">
        <v>1.3091999999999999</v>
      </c>
      <c r="BV290">
        <f t="shared" si="78"/>
        <v>15.970864197530865</v>
      </c>
      <c r="BW290">
        <f t="shared" si="79"/>
        <v>20.921352972839507</v>
      </c>
    </row>
    <row r="291" spans="6:75" x14ac:dyDescent="0.25">
      <c r="F291" s="9"/>
      <c r="G291" s="21">
        <v>0.355072</v>
      </c>
      <c r="H291" s="21">
        <v>7.8672899999999997</v>
      </c>
      <c r="I291" s="21">
        <v>-1.55792E-2</v>
      </c>
      <c r="J291" s="21">
        <v>281</v>
      </c>
      <c r="K291" s="21">
        <v>0.35437000000000002</v>
      </c>
      <c r="L291">
        <f t="shared" si="64"/>
        <v>19.233580246913579</v>
      </c>
      <c r="M291">
        <f t="shared" si="65"/>
        <v>6.8293058054320985</v>
      </c>
      <c r="N291" s="9"/>
      <c r="O291" s="21">
        <v>1.3149999999999999</v>
      </c>
      <c r="P291" s="21">
        <v>11.626099999999999</v>
      </c>
      <c r="Q291" s="21">
        <v>-1.3473499999999999E-2</v>
      </c>
      <c r="R291" s="21">
        <v>281</v>
      </c>
      <c r="S291" s="21">
        <v>1.31409</v>
      </c>
      <c r="T291">
        <f t="shared" si="66"/>
        <v>16.633950617283947</v>
      </c>
      <c r="U291">
        <f t="shared" si="67"/>
        <v>21.873645061728389</v>
      </c>
      <c r="X291" s="9"/>
      <c r="Y291" s="21">
        <v>0.355072</v>
      </c>
      <c r="Z291" s="21">
        <v>17.076499999999999</v>
      </c>
      <c r="AA291" s="21">
        <v>-1.5573099999999999E-2</v>
      </c>
      <c r="AB291" s="21">
        <v>281</v>
      </c>
      <c r="AC291" s="21">
        <v>0.35421799999999998</v>
      </c>
      <c r="AD291">
        <f t="shared" si="68"/>
        <v>19.226049382716049</v>
      </c>
      <c r="AE291">
        <f t="shared" si="69"/>
        <v>6.8266318064197531</v>
      </c>
      <c r="AF291" s="9"/>
      <c r="AG291" s="21">
        <v>1.3149999999999999</v>
      </c>
      <c r="AH291" s="21">
        <v>20.8352</v>
      </c>
      <c r="AI291" s="21">
        <v>-1.32446E-2</v>
      </c>
      <c r="AJ291" s="21">
        <v>281</v>
      </c>
      <c r="AK291" s="21">
        <v>1.31409</v>
      </c>
      <c r="AL291">
        <f t="shared" si="70"/>
        <v>16.351358024691358</v>
      </c>
      <c r="AM291">
        <f t="shared" si="71"/>
        <v>21.502035802469134</v>
      </c>
      <c r="AP291" s="9"/>
      <c r="AQ291" s="21">
        <v>0.355072</v>
      </c>
      <c r="AR291" s="21">
        <v>26.2727</v>
      </c>
      <c r="AS291" s="21">
        <v>-1.55823E-2</v>
      </c>
      <c r="AT291" s="21">
        <v>281</v>
      </c>
      <c r="AU291" s="21">
        <v>0.354462</v>
      </c>
      <c r="AV291">
        <f t="shared" si="72"/>
        <v>19.237407407407407</v>
      </c>
      <c r="AW291">
        <f t="shared" si="73"/>
        <v>6.8306647229629629</v>
      </c>
      <c r="AX291" s="9"/>
      <c r="AY291" s="21">
        <v>1.3149999999999999</v>
      </c>
      <c r="AZ291" s="21">
        <v>30.031500000000001</v>
      </c>
      <c r="BA291" s="21">
        <v>-1.3201900000000001E-2</v>
      </c>
      <c r="BB291" s="21">
        <v>281</v>
      </c>
      <c r="BC291" s="21">
        <v>1.3143899999999999</v>
      </c>
      <c r="BD291">
        <f t="shared" si="74"/>
        <v>16.298641975308641</v>
      </c>
      <c r="BE291">
        <f t="shared" si="75"/>
        <v>21.432714197530863</v>
      </c>
      <c r="BH291" s="9"/>
      <c r="BI291" s="21">
        <v>0.33508300000000002</v>
      </c>
      <c r="BJ291" s="21">
        <v>7.9002699999999999</v>
      </c>
      <c r="BK291" s="21">
        <v>-1.54968E-2</v>
      </c>
      <c r="BL291" s="21">
        <v>281</v>
      </c>
      <c r="BM291" s="21">
        <v>0.334534</v>
      </c>
      <c r="BN291">
        <f t="shared" si="76"/>
        <v>19.131851851851852</v>
      </c>
      <c r="BO291">
        <f t="shared" si="77"/>
        <v>6.4107583140740747</v>
      </c>
      <c r="BP291" s="9"/>
      <c r="BQ291" s="21">
        <v>1.3149999999999999</v>
      </c>
      <c r="BR291" s="21">
        <v>11.6188</v>
      </c>
      <c r="BS291" s="21">
        <v>-1.2896700000000001E-2</v>
      </c>
      <c r="BT291" s="21">
        <v>281</v>
      </c>
      <c r="BU291" s="21">
        <v>1.31409</v>
      </c>
      <c r="BV291">
        <f t="shared" si="78"/>
        <v>15.92185185185185</v>
      </c>
      <c r="BW291">
        <f t="shared" si="79"/>
        <v>20.93723518518518</v>
      </c>
    </row>
    <row r="292" spans="6:75" x14ac:dyDescent="0.25">
      <c r="F292" s="9"/>
      <c r="G292" s="21">
        <v>0.35003699999999999</v>
      </c>
      <c r="H292" s="21">
        <v>7.8773600000000004</v>
      </c>
      <c r="I292" s="21">
        <v>-1.55853E-2</v>
      </c>
      <c r="J292" s="21">
        <v>282</v>
      </c>
      <c r="K292" s="21">
        <v>0.34945700000000002</v>
      </c>
      <c r="L292">
        <f t="shared" si="64"/>
        <v>19.24111111111111</v>
      </c>
      <c r="M292">
        <f t="shared" si="65"/>
        <v>6.7351008099999996</v>
      </c>
      <c r="N292" s="9"/>
      <c r="O292" s="21">
        <v>1.3200400000000001</v>
      </c>
      <c r="P292" s="21">
        <v>11.636100000000001</v>
      </c>
      <c r="Q292" s="21">
        <v>-1.3427700000000001E-2</v>
      </c>
      <c r="R292" s="21">
        <v>282</v>
      </c>
      <c r="S292" s="21">
        <v>1.31989</v>
      </c>
      <c r="T292">
        <f t="shared" si="66"/>
        <v>16.57740740740741</v>
      </c>
      <c r="U292">
        <f t="shared" si="67"/>
        <v>21.882840874074081</v>
      </c>
      <c r="X292" s="9"/>
      <c r="Y292" s="21">
        <v>0.35003699999999999</v>
      </c>
      <c r="Z292" s="21">
        <v>17.086500000000001</v>
      </c>
      <c r="AA292" s="21">
        <v>-1.55762E-2</v>
      </c>
      <c r="AB292" s="21">
        <v>282</v>
      </c>
      <c r="AC292" s="21">
        <v>0.349304</v>
      </c>
      <c r="AD292">
        <f t="shared" si="68"/>
        <v>19.229876543209876</v>
      </c>
      <c r="AE292">
        <f t="shared" si="69"/>
        <v>6.7311682955555554</v>
      </c>
      <c r="AF292" s="9"/>
      <c r="AG292" s="21">
        <v>1.3200400000000001</v>
      </c>
      <c r="AH292" s="21">
        <v>20.845300000000002</v>
      </c>
      <c r="AI292" s="21">
        <v>-1.3201900000000001E-2</v>
      </c>
      <c r="AJ292" s="21">
        <v>282</v>
      </c>
      <c r="AK292" s="21">
        <v>1.31897</v>
      </c>
      <c r="AL292">
        <f t="shared" si="70"/>
        <v>16.298641975308641</v>
      </c>
      <c r="AM292">
        <f t="shared" si="71"/>
        <v>21.514859353086418</v>
      </c>
      <c r="AP292" s="9"/>
      <c r="AQ292" s="21">
        <v>0.35003699999999999</v>
      </c>
      <c r="AR292" s="21">
        <v>26.282800000000002</v>
      </c>
      <c r="AS292" s="21">
        <v>-1.5588400000000001E-2</v>
      </c>
      <c r="AT292" s="21">
        <v>282</v>
      </c>
      <c r="AU292" s="21">
        <v>0.34942600000000001</v>
      </c>
      <c r="AV292">
        <f t="shared" si="72"/>
        <v>19.244938271604937</v>
      </c>
      <c r="AW292">
        <f t="shared" si="73"/>
        <v>6.7364404577777774</v>
      </c>
      <c r="AX292" s="9"/>
      <c r="AY292" s="21">
        <v>1.3200400000000001</v>
      </c>
      <c r="AZ292" s="21">
        <v>30.041499999999999</v>
      </c>
      <c r="BA292" s="21">
        <v>-1.31561E-2</v>
      </c>
      <c r="BB292" s="21">
        <v>282</v>
      </c>
      <c r="BC292" s="21">
        <v>1.31897</v>
      </c>
      <c r="BD292">
        <f t="shared" si="74"/>
        <v>16.2420987654321</v>
      </c>
      <c r="BE292">
        <f t="shared" si="75"/>
        <v>21.440220054320992</v>
      </c>
      <c r="BH292" s="9"/>
      <c r="BI292" s="21">
        <v>0.33004800000000001</v>
      </c>
      <c r="BJ292" s="21">
        <v>7.9103399999999997</v>
      </c>
      <c r="BK292" s="21">
        <v>-1.54999E-2</v>
      </c>
      <c r="BL292" s="21">
        <v>282</v>
      </c>
      <c r="BM292" s="21">
        <v>0.32949800000000001</v>
      </c>
      <c r="BN292">
        <f t="shared" si="76"/>
        <v>19.13567901234568</v>
      </c>
      <c r="BO292">
        <f t="shared" si="77"/>
        <v>6.3156925866666667</v>
      </c>
      <c r="BP292" s="9"/>
      <c r="BQ292" s="21">
        <v>1.3200400000000001</v>
      </c>
      <c r="BR292" s="21">
        <v>11.6288</v>
      </c>
      <c r="BS292" s="21">
        <v>-1.2854000000000001E-2</v>
      </c>
      <c r="BT292" s="21">
        <v>282</v>
      </c>
      <c r="BU292" s="21">
        <v>1.3192699999999999</v>
      </c>
      <c r="BV292">
        <f t="shared" si="78"/>
        <v>15.869135802469136</v>
      </c>
      <c r="BW292">
        <f t="shared" si="79"/>
        <v>20.947894024691362</v>
      </c>
    </row>
    <row r="293" spans="6:75" x14ac:dyDescent="0.25">
      <c r="F293" s="9"/>
      <c r="G293" s="21">
        <v>0.345001</v>
      </c>
      <c r="H293" s="21">
        <v>7.8874300000000002</v>
      </c>
      <c r="I293" s="21">
        <v>-1.5594500000000001E-2</v>
      </c>
      <c r="J293" s="21">
        <v>283</v>
      </c>
      <c r="K293" s="21">
        <v>0.34436</v>
      </c>
      <c r="L293">
        <f t="shared" si="64"/>
        <v>19.252469135802468</v>
      </c>
      <c r="M293">
        <f t="shared" si="65"/>
        <v>6.6421211043209869</v>
      </c>
      <c r="N293" s="9"/>
      <c r="O293" s="21">
        <v>1.32507</v>
      </c>
      <c r="P293" s="21">
        <v>11.6462</v>
      </c>
      <c r="Q293" s="21">
        <v>-1.33881E-2</v>
      </c>
      <c r="R293" s="21">
        <v>283</v>
      </c>
      <c r="S293" s="21">
        <v>1.32446</v>
      </c>
      <c r="T293">
        <f t="shared" si="66"/>
        <v>16.528518518518517</v>
      </c>
      <c r="U293">
        <f t="shared" si="67"/>
        <v>21.90144403333333</v>
      </c>
      <c r="X293" s="9"/>
      <c r="Y293" s="21">
        <v>0.345001</v>
      </c>
      <c r="Z293" s="21">
        <v>17.096599999999999</v>
      </c>
      <c r="AA293" s="21">
        <v>-1.55823E-2</v>
      </c>
      <c r="AB293" s="21">
        <v>283</v>
      </c>
      <c r="AC293" s="21">
        <v>0.34436</v>
      </c>
      <c r="AD293">
        <f t="shared" si="68"/>
        <v>19.237407407407407</v>
      </c>
      <c r="AE293">
        <f t="shared" si="69"/>
        <v>6.6369247929629624</v>
      </c>
      <c r="AF293" s="9"/>
      <c r="AG293" s="21">
        <v>1.32507</v>
      </c>
      <c r="AH293" s="21">
        <v>20.855399999999999</v>
      </c>
      <c r="AI293" s="21">
        <v>-1.3162200000000001E-2</v>
      </c>
      <c r="AJ293" s="21">
        <v>283</v>
      </c>
      <c r="AK293" s="21">
        <v>1.32446</v>
      </c>
      <c r="AL293">
        <f t="shared" si="70"/>
        <v>16.249629629629627</v>
      </c>
      <c r="AM293">
        <f t="shared" si="71"/>
        <v>21.53189673333333</v>
      </c>
      <c r="AP293" s="9"/>
      <c r="AQ293" s="21">
        <v>0.345001</v>
      </c>
      <c r="AR293" s="21">
        <v>26.2928</v>
      </c>
      <c r="AS293" s="21">
        <v>-1.5594500000000001E-2</v>
      </c>
      <c r="AT293" s="21">
        <v>283</v>
      </c>
      <c r="AU293" s="21">
        <v>0.34442099999999998</v>
      </c>
      <c r="AV293">
        <f t="shared" si="72"/>
        <v>19.252469135802468</v>
      </c>
      <c r="AW293">
        <f t="shared" si="73"/>
        <v>6.6421211043209869</v>
      </c>
      <c r="AX293" s="9"/>
      <c r="AY293" s="21">
        <v>1.32507</v>
      </c>
      <c r="AZ293" s="21">
        <v>30.051600000000001</v>
      </c>
      <c r="BA293" s="21">
        <v>-1.3119499999999999E-2</v>
      </c>
      <c r="BB293" s="21">
        <v>283</v>
      </c>
      <c r="BC293" s="21">
        <v>1.32477</v>
      </c>
      <c r="BD293">
        <f t="shared" si="74"/>
        <v>16.19691358024691</v>
      </c>
      <c r="BE293">
        <f t="shared" si="75"/>
        <v>21.462044277777775</v>
      </c>
      <c r="BH293" s="9"/>
      <c r="BI293" s="21">
        <v>0.32501200000000002</v>
      </c>
      <c r="BJ293" s="21">
        <v>7.9204100000000004</v>
      </c>
      <c r="BK293" s="21">
        <v>-1.5506000000000001E-2</v>
      </c>
      <c r="BL293" s="21">
        <v>283</v>
      </c>
      <c r="BM293" s="21">
        <v>0.32449299999999998</v>
      </c>
      <c r="BN293">
        <f t="shared" si="76"/>
        <v>19.14320987654321</v>
      </c>
      <c r="BO293">
        <f t="shared" si="77"/>
        <v>6.2217729283950627</v>
      </c>
      <c r="BP293" s="9"/>
      <c r="BQ293" s="21">
        <v>1.32507</v>
      </c>
      <c r="BR293" s="21">
        <v>11.6389</v>
      </c>
      <c r="BS293" s="21">
        <v>-1.2811299999999999E-2</v>
      </c>
      <c r="BT293" s="21">
        <v>283</v>
      </c>
      <c r="BU293" s="21">
        <v>1.32446</v>
      </c>
      <c r="BV293">
        <f t="shared" si="78"/>
        <v>15.816419753086418</v>
      </c>
      <c r="BW293">
        <f t="shared" si="79"/>
        <v>20.95786332222222</v>
      </c>
    </row>
    <row r="294" spans="6:75" x14ac:dyDescent="0.25">
      <c r="F294" s="9"/>
      <c r="G294" s="21">
        <v>0.33996599999999999</v>
      </c>
      <c r="H294" s="21">
        <v>7.8975</v>
      </c>
      <c r="I294" s="21">
        <v>-1.5600599999999999E-2</v>
      </c>
      <c r="J294" s="21">
        <v>284</v>
      </c>
      <c r="K294" s="21">
        <v>0.33938600000000002</v>
      </c>
      <c r="L294">
        <f t="shared" si="64"/>
        <v>19.259999999999998</v>
      </c>
      <c r="M294">
        <f t="shared" si="65"/>
        <v>6.547745159999999</v>
      </c>
      <c r="N294" s="9"/>
      <c r="O294" s="21">
        <v>1.3301099999999999</v>
      </c>
      <c r="P294" s="21">
        <v>11.6563</v>
      </c>
      <c r="Q294" s="21">
        <v>-1.3345299999999999E-2</v>
      </c>
      <c r="R294" s="21">
        <v>284</v>
      </c>
      <c r="S294" s="21">
        <v>1.32904</v>
      </c>
      <c r="T294">
        <f t="shared" si="66"/>
        <v>16.475679012345676</v>
      </c>
      <c r="U294">
        <f t="shared" si="67"/>
        <v>21.914465411111106</v>
      </c>
      <c r="X294" s="9"/>
      <c r="Y294" s="21">
        <v>0.33996599999999999</v>
      </c>
      <c r="Z294" s="21">
        <v>17.1067</v>
      </c>
      <c r="AA294" s="21">
        <v>-1.5588400000000001E-2</v>
      </c>
      <c r="AB294" s="21">
        <v>284</v>
      </c>
      <c r="AC294" s="21">
        <v>0.33956900000000001</v>
      </c>
      <c r="AD294">
        <f t="shared" si="68"/>
        <v>19.244938271604937</v>
      </c>
      <c r="AE294">
        <f t="shared" si="69"/>
        <v>6.5426246844444442</v>
      </c>
      <c r="AF294" s="9"/>
      <c r="AG294" s="21">
        <v>1.3301099999999999</v>
      </c>
      <c r="AH294" s="21">
        <v>20.865500000000001</v>
      </c>
      <c r="AI294" s="21">
        <v>-1.3125599999999999E-2</v>
      </c>
      <c r="AJ294" s="21">
        <v>284</v>
      </c>
      <c r="AK294" s="21">
        <v>1.32935</v>
      </c>
      <c r="AL294">
        <f t="shared" si="70"/>
        <v>16.204444444444441</v>
      </c>
      <c r="AM294">
        <f t="shared" si="71"/>
        <v>21.553693599999995</v>
      </c>
      <c r="AP294" s="9"/>
      <c r="AQ294" s="21">
        <v>0.33996599999999999</v>
      </c>
      <c r="AR294" s="21">
        <v>26.302900000000001</v>
      </c>
      <c r="AS294" s="21">
        <v>-1.5600599999999999E-2</v>
      </c>
      <c r="AT294" s="21">
        <v>284</v>
      </c>
      <c r="AU294" s="21">
        <v>0.33935500000000002</v>
      </c>
      <c r="AV294">
        <f t="shared" si="72"/>
        <v>19.259999999999998</v>
      </c>
      <c r="AW294">
        <f t="shared" si="73"/>
        <v>6.547745159999999</v>
      </c>
      <c r="AX294" s="9"/>
      <c r="AY294" s="21">
        <v>1.3301099999999999</v>
      </c>
      <c r="AZ294" s="21">
        <v>30.061699999999998</v>
      </c>
      <c r="BA294" s="21">
        <v>-1.30768E-2</v>
      </c>
      <c r="BB294" s="21">
        <v>284</v>
      </c>
      <c r="BC294" s="21">
        <v>1.32935</v>
      </c>
      <c r="BD294">
        <f t="shared" si="74"/>
        <v>16.144197530864194</v>
      </c>
      <c r="BE294">
        <f t="shared" si="75"/>
        <v>21.473558577777769</v>
      </c>
      <c r="BH294" s="9"/>
      <c r="BI294" s="21">
        <v>0.31997700000000001</v>
      </c>
      <c r="BJ294" s="21">
        <v>7.9304800000000002</v>
      </c>
      <c r="BK294" s="21">
        <v>-1.5509E-2</v>
      </c>
      <c r="BL294" s="21">
        <v>284</v>
      </c>
      <c r="BM294" s="21">
        <v>0.31948900000000002</v>
      </c>
      <c r="BN294">
        <f t="shared" si="76"/>
        <v>19.14691358024691</v>
      </c>
      <c r="BO294">
        <f t="shared" si="77"/>
        <v>6.126571966666666</v>
      </c>
      <c r="BP294" s="9"/>
      <c r="BQ294" s="21">
        <v>1.3301099999999999</v>
      </c>
      <c r="BR294" s="21">
        <v>11.648999999999999</v>
      </c>
      <c r="BS294" s="21">
        <v>-1.2771599999999999E-2</v>
      </c>
      <c r="BT294" s="21">
        <v>284</v>
      </c>
      <c r="BU294" s="21">
        <v>1.32935</v>
      </c>
      <c r="BV294">
        <f t="shared" si="78"/>
        <v>15.767407407407408</v>
      </c>
      <c r="BW294">
        <f t="shared" si="79"/>
        <v>20.972386266666664</v>
      </c>
    </row>
    <row r="295" spans="6:75" x14ac:dyDescent="0.25">
      <c r="F295" s="9"/>
      <c r="G295" s="21">
        <v>0.33493000000000001</v>
      </c>
      <c r="H295" s="21">
        <v>7.9075699999999998</v>
      </c>
      <c r="I295" s="21">
        <v>-1.5606699999999999E-2</v>
      </c>
      <c r="J295" s="21">
        <v>285</v>
      </c>
      <c r="K295" s="21">
        <v>0.33432000000000001</v>
      </c>
      <c r="L295">
        <f t="shared" si="64"/>
        <v>19.267530864197528</v>
      </c>
      <c r="M295">
        <f t="shared" si="65"/>
        <v>6.453274112345678</v>
      </c>
      <c r="N295" s="9"/>
      <c r="O295" s="21">
        <v>1.33514</v>
      </c>
      <c r="P295" s="21">
        <v>11.6663</v>
      </c>
      <c r="Q295" s="21">
        <v>-1.3296499999999999E-2</v>
      </c>
      <c r="R295" s="21">
        <v>285</v>
      </c>
      <c r="S295" s="21">
        <v>1.33392</v>
      </c>
      <c r="T295">
        <f t="shared" si="66"/>
        <v>16.415432098765429</v>
      </c>
      <c r="U295">
        <f t="shared" si="67"/>
        <v>21.916900012345675</v>
      </c>
      <c r="X295" s="9"/>
      <c r="Y295" s="21">
        <v>0.33493000000000001</v>
      </c>
      <c r="Z295" s="21">
        <v>17.116800000000001</v>
      </c>
      <c r="AA295" s="21">
        <v>-1.5594500000000001E-2</v>
      </c>
      <c r="AB295" s="21">
        <v>285</v>
      </c>
      <c r="AC295" s="21">
        <v>0.33432000000000001</v>
      </c>
      <c r="AD295">
        <f t="shared" si="68"/>
        <v>19.252469135802468</v>
      </c>
      <c r="AE295">
        <f t="shared" si="69"/>
        <v>6.4482294876543209</v>
      </c>
      <c r="AF295" s="9"/>
      <c r="AG295" s="21">
        <v>1.33514</v>
      </c>
      <c r="AH295" s="21">
        <v>20.875499999999999</v>
      </c>
      <c r="AI295" s="21">
        <v>-1.30829E-2</v>
      </c>
      <c r="AJ295" s="21">
        <v>285</v>
      </c>
      <c r="AK295" s="21">
        <v>1.33423</v>
      </c>
      <c r="AL295">
        <f t="shared" si="70"/>
        <v>16.151728395061728</v>
      </c>
      <c r="AM295">
        <f t="shared" si="71"/>
        <v>21.564818649382715</v>
      </c>
      <c r="AP295" s="9"/>
      <c r="AQ295" s="21">
        <v>0.33493000000000001</v>
      </c>
      <c r="AR295" s="21">
        <v>26.312999999999999</v>
      </c>
      <c r="AS295" s="21">
        <v>-1.5606699999999999E-2</v>
      </c>
      <c r="AT295" s="21">
        <v>285</v>
      </c>
      <c r="AU295" s="21">
        <v>0.33413700000000002</v>
      </c>
      <c r="AV295">
        <f t="shared" si="72"/>
        <v>19.267530864197528</v>
      </c>
      <c r="AW295">
        <f t="shared" si="73"/>
        <v>6.453274112345678</v>
      </c>
      <c r="AX295" s="9"/>
      <c r="AY295" s="21">
        <v>1.33514</v>
      </c>
      <c r="AZ295" s="21">
        <v>30.0717</v>
      </c>
      <c r="BA295" s="21">
        <v>-1.3030999999999999E-2</v>
      </c>
      <c r="BB295" s="21">
        <v>285</v>
      </c>
      <c r="BC295" s="21">
        <v>1.33453</v>
      </c>
      <c r="BD295">
        <f t="shared" si="74"/>
        <v>16.087654320987653</v>
      </c>
      <c r="BE295">
        <f t="shared" si="75"/>
        <v>21.479270790123454</v>
      </c>
      <c r="BH295" s="9"/>
      <c r="BI295" s="21">
        <v>0.31494100000000003</v>
      </c>
      <c r="BJ295" s="21">
        <v>7.9405599999999996</v>
      </c>
      <c r="BK295" s="21">
        <v>-1.55151E-2</v>
      </c>
      <c r="BL295" s="21">
        <v>285</v>
      </c>
      <c r="BM295" s="21">
        <v>0.314392</v>
      </c>
      <c r="BN295">
        <f t="shared" si="76"/>
        <v>19.154444444444444</v>
      </c>
      <c r="BO295">
        <f t="shared" si="77"/>
        <v>6.0325198877777781</v>
      </c>
      <c r="BP295" s="9"/>
      <c r="BQ295" s="21">
        <v>1.33514</v>
      </c>
      <c r="BR295" s="21">
        <v>11.659000000000001</v>
      </c>
      <c r="BS295" s="21">
        <v>-1.2725800000000001E-2</v>
      </c>
      <c r="BT295" s="21">
        <v>285</v>
      </c>
      <c r="BU295" s="21">
        <v>1.33453</v>
      </c>
      <c r="BV295">
        <f t="shared" si="78"/>
        <v>15.710864197530865</v>
      </c>
      <c r="BW295">
        <f t="shared" si="79"/>
        <v>20.976203224691361</v>
      </c>
    </row>
    <row r="296" spans="6:75" x14ac:dyDescent="0.25">
      <c r="F296" s="9"/>
      <c r="G296" s="21">
        <v>0.32989499999999999</v>
      </c>
      <c r="H296" s="21">
        <v>7.9176399999999996</v>
      </c>
      <c r="I296" s="21">
        <v>-1.56128E-2</v>
      </c>
      <c r="J296" s="21">
        <v>286</v>
      </c>
      <c r="K296" s="21">
        <v>0.32919300000000001</v>
      </c>
      <c r="L296">
        <f t="shared" si="64"/>
        <v>19.275061728395059</v>
      </c>
      <c r="M296">
        <f t="shared" si="65"/>
        <v>6.3587464888888876</v>
      </c>
      <c r="N296" s="9"/>
      <c r="O296" s="21">
        <v>1.3401799999999999</v>
      </c>
      <c r="P296" s="21">
        <v>11.676399999999999</v>
      </c>
      <c r="Q296" s="21">
        <v>-1.3247699999999999E-2</v>
      </c>
      <c r="R296" s="21">
        <v>286</v>
      </c>
      <c r="S296" s="21">
        <v>1.3394200000000001</v>
      </c>
      <c r="T296">
        <f t="shared" si="66"/>
        <v>16.355185185185185</v>
      </c>
      <c r="U296">
        <f t="shared" si="67"/>
        <v>21.918892081481481</v>
      </c>
      <c r="X296" s="9"/>
      <c r="Y296" s="21">
        <v>0.32989499999999999</v>
      </c>
      <c r="Z296" s="21">
        <v>17.126799999999999</v>
      </c>
      <c r="AA296" s="21">
        <v>-1.5600599999999999E-2</v>
      </c>
      <c r="AB296" s="21">
        <v>286</v>
      </c>
      <c r="AC296" s="21">
        <v>0.329376</v>
      </c>
      <c r="AD296">
        <f t="shared" si="68"/>
        <v>19.259999999999998</v>
      </c>
      <c r="AE296">
        <f t="shared" si="69"/>
        <v>6.3537776999999993</v>
      </c>
      <c r="AF296" s="9"/>
      <c r="AG296" s="21">
        <v>1.3401799999999999</v>
      </c>
      <c r="AH296" s="21">
        <v>20.8856</v>
      </c>
      <c r="AI296" s="21">
        <v>-1.3037099999999999E-2</v>
      </c>
      <c r="AJ296" s="21">
        <v>286</v>
      </c>
      <c r="AK296" s="21">
        <v>1.33911</v>
      </c>
      <c r="AL296">
        <f t="shared" si="70"/>
        <v>16.095185185185183</v>
      </c>
      <c r="AM296">
        <f t="shared" si="71"/>
        <v>21.570445281481479</v>
      </c>
      <c r="AP296" s="9"/>
      <c r="AQ296" s="21">
        <v>0.32989499999999999</v>
      </c>
      <c r="AR296" s="21">
        <v>26.323</v>
      </c>
      <c r="AS296" s="21">
        <v>-1.56128E-2</v>
      </c>
      <c r="AT296" s="21">
        <v>286</v>
      </c>
      <c r="AU296" s="21">
        <v>0.32931500000000002</v>
      </c>
      <c r="AV296">
        <f t="shared" si="72"/>
        <v>19.275061728395059</v>
      </c>
      <c r="AW296">
        <f t="shared" si="73"/>
        <v>6.3587464888888876</v>
      </c>
      <c r="AX296" s="9"/>
      <c r="AY296" s="21">
        <v>1.3401799999999999</v>
      </c>
      <c r="AZ296" s="21">
        <v>30.081800000000001</v>
      </c>
      <c r="BA296" s="21">
        <v>-1.29791E-2</v>
      </c>
      <c r="BB296" s="21">
        <v>286</v>
      </c>
      <c r="BC296" s="21">
        <v>1.3385</v>
      </c>
      <c r="BD296">
        <f t="shared" si="74"/>
        <v>16.023580246913578</v>
      </c>
      <c r="BE296">
        <f t="shared" si="75"/>
        <v>21.474481775308639</v>
      </c>
      <c r="BH296" s="9"/>
      <c r="BI296" s="21">
        <v>0.30990600000000001</v>
      </c>
      <c r="BJ296" s="21">
        <v>7.9506300000000003</v>
      </c>
      <c r="BK296" s="21">
        <v>-1.5521200000000001E-2</v>
      </c>
      <c r="BL296" s="21">
        <v>286</v>
      </c>
      <c r="BM296" s="21">
        <v>0.309448</v>
      </c>
      <c r="BN296">
        <f t="shared" si="76"/>
        <v>19.161975308641974</v>
      </c>
      <c r="BO296">
        <f t="shared" si="77"/>
        <v>5.9384111199999996</v>
      </c>
      <c r="BP296" s="9"/>
      <c r="BQ296" s="21">
        <v>1.3401799999999999</v>
      </c>
      <c r="BR296" s="21">
        <v>11.6691</v>
      </c>
      <c r="BS296" s="21">
        <v>-1.26801E-2</v>
      </c>
      <c r="BT296" s="21">
        <v>286</v>
      </c>
      <c r="BU296" s="21">
        <v>1.3394200000000001</v>
      </c>
      <c r="BV296">
        <f t="shared" si="78"/>
        <v>15.654444444444444</v>
      </c>
      <c r="BW296">
        <f t="shared" si="79"/>
        <v>20.979773355555555</v>
      </c>
    </row>
    <row r="297" spans="6:75" x14ac:dyDescent="0.25">
      <c r="F297" s="9"/>
      <c r="G297" s="21">
        <v>0.32485999999999998</v>
      </c>
      <c r="H297" s="21">
        <v>7.9277100000000003</v>
      </c>
      <c r="I297" s="21">
        <v>-1.5621899999999999E-2</v>
      </c>
      <c r="J297" s="21">
        <v>287</v>
      </c>
      <c r="K297" s="21">
        <v>0.32406600000000002</v>
      </c>
      <c r="L297">
        <f t="shared" si="64"/>
        <v>19.286296296296296</v>
      </c>
      <c r="M297">
        <f t="shared" si="65"/>
        <v>6.265346214814814</v>
      </c>
      <c r="N297" s="9"/>
      <c r="O297" s="21">
        <v>1.34521</v>
      </c>
      <c r="P297" s="21">
        <v>11.686500000000001</v>
      </c>
      <c r="Q297" s="21">
        <v>-1.3195800000000001E-2</v>
      </c>
      <c r="R297" s="21">
        <v>287</v>
      </c>
      <c r="S297" s="21">
        <v>1.34399</v>
      </c>
      <c r="T297">
        <f t="shared" si="66"/>
        <v>16.29111111111111</v>
      </c>
      <c r="U297">
        <f t="shared" si="67"/>
        <v>21.914965577777778</v>
      </c>
      <c r="X297" s="9"/>
      <c r="Y297" s="21">
        <v>0.32485999999999998</v>
      </c>
      <c r="Z297" s="21">
        <v>17.136900000000001</v>
      </c>
      <c r="AA297" s="21">
        <v>-1.5606699999999999E-2</v>
      </c>
      <c r="AB297" s="21">
        <v>287</v>
      </c>
      <c r="AC297" s="21">
        <v>0.32418799999999998</v>
      </c>
      <c r="AD297">
        <f t="shared" si="68"/>
        <v>19.267530864197528</v>
      </c>
      <c r="AE297">
        <f t="shared" si="69"/>
        <v>6.2592500765432089</v>
      </c>
      <c r="AF297" s="9"/>
      <c r="AG297" s="21">
        <v>1.34521</v>
      </c>
      <c r="AH297" s="21">
        <v>20.895700000000001</v>
      </c>
      <c r="AI297" s="21">
        <v>-1.29944E-2</v>
      </c>
      <c r="AJ297" s="21">
        <v>287</v>
      </c>
      <c r="AK297" s="21">
        <v>1.34399</v>
      </c>
      <c r="AL297">
        <f t="shared" si="70"/>
        <v>16.042469135802467</v>
      </c>
      <c r="AM297">
        <f t="shared" si="71"/>
        <v>21.580489906172836</v>
      </c>
      <c r="AP297" s="9"/>
      <c r="AQ297" s="21">
        <v>0.32485999999999998</v>
      </c>
      <c r="AR297" s="21">
        <v>26.333100000000002</v>
      </c>
      <c r="AS297" s="21">
        <v>-1.56189E-2</v>
      </c>
      <c r="AT297" s="21">
        <v>287</v>
      </c>
      <c r="AU297" s="21">
        <v>0.32418799999999998</v>
      </c>
      <c r="AV297">
        <f t="shared" si="72"/>
        <v>19.282592592592589</v>
      </c>
      <c r="AW297">
        <f t="shared" si="73"/>
        <v>6.2641430296296283</v>
      </c>
      <c r="AX297" s="9"/>
      <c r="AY297" s="21">
        <v>1.34521</v>
      </c>
      <c r="AZ297" s="21">
        <v>30.091899999999999</v>
      </c>
      <c r="BA297" s="21">
        <v>-1.29395E-2</v>
      </c>
      <c r="BB297" s="21">
        <v>287</v>
      </c>
      <c r="BC297" s="21">
        <v>1.3446</v>
      </c>
      <c r="BD297">
        <f t="shared" si="74"/>
        <v>15.974691358024689</v>
      </c>
      <c r="BE297">
        <f t="shared" si="75"/>
        <v>21.489314561728392</v>
      </c>
      <c r="BH297" s="9"/>
      <c r="BI297" s="21">
        <v>0.304871</v>
      </c>
      <c r="BJ297" s="21">
        <v>7.9607000000000001</v>
      </c>
      <c r="BK297" s="21">
        <v>-1.5527300000000001E-2</v>
      </c>
      <c r="BL297" s="21">
        <v>287</v>
      </c>
      <c r="BM297" s="21">
        <v>0.30429099999999998</v>
      </c>
      <c r="BN297">
        <f t="shared" si="76"/>
        <v>19.169506172839505</v>
      </c>
      <c r="BO297">
        <f t="shared" si="77"/>
        <v>5.8442265164197531</v>
      </c>
      <c r="BP297" s="9"/>
      <c r="BQ297" s="21">
        <v>1.34521</v>
      </c>
      <c r="BR297" s="21">
        <v>11.6792</v>
      </c>
      <c r="BS297" s="21">
        <v>-1.26312E-2</v>
      </c>
      <c r="BT297" s="21">
        <v>287</v>
      </c>
      <c r="BU297" s="21">
        <v>1.3436900000000001</v>
      </c>
      <c r="BV297">
        <f t="shared" si="78"/>
        <v>15.594074074074072</v>
      </c>
      <c r="BW297">
        <f t="shared" si="79"/>
        <v>20.977304385185182</v>
      </c>
    </row>
    <row r="298" spans="6:75" x14ac:dyDescent="0.25">
      <c r="F298" s="9"/>
      <c r="G298" s="21">
        <v>0.319824</v>
      </c>
      <c r="H298" s="21">
        <v>7.9377800000000001</v>
      </c>
      <c r="I298" s="21">
        <v>-1.5628099999999999E-2</v>
      </c>
      <c r="J298" s="21">
        <v>288</v>
      </c>
      <c r="K298" s="21">
        <v>0.31912200000000002</v>
      </c>
      <c r="L298">
        <f t="shared" si="64"/>
        <v>19.293950617283947</v>
      </c>
      <c r="M298">
        <f t="shared" si="65"/>
        <v>6.1706684622222214</v>
      </c>
      <c r="N298" s="9"/>
      <c r="O298" s="21">
        <v>1.35025</v>
      </c>
      <c r="P298" s="21">
        <v>11.6965</v>
      </c>
      <c r="Q298" s="21">
        <v>-1.3153099999999999E-2</v>
      </c>
      <c r="R298" s="21">
        <v>288</v>
      </c>
      <c r="S298" s="21">
        <v>1.3494900000000001</v>
      </c>
      <c r="T298">
        <f t="shared" si="66"/>
        <v>16.238395061728394</v>
      </c>
      <c r="U298">
        <f t="shared" si="67"/>
        <v>21.925892932098762</v>
      </c>
      <c r="X298" s="9"/>
      <c r="Y298" s="21">
        <v>0.319824</v>
      </c>
      <c r="Z298" s="21">
        <v>17.146999999999998</v>
      </c>
      <c r="AA298" s="21">
        <v>-1.5615800000000001E-2</v>
      </c>
      <c r="AB298" s="21">
        <v>288</v>
      </c>
      <c r="AC298" s="21">
        <v>0.31918299999999999</v>
      </c>
      <c r="AD298">
        <f t="shared" si="68"/>
        <v>19.278765432098766</v>
      </c>
      <c r="AE298">
        <f t="shared" si="69"/>
        <v>6.1658118755555558</v>
      </c>
      <c r="AF298" s="9"/>
      <c r="AG298" s="21">
        <v>1.35025</v>
      </c>
      <c r="AH298" s="21">
        <v>20.9057</v>
      </c>
      <c r="AI298" s="21">
        <v>-1.29578E-2</v>
      </c>
      <c r="AJ298" s="21">
        <v>288</v>
      </c>
      <c r="AK298" s="21">
        <v>1.34918</v>
      </c>
      <c r="AL298">
        <f t="shared" si="70"/>
        <v>15.997283950617284</v>
      </c>
      <c r="AM298">
        <f t="shared" si="71"/>
        <v>21.600332654320987</v>
      </c>
      <c r="AP298" s="9"/>
      <c r="AQ298" s="21">
        <v>0.319824</v>
      </c>
      <c r="AR298" s="21">
        <v>26.3432</v>
      </c>
      <c r="AS298" s="21">
        <v>-1.5621899999999999E-2</v>
      </c>
      <c r="AT298" s="21">
        <v>288</v>
      </c>
      <c r="AU298" s="21">
        <v>0.31930500000000001</v>
      </c>
      <c r="AV298">
        <f t="shared" si="72"/>
        <v>19.286296296296296</v>
      </c>
      <c r="AW298">
        <f t="shared" si="73"/>
        <v>6.1682204266666663</v>
      </c>
      <c r="AX298" s="9"/>
      <c r="AY298" s="21">
        <v>1.35025</v>
      </c>
      <c r="AZ298" s="21">
        <v>30.102</v>
      </c>
      <c r="BA298" s="21">
        <v>-1.2899799999999999E-2</v>
      </c>
      <c r="BB298" s="21">
        <v>288</v>
      </c>
      <c r="BC298" s="21">
        <v>1.3488800000000001</v>
      </c>
      <c r="BD298">
        <f t="shared" si="74"/>
        <v>15.925679012345679</v>
      </c>
      <c r="BE298">
        <f t="shared" si="75"/>
        <v>21.503648086419751</v>
      </c>
      <c r="BH298" s="9"/>
      <c r="BI298" s="21">
        <v>0.29983500000000002</v>
      </c>
      <c r="BJ298" s="21">
        <v>7.9707699999999999</v>
      </c>
      <c r="BK298" s="21">
        <v>-1.5533399999999999E-2</v>
      </c>
      <c r="BL298" s="21">
        <v>288</v>
      </c>
      <c r="BM298" s="21">
        <v>0.29916399999999999</v>
      </c>
      <c r="BN298">
        <f t="shared" si="76"/>
        <v>19.177037037037035</v>
      </c>
      <c r="BO298">
        <f t="shared" si="77"/>
        <v>5.7499468999999994</v>
      </c>
      <c r="BP298" s="9"/>
      <c r="BQ298" s="21">
        <v>1.35025</v>
      </c>
      <c r="BR298" s="21">
        <v>11.6892</v>
      </c>
      <c r="BS298" s="21">
        <v>-1.2588500000000001E-2</v>
      </c>
      <c r="BT298" s="21">
        <v>288</v>
      </c>
      <c r="BU298" s="21">
        <v>1.34979</v>
      </c>
      <c r="BV298">
        <f t="shared" si="78"/>
        <v>15.541358024691359</v>
      </c>
      <c r="BW298">
        <f t="shared" si="79"/>
        <v>20.984718672839506</v>
      </c>
    </row>
    <row r="299" spans="6:75" x14ac:dyDescent="0.25">
      <c r="F299" s="9"/>
      <c r="G299" s="21">
        <v>0.31478899999999999</v>
      </c>
      <c r="H299" s="21">
        <v>7.9478499999999999</v>
      </c>
      <c r="I299" s="21">
        <v>-1.5631099999999998E-2</v>
      </c>
      <c r="J299" s="21">
        <v>289</v>
      </c>
      <c r="K299" s="21">
        <v>0.31417800000000001</v>
      </c>
      <c r="L299">
        <f t="shared" si="64"/>
        <v>19.29765432098765</v>
      </c>
      <c r="M299">
        <f t="shared" si="65"/>
        <v>6.0746893060493816</v>
      </c>
      <c r="N299" s="9"/>
      <c r="O299" s="21">
        <v>1.3552900000000001</v>
      </c>
      <c r="P299" s="21">
        <v>11.7066</v>
      </c>
      <c r="Q299" s="21">
        <v>-1.3107300000000001E-2</v>
      </c>
      <c r="R299" s="21">
        <v>289</v>
      </c>
      <c r="S299" s="21">
        <v>1.3546800000000001</v>
      </c>
      <c r="T299">
        <f t="shared" si="66"/>
        <v>16.181851851851849</v>
      </c>
      <c r="U299">
        <f t="shared" si="67"/>
        <v>21.931101996296295</v>
      </c>
      <c r="X299" s="9"/>
      <c r="Y299" s="21">
        <v>0.31478899999999999</v>
      </c>
      <c r="Z299" s="21">
        <v>17.157</v>
      </c>
      <c r="AA299" s="21">
        <v>-1.5621899999999999E-2</v>
      </c>
      <c r="AB299" s="21">
        <v>289</v>
      </c>
      <c r="AC299" s="21">
        <v>0.31411699999999998</v>
      </c>
      <c r="AD299">
        <f t="shared" si="68"/>
        <v>19.286296296296296</v>
      </c>
      <c r="AE299">
        <f t="shared" si="69"/>
        <v>6.0711139248148145</v>
      </c>
      <c r="AF299" s="9"/>
      <c r="AG299" s="21">
        <v>1.3552900000000001</v>
      </c>
      <c r="AH299" s="21">
        <v>20.915800000000001</v>
      </c>
      <c r="AI299" s="21">
        <v>-1.2912E-2</v>
      </c>
      <c r="AJ299" s="21">
        <v>289</v>
      </c>
      <c r="AK299" s="21">
        <v>1.35406</v>
      </c>
      <c r="AL299">
        <f t="shared" si="70"/>
        <v>15.940740740740738</v>
      </c>
      <c r="AM299">
        <f t="shared" si="71"/>
        <v>21.604326518518516</v>
      </c>
      <c r="AP299" s="9"/>
      <c r="AQ299" s="21">
        <v>0.31478899999999999</v>
      </c>
      <c r="AR299" s="21">
        <v>26.353300000000001</v>
      </c>
      <c r="AS299" s="21">
        <v>-1.5628099999999999E-2</v>
      </c>
      <c r="AT299" s="21">
        <v>289</v>
      </c>
      <c r="AU299" s="21">
        <v>0.31424000000000002</v>
      </c>
      <c r="AV299">
        <f t="shared" si="72"/>
        <v>19.293950617283947</v>
      </c>
      <c r="AW299">
        <f t="shared" si="73"/>
        <v>6.0735234208641966</v>
      </c>
      <c r="AX299" s="9"/>
      <c r="AY299" s="21">
        <v>1.3552900000000001</v>
      </c>
      <c r="AZ299" s="21">
        <v>30.111999999999998</v>
      </c>
      <c r="BA299" s="21">
        <v>-1.28571E-2</v>
      </c>
      <c r="BB299" s="21">
        <v>289</v>
      </c>
      <c r="BC299" s="21">
        <v>1.3546800000000001</v>
      </c>
      <c r="BD299">
        <f t="shared" si="74"/>
        <v>15.87296296296296</v>
      </c>
      <c r="BE299">
        <f t="shared" si="75"/>
        <v>21.512467974074074</v>
      </c>
      <c r="BH299" s="9"/>
      <c r="BI299" s="21">
        <v>0.29480000000000001</v>
      </c>
      <c r="BJ299" s="21">
        <v>7.9808399999999997</v>
      </c>
      <c r="BK299" s="21">
        <v>-1.55365E-2</v>
      </c>
      <c r="BL299" s="21">
        <v>289</v>
      </c>
      <c r="BM299" s="21">
        <v>0.29409800000000003</v>
      </c>
      <c r="BN299">
        <f t="shared" si="76"/>
        <v>19.180864197530862</v>
      </c>
      <c r="BO299">
        <f t="shared" si="77"/>
        <v>5.6545187654320985</v>
      </c>
      <c r="BP299" s="9"/>
      <c r="BQ299" s="21">
        <v>1.3552900000000001</v>
      </c>
      <c r="BR299" s="21">
        <v>11.699299999999999</v>
      </c>
      <c r="BS299" s="21">
        <v>-1.25427E-2</v>
      </c>
      <c r="BT299" s="21">
        <v>289</v>
      </c>
      <c r="BU299" s="21">
        <v>1.3546800000000001</v>
      </c>
      <c r="BV299">
        <f t="shared" si="78"/>
        <v>15.484814814814815</v>
      </c>
      <c r="BW299">
        <f t="shared" si="79"/>
        <v>20.986414670370372</v>
      </c>
    </row>
    <row r="300" spans="6:75" x14ac:dyDescent="0.25">
      <c r="F300" s="9"/>
      <c r="G300" s="21">
        <v>0.309753</v>
      </c>
      <c r="H300" s="21">
        <v>7.9579300000000002</v>
      </c>
      <c r="I300" s="21">
        <v>-1.5634200000000001E-2</v>
      </c>
      <c r="J300" s="21">
        <v>290</v>
      </c>
      <c r="K300" s="21">
        <v>0.30935699999999999</v>
      </c>
      <c r="L300">
        <f t="shared" si="64"/>
        <v>19.301481481481481</v>
      </c>
      <c r="M300">
        <f t="shared" si="65"/>
        <v>5.9786917933333337</v>
      </c>
      <c r="N300" s="9"/>
      <c r="O300" s="21">
        <v>1.36032</v>
      </c>
      <c r="P300" s="21">
        <v>11.716699999999999</v>
      </c>
      <c r="Q300" s="21">
        <v>-1.30554E-2</v>
      </c>
      <c r="R300" s="21">
        <v>290</v>
      </c>
      <c r="S300" s="21">
        <v>1.3595600000000001</v>
      </c>
      <c r="T300">
        <f t="shared" si="66"/>
        <v>16.117777777777775</v>
      </c>
      <c r="U300">
        <f t="shared" si="67"/>
        <v>21.925335466666663</v>
      </c>
      <c r="X300" s="9"/>
      <c r="Y300" s="21">
        <v>0.309753</v>
      </c>
      <c r="Z300" s="21">
        <v>17.167100000000001</v>
      </c>
      <c r="AA300" s="21">
        <v>-1.5628099999999999E-2</v>
      </c>
      <c r="AB300" s="21">
        <v>290</v>
      </c>
      <c r="AC300" s="21">
        <v>0.30911300000000003</v>
      </c>
      <c r="AD300">
        <f t="shared" si="68"/>
        <v>19.293950617283947</v>
      </c>
      <c r="AE300">
        <f t="shared" si="69"/>
        <v>5.9763590855555542</v>
      </c>
      <c r="AF300" s="9"/>
      <c r="AG300" s="21">
        <v>1.36032</v>
      </c>
      <c r="AH300" s="21">
        <v>20.925899999999999</v>
      </c>
      <c r="AI300" s="21">
        <v>-1.28662E-2</v>
      </c>
      <c r="AJ300" s="21">
        <v>290</v>
      </c>
      <c r="AK300" s="21">
        <v>1.3592500000000001</v>
      </c>
      <c r="AL300">
        <f t="shared" si="70"/>
        <v>15.884197530864196</v>
      </c>
      <c r="AM300">
        <f t="shared" si="71"/>
        <v>21.607591585185183</v>
      </c>
      <c r="AP300" s="9"/>
      <c r="AQ300" s="21">
        <v>0.309753</v>
      </c>
      <c r="AR300" s="21">
        <v>26.363299999999999</v>
      </c>
      <c r="AS300" s="21">
        <v>-1.5634200000000001E-2</v>
      </c>
      <c r="AT300" s="21">
        <v>290</v>
      </c>
      <c r="AU300" s="21">
        <v>0.30926500000000001</v>
      </c>
      <c r="AV300">
        <f t="shared" si="72"/>
        <v>19.301481481481481</v>
      </c>
      <c r="AW300">
        <f t="shared" si="73"/>
        <v>5.9786917933333337</v>
      </c>
      <c r="AX300" s="9"/>
      <c r="AY300" s="21">
        <v>1.36032</v>
      </c>
      <c r="AZ300" s="21">
        <v>30.1221</v>
      </c>
      <c r="BA300" s="21">
        <v>-1.28082E-2</v>
      </c>
      <c r="BB300" s="21">
        <v>290</v>
      </c>
      <c r="BC300" s="21">
        <v>1.3589500000000001</v>
      </c>
      <c r="BD300">
        <f t="shared" si="74"/>
        <v>15.812592592592594</v>
      </c>
      <c r="BE300">
        <f t="shared" si="75"/>
        <v>21.510185955555556</v>
      </c>
      <c r="BH300" s="9"/>
      <c r="BI300" s="21">
        <v>0.28976400000000002</v>
      </c>
      <c r="BJ300" s="21">
        <v>7.9909100000000004</v>
      </c>
      <c r="BK300" s="21">
        <v>-1.55426E-2</v>
      </c>
      <c r="BL300" s="21">
        <v>290</v>
      </c>
      <c r="BM300" s="21">
        <v>0.289215</v>
      </c>
      <c r="BN300">
        <f t="shared" si="76"/>
        <v>19.188395061728393</v>
      </c>
      <c r="BO300">
        <f t="shared" si="77"/>
        <v>5.5601061066666668</v>
      </c>
      <c r="BP300" s="9"/>
      <c r="BQ300" s="21">
        <v>1.36032</v>
      </c>
      <c r="BR300" s="21">
        <v>11.7094</v>
      </c>
      <c r="BS300" s="21">
        <v>-1.24908E-2</v>
      </c>
      <c r="BT300" s="21">
        <v>290</v>
      </c>
      <c r="BU300" s="21">
        <v>1.3589500000000001</v>
      </c>
      <c r="BV300">
        <f t="shared" si="78"/>
        <v>15.42074074074074</v>
      </c>
      <c r="BW300">
        <f t="shared" si="79"/>
        <v>20.977142044444442</v>
      </c>
    </row>
    <row r="301" spans="6:75" x14ac:dyDescent="0.25">
      <c r="F301" s="9"/>
      <c r="G301" s="21">
        <v>0.30471799999999999</v>
      </c>
      <c r="H301" s="21">
        <v>7.968</v>
      </c>
      <c r="I301" s="21">
        <v>-1.5640299999999999E-2</v>
      </c>
      <c r="J301" s="21">
        <v>291</v>
      </c>
      <c r="K301" s="21">
        <v>0.30401600000000001</v>
      </c>
      <c r="L301">
        <f t="shared" si="64"/>
        <v>19.309012345679012</v>
      </c>
      <c r="M301">
        <f t="shared" si="65"/>
        <v>5.8838036239506168</v>
      </c>
      <c r="N301" s="9"/>
      <c r="O301" s="21">
        <v>1.3653599999999999</v>
      </c>
      <c r="P301" s="21">
        <v>11.726800000000001</v>
      </c>
      <c r="Q301" s="21">
        <v>-1.30157E-2</v>
      </c>
      <c r="R301" s="21">
        <v>291</v>
      </c>
      <c r="S301" s="21">
        <v>1.3644400000000001</v>
      </c>
      <c r="T301">
        <f t="shared" si="66"/>
        <v>16.068765432098765</v>
      </c>
      <c r="U301">
        <f t="shared" si="67"/>
        <v>21.939649570370367</v>
      </c>
      <c r="X301" s="9"/>
      <c r="Y301" s="21">
        <v>0.30471799999999999</v>
      </c>
      <c r="Z301" s="21">
        <v>17.177199999999999</v>
      </c>
      <c r="AA301" s="21">
        <v>-1.5634200000000001E-2</v>
      </c>
      <c r="AB301" s="21">
        <v>291</v>
      </c>
      <c r="AC301" s="21">
        <v>0.30398599999999998</v>
      </c>
      <c r="AD301">
        <f t="shared" si="68"/>
        <v>19.301481481481481</v>
      </c>
      <c r="AE301">
        <f t="shared" si="69"/>
        <v>5.881508834074074</v>
      </c>
      <c r="AF301" s="9"/>
      <c r="AG301" s="21">
        <v>1.3653599999999999</v>
      </c>
      <c r="AH301" s="21">
        <v>20.9359</v>
      </c>
      <c r="AI301" s="21">
        <v>-1.2811299999999999E-2</v>
      </c>
      <c r="AJ301" s="21">
        <v>291</v>
      </c>
      <c r="AK301" s="21">
        <v>1.3647499999999999</v>
      </c>
      <c r="AL301">
        <f t="shared" si="70"/>
        <v>15.816419753086418</v>
      </c>
      <c r="AM301">
        <f t="shared" si="71"/>
        <v>21.595106874074069</v>
      </c>
      <c r="AP301" s="9"/>
      <c r="AQ301" s="21">
        <v>0.30471799999999999</v>
      </c>
      <c r="AR301" s="21">
        <v>26.3734</v>
      </c>
      <c r="AS301" s="21">
        <v>-1.5643299999999999E-2</v>
      </c>
      <c r="AT301" s="21">
        <v>291</v>
      </c>
      <c r="AU301" s="21">
        <v>0.30423</v>
      </c>
      <c r="AV301">
        <f t="shared" si="72"/>
        <v>19.312716049382715</v>
      </c>
      <c r="AW301">
        <f t="shared" si="73"/>
        <v>5.8849322091358021</v>
      </c>
      <c r="AX301" s="9"/>
      <c r="AY301" s="21">
        <v>1.3653599999999999</v>
      </c>
      <c r="AZ301" s="21">
        <v>30.132200000000001</v>
      </c>
      <c r="BA301" s="21">
        <v>-1.27625E-2</v>
      </c>
      <c r="BB301" s="21">
        <v>291</v>
      </c>
      <c r="BC301" s="21">
        <v>1.3641399999999999</v>
      </c>
      <c r="BD301">
        <f t="shared" si="74"/>
        <v>15.756172839506172</v>
      </c>
      <c r="BE301">
        <f t="shared" si="75"/>
        <v>21.512848148148144</v>
      </c>
      <c r="BH301" s="9"/>
      <c r="BI301" s="21">
        <v>0.28472900000000001</v>
      </c>
      <c r="BJ301" s="21">
        <v>8.0009800000000002</v>
      </c>
      <c r="BK301" s="21">
        <v>-1.55487E-2</v>
      </c>
      <c r="BL301" s="21">
        <v>291</v>
      </c>
      <c r="BM301" s="21">
        <v>0.28414899999999998</v>
      </c>
      <c r="BN301">
        <f t="shared" si="76"/>
        <v>19.195925925925927</v>
      </c>
      <c r="BO301">
        <f t="shared" si="77"/>
        <v>5.4656367929629637</v>
      </c>
      <c r="BP301" s="9"/>
      <c r="BQ301" s="21">
        <v>1.3653599999999999</v>
      </c>
      <c r="BR301" s="21">
        <v>11.7195</v>
      </c>
      <c r="BS301" s="21">
        <v>-1.24359E-2</v>
      </c>
      <c r="BT301" s="21">
        <v>291</v>
      </c>
      <c r="BU301" s="21">
        <v>1.3644400000000001</v>
      </c>
      <c r="BV301">
        <f t="shared" si="78"/>
        <v>15.352962962962962</v>
      </c>
      <c r="BW301">
        <f t="shared" si="79"/>
        <v>20.96232151111111</v>
      </c>
    </row>
    <row r="302" spans="6:75" x14ac:dyDescent="0.25">
      <c r="F302" s="9"/>
      <c r="G302" s="21">
        <v>0.29968299999999998</v>
      </c>
      <c r="H302" s="21">
        <v>7.9780699999999998</v>
      </c>
      <c r="I302" s="21">
        <v>-1.5649400000000001E-2</v>
      </c>
      <c r="J302" s="21">
        <v>292</v>
      </c>
      <c r="K302" s="21">
        <v>0.299072</v>
      </c>
      <c r="L302">
        <f t="shared" si="64"/>
        <v>19.320246913580245</v>
      </c>
      <c r="M302">
        <f t="shared" si="65"/>
        <v>5.7899495558024681</v>
      </c>
      <c r="N302" s="9"/>
      <c r="O302" s="21">
        <v>1.37039</v>
      </c>
      <c r="P302" s="21">
        <v>11.736800000000001</v>
      </c>
      <c r="Q302" s="21">
        <v>-1.29669E-2</v>
      </c>
      <c r="R302" s="21">
        <v>292</v>
      </c>
      <c r="S302" s="21">
        <v>1.3693200000000001</v>
      </c>
      <c r="T302">
        <f t="shared" si="66"/>
        <v>16.008518518518514</v>
      </c>
      <c r="U302">
        <f t="shared" si="67"/>
        <v>21.937913692592588</v>
      </c>
      <c r="X302" s="9"/>
      <c r="Y302" s="21">
        <v>0.29968299999999998</v>
      </c>
      <c r="Z302" s="21">
        <v>17.1873</v>
      </c>
      <c r="AA302" s="21">
        <v>-1.5640299999999999E-2</v>
      </c>
      <c r="AB302" s="21">
        <v>292</v>
      </c>
      <c r="AC302" s="21">
        <v>0.299072</v>
      </c>
      <c r="AD302">
        <f t="shared" si="68"/>
        <v>19.309012345679012</v>
      </c>
      <c r="AE302">
        <f t="shared" si="69"/>
        <v>5.7865827467901232</v>
      </c>
      <c r="AF302" s="9"/>
      <c r="AG302" s="21">
        <v>1.37039</v>
      </c>
      <c r="AH302" s="21">
        <v>20.946000000000002</v>
      </c>
      <c r="AI302" s="21">
        <v>-1.27625E-2</v>
      </c>
      <c r="AJ302" s="21">
        <v>292</v>
      </c>
      <c r="AK302" s="21">
        <v>1.3696299999999999</v>
      </c>
      <c r="AL302">
        <f t="shared" si="70"/>
        <v>15.756172839506172</v>
      </c>
      <c r="AM302">
        <f t="shared" si="71"/>
        <v>21.592101697530865</v>
      </c>
      <c r="AP302" s="9"/>
      <c r="AQ302" s="21">
        <v>0.29968299999999998</v>
      </c>
      <c r="AR302" s="21">
        <v>26.383500000000002</v>
      </c>
      <c r="AS302" s="21">
        <v>-1.5649400000000001E-2</v>
      </c>
      <c r="AT302" s="21">
        <v>292</v>
      </c>
      <c r="AU302" s="21">
        <v>0.29901100000000003</v>
      </c>
      <c r="AV302">
        <f t="shared" si="72"/>
        <v>19.320246913580245</v>
      </c>
      <c r="AW302">
        <f t="shared" si="73"/>
        <v>5.7899495558024681</v>
      </c>
      <c r="AX302" s="9"/>
      <c r="AY302" s="21">
        <v>1.37039</v>
      </c>
      <c r="AZ302" s="21">
        <v>30.142199999999999</v>
      </c>
      <c r="BA302" s="21">
        <v>-1.27136E-2</v>
      </c>
      <c r="BB302" s="21">
        <v>292</v>
      </c>
      <c r="BC302" s="21">
        <v>1.3696299999999999</v>
      </c>
      <c r="BD302">
        <f t="shared" si="74"/>
        <v>15.695802469135801</v>
      </c>
      <c r="BE302">
        <f t="shared" si="75"/>
        <v>21.509370745679011</v>
      </c>
      <c r="BH302" s="9"/>
      <c r="BI302" s="21">
        <v>0.279694</v>
      </c>
      <c r="BJ302" s="21">
        <v>8.0110499999999991</v>
      </c>
      <c r="BK302" s="21">
        <v>-1.55579E-2</v>
      </c>
      <c r="BL302" s="21">
        <v>292</v>
      </c>
      <c r="BM302" s="21">
        <v>0.27902199999999999</v>
      </c>
      <c r="BN302">
        <f t="shared" si="76"/>
        <v>19.207283950617281</v>
      </c>
      <c r="BO302">
        <f t="shared" si="77"/>
        <v>5.3721620772839502</v>
      </c>
      <c r="BP302" s="9"/>
      <c r="BQ302" s="21">
        <v>1.37039</v>
      </c>
      <c r="BR302" s="21">
        <v>11.7295</v>
      </c>
      <c r="BS302" s="21">
        <v>-1.23871E-2</v>
      </c>
      <c r="BT302" s="21">
        <v>292</v>
      </c>
      <c r="BU302" s="21">
        <v>1.3693200000000001</v>
      </c>
      <c r="BV302">
        <f t="shared" si="78"/>
        <v>15.292716049382715</v>
      </c>
      <c r="BW302">
        <f t="shared" si="79"/>
        <v>20.956985146913578</v>
      </c>
    </row>
    <row r="303" spans="6:75" x14ac:dyDescent="0.25">
      <c r="F303" s="9"/>
      <c r="G303" s="21">
        <v>0.29464699999999999</v>
      </c>
      <c r="H303" s="21">
        <v>7.9881399999999996</v>
      </c>
      <c r="I303" s="21">
        <v>-1.56525E-2</v>
      </c>
      <c r="J303" s="21">
        <v>293</v>
      </c>
      <c r="K303" s="21">
        <v>0.29391499999999998</v>
      </c>
      <c r="L303">
        <f t="shared" si="64"/>
        <v>19.324074074074073</v>
      </c>
      <c r="M303">
        <f t="shared" si="65"/>
        <v>5.6937804537037033</v>
      </c>
      <c r="N303" s="9"/>
      <c r="O303" s="21">
        <v>1.3754299999999999</v>
      </c>
      <c r="P303" s="21">
        <v>11.7469</v>
      </c>
      <c r="Q303" s="21">
        <v>-1.29211E-2</v>
      </c>
      <c r="R303" s="21">
        <v>293</v>
      </c>
      <c r="S303" s="21">
        <v>1.3748199999999999</v>
      </c>
      <c r="T303">
        <f t="shared" si="66"/>
        <v>15.951975308641973</v>
      </c>
      <c r="U303">
        <f t="shared" si="67"/>
        <v>21.94082539876543</v>
      </c>
      <c r="X303" s="9"/>
      <c r="Y303" s="21">
        <v>0.29464699999999999</v>
      </c>
      <c r="Z303" s="21">
        <v>17.197299999999998</v>
      </c>
      <c r="AA303" s="21">
        <v>-1.5646400000000001E-2</v>
      </c>
      <c r="AB303" s="21">
        <v>293</v>
      </c>
      <c r="AC303" s="21">
        <v>0.29406700000000002</v>
      </c>
      <c r="AD303">
        <f t="shared" si="68"/>
        <v>19.316543209876546</v>
      </c>
      <c r="AE303">
        <f t="shared" si="69"/>
        <v>5.6915615071604941</v>
      </c>
      <c r="AF303" s="9"/>
      <c r="AG303" s="21">
        <v>1.3754299999999999</v>
      </c>
      <c r="AH303" s="21">
        <v>20.956099999999999</v>
      </c>
      <c r="AI303" s="21">
        <v>-1.2716699999999999E-2</v>
      </c>
      <c r="AJ303" s="21">
        <v>293</v>
      </c>
      <c r="AK303" s="21">
        <v>1.3748199999999999</v>
      </c>
      <c r="AL303">
        <f t="shared" si="70"/>
        <v>15.699629629629626</v>
      </c>
      <c r="AM303">
        <f t="shared" si="71"/>
        <v>21.593741581481478</v>
      </c>
      <c r="AP303" s="9"/>
      <c r="AQ303" s="21">
        <v>0.29464699999999999</v>
      </c>
      <c r="AR303" s="21">
        <v>26.3935</v>
      </c>
      <c r="AS303" s="21">
        <v>-1.5655499999999999E-2</v>
      </c>
      <c r="AT303" s="21">
        <v>293</v>
      </c>
      <c r="AU303" s="21">
        <v>0.29397600000000002</v>
      </c>
      <c r="AV303">
        <f t="shared" si="72"/>
        <v>19.327777777777776</v>
      </c>
      <c r="AW303">
        <f t="shared" si="73"/>
        <v>5.6948717388888879</v>
      </c>
      <c r="AX303" s="9"/>
      <c r="AY303" s="21">
        <v>1.3754299999999999</v>
      </c>
      <c r="AZ303" s="21">
        <v>30.1523</v>
      </c>
      <c r="BA303" s="21">
        <v>-1.26678E-2</v>
      </c>
      <c r="BB303" s="21">
        <v>293</v>
      </c>
      <c r="BC303" s="21">
        <v>1.3748199999999999</v>
      </c>
      <c r="BD303">
        <f t="shared" si="74"/>
        <v>15.639259259259259</v>
      </c>
      <c r="BE303">
        <f t="shared" si="75"/>
        <v>21.51070636296296</v>
      </c>
      <c r="BH303" s="9"/>
      <c r="BI303" s="21">
        <v>0.27465800000000001</v>
      </c>
      <c r="BJ303" s="21">
        <v>8.0211199999999998</v>
      </c>
      <c r="BK303" s="21">
        <v>-1.5560900000000001E-2</v>
      </c>
      <c r="BL303" s="21">
        <v>293</v>
      </c>
      <c r="BM303" s="21">
        <v>0.27407799999999999</v>
      </c>
      <c r="BN303">
        <f t="shared" si="76"/>
        <v>19.210987654320988</v>
      </c>
      <c r="BO303">
        <f t="shared" si="77"/>
        <v>5.2764514471604942</v>
      </c>
      <c r="BP303" s="9"/>
      <c r="BQ303" s="21">
        <v>1.3754299999999999</v>
      </c>
      <c r="BR303" s="21">
        <v>11.739599999999999</v>
      </c>
      <c r="BS303" s="21">
        <v>-1.23383E-2</v>
      </c>
      <c r="BT303" s="21">
        <v>293</v>
      </c>
      <c r="BU303" s="21">
        <v>1.3742099999999999</v>
      </c>
      <c r="BV303">
        <f t="shared" si="78"/>
        <v>15.232469135802468</v>
      </c>
      <c r="BW303">
        <f t="shared" si="79"/>
        <v>20.951195023456787</v>
      </c>
    </row>
    <row r="304" spans="6:75" x14ac:dyDescent="0.25">
      <c r="F304" s="9"/>
      <c r="G304" s="21">
        <v>0.28961199999999998</v>
      </c>
      <c r="H304" s="21">
        <v>7.9982100000000003</v>
      </c>
      <c r="I304" s="21">
        <v>-1.5658600000000002E-2</v>
      </c>
      <c r="J304" s="21">
        <v>294</v>
      </c>
      <c r="K304" s="21">
        <v>0.28897099999999998</v>
      </c>
      <c r="L304">
        <f t="shared" si="64"/>
        <v>19.331604938271607</v>
      </c>
      <c r="M304">
        <f t="shared" si="65"/>
        <v>5.5986647693827161</v>
      </c>
      <c r="N304" s="9"/>
      <c r="O304" s="21">
        <v>1.38046</v>
      </c>
      <c r="P304" s="21">
        <v>11.757</v>
      </c>
      <c r="Q304" s="21">
        <v>-1.28754E-2</v>
      </c>
      <c r="R304" s="21">
        <v>294</v>
      </c>
      <c r="S304" s="21">
        <v>1.3796999999999999</v>
      </c>
      <c r="T304">
        <f t="shared" si="66"/>
        <v>15.895555555555555</v>
      </c>
      <c r="U304">
        <f t="shared" si="67"/>
        <v>21.943178622222224</v>
      </c>
      <c r="X304" s="9"/>
      <c r="Y304" s="21">
        <v>0.28961199999999998</v>
      </c>
      <c r="Z304" s="21">
        <v>17.2074</v>
      </c>
      <c r="AA304" s="21">
        <v>-1.5649400000000001E-2</v>
      </c>
      <c r="AB304" s="21">
        <v>294</v>
      </c>
      <c r="AC304" s="21">
        <v>0.28918500000000003</v>
      </c>
      <c r="AD304">
        <f t="shared" si="68"/>
        <v>19.320246913580245</v>
      </c>
      <c r="AE304">
        <f t="shared" si="69"/>
        <v>5.5953753491358018</v>
      </c>
      <c r="AF304" s="9"/>
      <c r="AG304" s="21">
        <v>1.38046</v>
      </c>
      <c r="AH304" s="21">
        <v>20.966200000000001</v>
      </c>
      <c r="AI304" s="21">
        <v>-1.26678E-2</v>
      </c>
      <c r="AJ304" s="21">
        <v>294</v>
      </c>
      <c r="AK304" s="21">
        <v>1.3796999999999999</v>
      </c>
      <c r="AL304">
        <f t="shared" si="70"/>
        <v>15.639259259259259</v>
      </c>
      <c r="AM304">
        <f t="shared" si="71"/>
        <v>21.589371837037035</v>
      </c>
      <c r="AP304" s="9"/>
      <c r="AQ304" s="21">
        <v>0.28961199999999998</v>
      </c>
      <c r="AR304" s="21">
        <v>26.403600000000001</v>
      </c>
      <c r="AS304" s="21">
        <v>-1.5658600000000002E-2</v>
      </c>
      <c r="AT304" s="21">
        <v>294</v>
      </c>
      <c r="AU304" s="21">
        <v>0.28897099999999998</v>
      </c>
      <c r="AV304">
        <f t="shared" si="72"/>
        <v>19.331604938271607</v>
      </c>
      <c r="AW304">
        <f t="shared" si="73"/>
        <v>5.5986647693827161</v>
      </c>
      <c r="AX304" s="9"/>
      <c r="AY304" s="21">
        <v>1.38046</v>
      </c>
      <c r="AZ304" s="21">
        <v>30.162400000000002</v>
      </c>
      <c r="BA304" s="21">
        <v>-1.2619E-2</v>
      </c>
      <c r="BB304" s="21">
        <v>294</v>
      </c>
      <c r="BC304" s="21">
        <v>1.3796999999999999</v>
      </c>
      <c r="BD304">
        <f t="shared" si="74"/>
        <v>15.579012345679011</v>
      </c>
      <c r="BE304">
        <f t="shared" si="75"/>
        <v>21.506203382716048</v>
      </c>
      <c r="BH304" s="9"/>
      <c r="BI304" s="21">
        <v>0.269623</v>
      </c>
      <c r="BJ304" s="21">
        <v>8.0311900000000005</v>
      </c>
      <c r="BK304" s="21">
        <v>-1.5566999999999999E-2</v>
      </c>
      <c r="BL304" s="21">
        <v>294</v>
      </c>
      <c r="BM304" s="21">
        <v>0.26904299999999998</v>
      </c>
      <c r="BN304">
        <f t="shared" si="76"/>
        <v>19.218518518518518</v>
      </c>
      <c r="BO304">
        <f t="shared" si="77"/>
        <v>5.1817546185185188</v>
      </c>
      <c r="BP304" s="9"/>
      <c r="BQ304" s="21">
        <v>1.38046</v>
      </c>
      <c r="BR304" s="21">
        <v>11.749700000000001</v>
      </c>
      <c r="BS304" s="21">
        <v>-1.2289400000000001E-2</v>
      </c>
      <c r="BT304" s="21">
        <v>294</v>
      </c>
      <c r="BU304" s="21">
        <v>1.38</v>
      </c>
      <c r="BV304">
        <f t="shared" si="78"/>
        <v>15.172098765432098</v>
      </c>
      <c r="BW304">
        <f t="shared" si="79"/>
        <v>20.944475461728395</v>
      </c>
    </row>
    <row r="305" spans="6:75" x14ac:dyDescent="0.25">
      <c r="F305" s="9"/>
      <c r="G305" s="21">
        <v>0.284576</v>
      </c>
      <c r="H305" s="21">
        <v>8.0082799999999992</v>
      </c>
      <c r="I305" s="21">
        <v>-1.56647E-2</v>
      </c>
      <c r="J305" s="21">
        <v>295</v>
      </c>
      <c r="K305" s="21">
        <v>0.283997</v>
      </c>
      <c r="L305">
        <f t="shared" si="64"/>
        <v>19.339135802469134</v>
      </c>
      <c r="M305">
        <f t="shared" si="65"/>
        <v>5.5034539101234561</v>
      </c>
      <c r="N305" s="9"/>
      <c r="O305" s="21">
        <v>1.3855</v>
      </c>
      <c r="P305" s="21">
        <v>11.766999999999999</v>
      </c>
      <c r="Q305" s="21">
        <v>-1.28235E-2</v>
      </c>
      <c r="R305" s="21">
        <v>295</v>
      </c>
      <c r="S305" s="21">
        <v>1.3845799999999999</v>
      </c>
      <c r="T305">
        <f t="shared" si="66"/>
        <v>15.831481481481481</v>
      </c>
      <c r="U305">
        <f t="shared" si="67"/>
        <v>21.934517592592591</v>
      </c>
      <c r="X305" s="9"/>
      <c r="Y305" s="21">
        <v>0.284576</v>
      </c>
      <c r="Z305" s="21">
        <v>17.217500000000001</v>
      </c>
      <c r="AA305" s="21">
        <v>-1.5655499999999999E-2</v>
      </c>
      <c r="AB305" s="21">
        <v>295</v>
      </c>
      <c r="AC305" s="21">
        <v>0.28405799999999998</v>
      </c>
      <c r="AD305">
        <f t="shared" si="68"/>
        <v>19.327777777777776</v>
      </c>
      <c r="AE305">
        <f t="shared" si="69"/>
        <v>5.500221688888888</v>
      </c>
      <c r="AF305" s="9"/>
      <c r="AG305" s="21">
        <v>1.3855</v>
      </c>
      <c r="AH305" s="21">
        <v>20.976199999999999</v>
      </c>
      <c r="AI305" s="21">
        <v>-1.2619E-2</v>
      </c>
      <c r="AJ305" s="21">
        <v>295</v>
      </c>
      <c r="AK305" s="21">
        <v>1.38428</v>
      </c>
      <c r="AL305">
        <f t="shared" si="70"/>
        <v>15.579012345679011</v>
      </c>
      <c r="AM305">
        <f t="shared" si="71"/>
        <v>21.58472160493827</v>
      </c>
      <c r="AP305" s="9"/>
      <c r="AQ305" s="21">
        <v>0.284576</v>
      </c>
      <c r="AR305" s="21">
        <v>26.413699999999999</v>
      </c>
      <c r="AS305" s="21">
        <v>-1.56647E-2</v>
      </c>
      <c r="AT305" s="21">
        <v>295</v>
      </c>
      <c r="AU305" s="21">
        <v>0.283966</v>
      </c>
      <c r="AV305">
        <f t="shared" si="72"/>
        <v>19.339135802469134</v>
      </c>
      <c r="AW305">
        <f t="shared" si="73"/>
        <v>5.5034539101234561</v>
      </c>
      <c r="AX305" s="9"/>
      <c r="AY305" s="21">
        <v>1.3855</v>
      </c>
      <c r="AZ305" s="21">
        <v>30.172499999999999</v>
      </c>
      <c r="BA305" s="21">
        <v>-1.25702E-2</v>
      </c>
      <c r="BB305" s="21">
        <v>295</v>
      </c>
      <c r="BC305" s="21">
        <v>1.38428</v>
      </c>
      <c r="BD305">
        <f t="shared" si="74"/>
        <v>15.518765432098766</v>
      </c>
      <c r="BE305">
        <f t="shared" si="75"/>
        <v>21.50124950617284</v>
      </c>
      <c r="BH305" s="9"/>
      <c r="BI305" s="21">
        <v>0.26458700000000002</v>
      </c>
      <c r="BJ305" s="21">
        <v>8.0412700000000008</v>
      </c>
      <c r="BK305" s="21">
        <v>-1.5573099999999999E-2</v>
      </c>
      <c r="BL305" s="21">
        <v>295</v>
      </c>
      <c r="BM305" s="21">
        <v>0.26391599999999998</v>
      </c>
      <c r="BN305">
        <f t="shared" si="76"/>
        <v>19.226049382716049</v>
      </c>
      <c r="BO305">
        <f t="shared" si="77"/>
        <v>5.0869627280246918</v>
      </c>
      <c r="BP305" s="9"/>
      <c r="BQ305" s="21">
        <v>1.3855</v>
      </c>
      <c r="BR305" s="21">
        <v>11.7597</v>
      </c>
      <c r="BS305" s="21">
        <v>-1.2240600000000001E-2</v>
      </c>
      <c r="BT305" s="21">
        <v>295</v>
      </c>
      <c r="BU305" s="21">
        <v>1.38489</v>
      </c>
      <c r="BV305">
        <f t="shared" si="78"/>
        <v>15.111851851851853</v>
      </c>
      <c r="BW305">
        <f t="shared" si="79"/>
        <v>20.937470740740743</v>
      </c>
    </row>
    <row r="306" spans="6:75" x14ac:dyDescent="0.25">
      <c r="F306" s="9"/>
      <c r="G306" s="21">
        <v>0.27954099999999998</v>
      </c>
      <c r="H306" s="21">
        <v>8.0183499999999999</v>
      </c>
      <c r="I306" s="21">
        <v>-1.5673800000000002E-2</v>
      </c>
      <c r="J306" s="21">
        <v>296</v>
      </c>
      <c r="K306" s="21">
        <v>0.27893099999999998</v>
      </c>
      <c r="L306">
        <f t="shared" si="64"/>
        <v>19.350370370370371</v>
      </c>
      <c r="M306">
        <f t="shared" si="65"/>
        <v>5.4092218837037036</v>
      </c>
      <c r="N306" s="9"/>
      <c r="O306" s="21">
        <v>1.39053</v>
      </c>
      <c r="P306" s="21">
        <v>11.777100000000001</v>
      </c>
      <c r="Q306" s="21">
        <v>-1.2771599999999999E-2</v>
      </c>
      <c r="R306" s="21">
        <v>296</v>
      </c>
      <c r="S306" s="21">
        <v>1.3897699999999999</v>
      </c>
      <c r="T306">
        <f t="shared" si="66"/>
        <v>15.767407407407408</v>
      </c>
      <c r="U306">
        <f t="shared" si="67"/>
        <v>21.925053022222222</v>
      </c>
      <c r="X306" s="9"/>
      <c r="Y306" s="21">
        <v>0.27954099999999998</v>
      </c>
      <c r="Z306" s="21">
        <v>17.227499999999999</v>
      </c>
      <c r="AA306" s="21">
        <v>-1.5661600000000001E-2</v>
      </c>
      <c r="AB306" s="21">
        <v>296</v>
      </c>
      <c r="AC306" s="21">
        <v>0.27889999999999998</v>
      </c>
      <c r="AD306">
        <f t="shared" si="68"/>
        <v>19.33530864197531</v>
      </c>
      <c r="AE306">
        <f t="shared" si="69"/>
        <v>5.4050115130864196</v>
      </c>
      <c r="AF306" s="9"/>
      <c r="AG306" s="21">
        <v>1.39053</v>
      </c>
      <c r="AH306" s="21">
        <v>20.9863</v>
      </c>
      <c r="AI306" s="21">
        <v>-1.25702E-2</v>
      </c>
      <c r="AJ306" s="21">
        <v>296</v>
      </c>
      <c r="AK306" s="21">
        <v>1.3897699999999999</v>
      </c>
      <c r="AL306">
        <f t="shared" si="70"/>
        <v>15.518765432098766</v>
      </c>
      <c r="AM306">
        <f t="shared" si="71"/>
        <v>21.579308896296297</v>
      </c>
      <c r="AP306" s="9"/>
      <c r="AQ306" s="21">
        <v>0.27954099999999998</v>
      </c>
      <c r="AR306" s="21">
        <v>26.4238</v>
      </c>
      <c r="AS306" s="21">
        <v>-1.5670799999999999E-2</v>
      </c>
      <c r="AT306" s="21">
        <v>296</v>
      </c>
      <c r="AU306" s="21">
        <v>0.27887000000000001</v>
      </c>
      <c r="AV306">
        <f t="shared" si="72"/>
        <v>19.346666666666664</v>
      </c>
      <c r="AW306">
        <f t="shared" si="73"/>
        <v>5.4081865466666654</v>
      </c>
      <c r="AX306" s="9"/>
      <c r="AY306" s="21">
        <v>1.39053</v>
      </c>
      <c r="AZ306" s="21">
        <v>30.182500000000001</v>
      </c>
      <c r="BA306" s="21">
        <v>-1.2512199999999999E-2</v>
      </c>
      <c r="BB306" s="21">
        <v>296</v>
      </c>
      <c r="BC306" s="21">
        <v>1.38947</v>
      </c>
      <c r="BD306">
        <f t="shared" si="74"/>
        <v>15.447160493827159</v>
      </c>
      <c r="BE306">
        <f t="shared" si="75"/>
        <v>21.479740081481481</v>
      </c>
      <c r="BH306" s="9"/>
      <c r="BI306" s="21">
        <v>0.259552</v>
      </c>
      <c r="BJ306" s="21">
        <v>8.0513399999999997</v>
      </c>
      <c r="BK306" s="21">
        <v>-1.55823E-2</v>
      </c>
      <c r="BL306" s="21">
        <v>296</v>
      </c>
      <c r="BM306" s="21">
        <v>0.25894200000000001</v>
      </c>
      <c r="BN306">
        <f t="shared" si="76"/>
        <v>19.237407407407407</v>
      </c>
      <c r="BO306">
        <f t="shared" si="77"/>
        <v>4.9931075674074075</v>
      </c>
      <c r="BP306" s="9"/>
      <c r="BQ306" s="21">
        <v>1.39053</v>
      </c>
      <c r="BR306" s="21">
        <v>11.7698</v>
      </c>
      <c r="BS306" s="21">
        <v>-1.2185700000000001E-2</v>
      </c>
      <c r="BT306" s="21">
        <v>296</v>
      </c>
      <c r="BU306" s="21">
        <v>1.3897699999999999</v>
      </c>
      <c r="BV306">
        <f t="shared" si="78"/>
        <v>15.044074074074075</v>
      </c>
      <c r="BW306">
        <f t="shared" si="79"/>
        <v>20.919236322222226</v>
      </c>
    </row>
    <row r="307" spans="6:75" x14ac:dyDescent="0.25">
      <c r="F307" s="9"/>
      <c r="G307" s="21">
        <v>0.27450600000000003</v>
      </c>
      <c r="H307" s="21">
        <v>8.0284200000000006</v>
      </c>
      <c r="I307" s="21">
        <v>-1.5676900000000001E-2</v>
      </c>
      <c r="J307" s="21">
        <v>297</v>
      </c>
      <c r="K307" s="21">
        <v>0.27383400000000002</v>
      </c>
      <c r="L307">
        <f t="shared" si="64"/>
        <v>19.354197530864198</v>
      </c>
      <c r="M307">
        <f t="shared" si="65"/>
        <v>5.3128433474074077</v>
      </c>
      <c r="N307" s="9"/>
      <c r="O307" s="21">
        <v>1.39557</v>
      </c>
      <c r="P307" s="21">
        <v>11.7872</v>
      </c>
      <c r="Q307" s="21">
        <v>-1.27197E-2</v>
      </c>
      <c r="R307" s="21">
        <v>297</v>
      </c>
      <c r="S307" s="21">
        <v>1.39435</v>
      </c>
      <c r="T307">
        <f t="shared" si="66"/>
        <v>15.703333333333333</v>
      </c>
      <c r="U307">
        <f t="shared" si="67"/>
        <v>21.915100899999999</v>
      </c>
      <c r="X307" s="9"/>
      <c r="Y307" s="21">
        <v>0.27450600000000003</v>
      </c>
      <c r="Z307" s="21">
        <v>17.2376</v>
      </c>
      <c r="AA307" s="21">
        <v>-1.56677E-2</v>
      </c>
      <c r="AB307" s="21">
        <v>297</v>
      </c>
      <c r="AC307" s="21">
        <v>0.27398699999999998</v>
      </c>
      <c r="AD307">
        <f t="shared" si="68"/>
        <v>19.342839506172837</v>
      </c>
      <c r="AE307">
        <f t="shared" si="69"/>
        <v>5.3097255014814815</v>
      </c>
      <c r="AF307" s="9"/>
      <c r="AG307" s="21">
        <v>1.39557</v>
      </c>
      <c r="AH307" s="21">
        <v>20.996400000000001</v>
      </c>
      <c r="AI307" s="21">
        <v>-1.25183E-2</v>
      </c>
      <c r="AJ307" s="21">
        <v>297</v>
      </c>
      <c r="AK307" s="21">
        <v>1.3946499999999999</v>
      </c>
      <c r="AL307">
        <f t="shared" si="70"/>
        <v>15.454691358024689</v>
      </c>
      <c r="AM307">
        <f t="shared" si="71"/>
        <v>21.568103618518517</v>
      </c>
      <c r="AP307" s="9"/>
      <c r="AQ307" s="21">
        <v>0.27450600000000003</v>
      </c>
      <c r="AR307" s="21">
        <v>26.433800000000002</v>
      </c>
      <c r="AS307" s="21">
        <v>-1.5676900000000001E-2</v>
      </c>
      <c r="AT307" s="21">
        <v>297</v>
      </c>
      <c r="AU307" s="21">
        <v>0.27386500000000003</v>
      </c>
      <c r="AV307">
        <f t="shared" si="72"/>
        <v>19.354197530864198</v>
      </c>
      <c r="AW307">
        <f t="shared" si="73"/>
        <v>5.3128433474074077</v>
      </c>
      <c r="AX307" s="9"/>
      <c r="AY307" s="21">
        <v>1.39557</v>
      </c>
      <c r="AZ307" s="21">
        <v>30.192599999999999</v>
      </c>
      <c r="BA307" s="21">
        <v>-1.2466400000000001E-2</v>
      </c>
      <c r="BB307" s="21">
        <v>297</v>
      </c>
      <c r="BC307" s="21">
        <v>1.3952599999999999</v>
      </c>
      <c r="BD307">
        <f t="shared" si="74"/>
        <v>15.390617283950617</v>
      </c>
      <c r="BE307">
        <f t="shared" si="75"/>
        <v>21.478683762962962</v>
      </c>
      <c r="BH307" s="9"/>
      <c r="BI307" s="21">
        <v>0.25451699999999999</v>
      </c>
      <c r="BJ307" s="21">
        <v>8.0614100000000004</v>
      </c>
      <c r="BK307" s="21">
        <v>-1.5588400000000001E-2</v>
      </c>
      <c r="BL307" s="21">
        <v>297</v>
      </c>
      <c r="BM307" s="21">
        <v>0.25412000000000001</v>
      </c>
      <c r="BN307">
        <f t="shared" si="76"/>
        <v>19.244938271604937</v>
      </c>
      <c r="BO307">
        <f t="shared" si="77"/>
        <v>4.8981639540740733</v>
      </c>
      <c r="BP307" s="9"/>
      <c r="BQ307" s="21">
        <v>1.39557</v>
      </c>
      <c r="BR307" s="21">
        <v>11.7799</v>
      </c>
      <c r="BS307" s="21">
        <v>-1.21277E-2</v>
      </c>
      <c r="BT307" s="21">
        <v>297</v>
      </c>
      <c r="BU307" s="21">
        <v>1.39435</v>
      </c>
      <c r="BV307">
        <f t="shared" si="78"/>
        <v>14.972469135802468</v>
      </c>
      <c r="BW307">
        <f t="shared" si="79"/>
        <v>20.89512875185185</v>
      </c>
    </row>
    <row r="308" spans="6:75" x14ac:dyDescent="0.25">
      <c r="F308" s="9"/>
      <c r="G308" s="21">
        <v>0.26946999999999999</v>
      </c>
      <c r="H308" s="21">
        <v>8.0384899999999995</v>
      </c>
      <c r="I308" s="21">
        <v>-1.5682999999999999E-2</v>
      </c>
      <c r="J308" s="21">
        <v>298</v>
      </c>
      <c r="K308" s="21">
        <v>0.26901199999999997</v>
      </c>
      <c r="L308">
        <f t="shared" si="64"/>
        <v>19.361728395061725</v>
      </c>
      <c r="M308">
        <f t="shared" si="65"/>
        <v>5.2174049506172828</v>
      </c>
      <c r="N308" s="9"/>
      <c r="O308" s="21">
        <v>1.4006000000000001</v>
      </c>
      <c r="P308" s="21">
        <v>11.7973</v>
      </c>
      <c r="Q308" s="21">
        <v>-1.2670900000000001E-2</v>
      </c>
      <c r="R308" s="21">
        <v>298</v>
      </c>
      <c r="S308" s="21">
        <v>1.39984</v>
      </c>
      <c r="T308">
        <f t="shared" si="66"/>
        <v>15.643086419753088</v>
      </c>
      <c r="U308">
        <f t="shared" si="67"/>
        <v>21.909706839506175</v>
      </c>
      <c r="X308" s="9"/>
      <c r="Y308" s="21">
        <v>0.26946999999999999</v>
      </c>
      <c r="Z308" s="21">
        <v>17.247699999999998</v>
      </c>
      <c r="AA308" s="21">
        <v>-1.5673800000000002E-2</v>
      </c>
      <c r="AB308" s="21">
        <v>298</v>
      </c>
      <c r="AC308" s="21">
        <v>0.26882899999999998</v>
      </c>
      <c r="AD308">
        <f t="shared" si="68"/>
        <v>19.350370370370371</v>
      </c>
      <c r="AE308">
        <f t="shared" si="69"/>
        <v>5.2143443037037036</v>
      </c>
      <c r="AF308" s="9"/>
      <c r="AG308" s="21">
        <v>1.4006000000000001</v>
      </c>
      <c r="AH308" s="21">
        <v>21.006399999999999</v>
      </c>
      <c r="AI308" s="21">
        <v>-1.2460300000000001E-2</v>
      </c>
      <c r="AJ308" s="21">
        <v>298</v>
      </c>
      <c r="AK308" s="21">
        <v>1.40015</v>
      </c>
      <c r="AL308">
        <f t="shared" si="70"/>
        <v>15.383086419753086</v>
      </c>
      <c r="AM308">
        <f t="shared" si="71"/>
        <v>21.545550839506173</v>
      </c>
      <c r="AP308" s="9"/>
      <c r="AQ308" s="21">
        <v>0.26946999999999999</v>
      </c>
      <c r="AR308" s="21">
        <v>26.443899999999999</v>
      </c>
      <c r="AS308" s="21">
        <v>-1.56799E-2</v>
      </c>
      <c r="AT308" s="21">
        <v>298</v>
      </c>
      <c r="AU308" s="21">
        <v>0.26889000000000002</v>
      </c>
      <c r="AV308">
        <f t="shared" si="72"/>
        <v>19.357901234567901</v>
      </c>
      <c r="AW308">
        <f t="shared" si="73"/>
        <v>5.2163736456790124</v>
      </c>
      <c r="AX308" s="9"/>
      <c r="AY308" s="21">
        <v>1.4006000000000001</v>
      </c>
      <c r="AZ308" s="21">
        <v>30.2027</v>
      </c>
      <c r="BA308" s="21">
        <v>-1.2417600000000001E-2</v>
      </c>
      <c r="BB308" s="21">
        <v>298</v>
      </c>
      <c r="BC308" s="21">
        <v>1.39954</v>
      </c>
      <c r="BD308">
        <f t="shared" si="74"/>
        <v>15.330370370370371</v>
      </c>
      <c r="BE308">
        <f t="shared" si="75"/>
        <v>21.471716740740742</v>
      </c>
      <c r="BH308" s="9"/>
      <c r="BI308" s="21">
        <v>0.24948100000000001</v>
      </c>
      <c r="BJ308" s="21">
        <v>8.0714799999999993</v>
      </c>
      <c r="BK308" s="21">
        <v>-1.5594500000000001E-2</v>
      </c>
      <c r="BL308" s="21">
        <v>298</v>
      </c>
      <c r="BM308" s="21">
        <v>0.24868799999999999</v>
      </c>
      <c r="BN308">
        <f t="shared" si="76"/>
        <v>19.252469135802468</v>
      </c>
      <c r="BO308">
        <f t="shared" si="77"/>
        <v>4.8031252524691359</v>
      </c>
      <c r="BP308" s="9"/>
      <c r="BQ308" s="21">
        <v>1.4006000000000001</v>
      </c>
      <c r="BR308" s="21">
        <v>11.79</v>
      </c>
      <c r="BS308" s="21">
        <v>-1.2075799999999999E-2</v>
      </c>
      <c r="BT308" s="21">
        <v>298</v>
      </c>
      <c r="BU308" s="21">
        <v>1.39984</v>
      </c>
      <c r="BV308">
        <f t="shared" si="78"/>
        <v>14.908395061728394</v>
      </c>
      <c r="BW308">
        <f t="shared" si="79"/>
        <v>20.880698123456789</v>
      </c>
    </row>
    <row r="309" spans="6:75" x14ac:dyDescent="0.25">
      <c r="F309" s="9"/>
      <c r="G309" s="21">
        <v>0.26443499999999998</v>
      </c>
      <c r="H309" s="21">
        <v>8.0485600000000002</v>
      </c>
      <c r="I309" s="21">
        <v>-1.56921E-2</v>
      </c>
      <c r="J309" s="21">
        <v>299</v>
      </c>
      <c r="K309" s="21">
        <v>0.26367200000000002</v>
      </c>
      <c r="L309">
        <f t="shared" si="64"/>
        <v>19.372962962962962</v>
      </c>
      <c r="M309">
        <f t="shared" si="65"/>
        <v>5.12288946111111</v>
      </c>
      <c r="N309" s="9"/>
      <c r="O309" s="21">
        <v>1.40564</v>
      </c>
      <c r="P309" s="21">
        <v>11.8073</v>
      </c>
      <c r="Q309" s="21">
        <v>-1.2619E-2</v>
      </c>
      <c r="R309" s="21">
        <v>299</v>
      </c>
      <c r="S309" s="21">
        <v>1.40442</v>
      </c>
      <c r="T309">
        <f t="shared" si="66"/>
        <v>15.579012345679011</v>
      </c>
      <c r="U309">
        <f t="shared" si="67"/>
        <v>21.898482913580246</v>
      </c>
      <c r="X309" s="9"/>
      <c r="Y309" s="21">
        <v>0.26443499999999998</v>
      </c>
      <c r="Z309" s="21">
        <v>17.2578</v>
      </c>
      <c r="AA309" s="21">
        <v>-1.56799E-2</v>
      </c>
      <c r="AB309" s="21">
        <v>299</v>
      </c>
      <c r="AC309" s="21">
        <v>0.26385500000000001</v>
      </c>
      <c r="AD309">
        <f t="shared" si="68"/>
        <v>19.357901234567901</v>
      </c>
      <c r="AE309">
        <f t="shared" si="69"/>
        <v>5.1189066129629621</v>
      </c>
      <c r="AF309" s="9"/>
      <c r="AG309" s="21">
        <v>1.40564</v>
      </c>
      <c r="AH309" s="21">
        <v>21.016500000000001</v>
      </c>
      <c r="AI309" s="21">
        <v>-1.24054E-2</v>
      </c>
      <c r="AJ309" s="21">
        <v>299</v>
      </c>
      <c r="AK309" s="21">
        <v>1.40503</v>
      </c>
      <c r="AL309">
        <f t="shared" si="70"/>
        <v>15.315308641975308</v>
      </c>
      <c r="AM309">
        <f t="shared" si="71"/>
        <v>21.527810439506172</v>
      </c>
      <c r="AP309" s="9"/>
      <c r="AQ309" s="21">
        <v>0.26443499999999998</v>
      </c>
      <c r="AR309" s="21">
        <v>26.454000000000001</v>
      </c>
      <c r="AS309" s="21">
        <v>-1.5685999999999999E-2</v>
      </c>
      <c r="AT309" s="21">
        <v>299</v>
      </c>
      <c r="AU309" s="21">
        <v>0.26388499999999998</v>
      </c>
      <c r="AV309">
        <f t="shared" si="72"/>
        <v>19.365432098765428</v>
      </c>
      <c r="AW309">
        <f t="shared" si="73"/>
        <v>5.1208980370370352</v>
      </c>
      <c r="AX309" s="9"/>
      <c r="AY309" s="21">
        <v>1.40564</v>
      </c>
      <c r="AZ309" s="21">
        <v>30.212700000000002</v>
      </c>
      <c r="BA309" s="21">
        <v>-1.2371800000000001E-2</v>
      </c>
      <c r="BB309" s="21">
        <v>299</v>
      </c>
      <c r="BC309" s="21">
        <v>1.40472</v>
      </c>
      <c r="BD309">
        <f t="shared" si="74"/>
        <v>15.273827160493827</v>
      </c>
      <c r="BE309">
        <f t="shared" si="75"/>
        <v>21.469502409876544</v>
      </c>
      <c r="BH309" s="9"/>
      <c r="BI309" s="21">
        <v>0.244446</v>
      </c>
      <c r="BJ309" s="21">
        <v>8.08155</v>
      </c>
      <c r="BK309" s="21">
        <v>-1.55975E-2</v>
      </c>
      <c r="BL309" s="21">
        <v>299</v>
      </c>
      <c r="BM309" s="21">
        <v>0.243866</v>
      </c>
      <c r="BN309">
        <f t="shared" si="76"/>
        <v>19.256172839506171</v>
      </c>
      <c r="BO309">
        <f t="shared" si="77"/>
        <v>4.7070944259259253</v>
      </c>
      <c r="BP309" s="9"/>
      <c r="BQ309" s="21">
        <v>1.40564</v>
      </c>
      <c r="BR309" s="21">
        <v>11.8</v>
      </c>
      <c r="BS309" s="21">
        <v>-1.2020899999999999E-2</v>
      </c>
      <c r="BT309" s="21">
        <v>299</v>
      </c>
      <c r="BU309" s="21">
        <v>1.40503</v>
      </c>
      <c r="BV309">
        <f t="shared" si="78"/>
        <v>14.840617283950616</v>
      </c>
      <c r="BW309">
        <f t="shared" si="79"/>
        <v>20.860565279012345</v>
      </c>
    </row>
    <row r="310" spans="6:75" x14ac:dyDescent="0.25">
      <c r="F310" s="9"/>
      <c r="G310" s="21">
        <v>0.25939899999999999</v>
      </c>
      <c r="H310" s="21">
        <v>8.0586400000000005</v>
      </c>
      <c r="I310" s="21">
        <v>-1.5695199999999999E-2</v>
      </c>
      <c r="J310" s="21">
        <v>300</v>
      </c>
      <c r="K310" s="21">
        <v>0.25894200000000001</v>
      </c>
      <c r="L310">
        <f t="shared" si="64"/>
        <v>19.376790123456789</v>
      </c>
      <c r="M310">
        <f t="shared" si="65"/>
        <v>5.0263199812345674</v>
      </c>
      <c r="N310" s="9"/>
      <c r="O310" s="21">
        <v>1.4106799999999999</v>
      </c>
      <c r="P310" s="21">
        <v>11.817399999999999</v>
      </c>
      <c r="Q310" s="21">
        <v>-1.2558E-2</v>
      </c>
      <c r="R310" s="21">
        <v>300</v>
      </c>
      <c r="S310" s="21">
        <v>1.41022</v>
      </c>
      <c r="T310">
        <f t="shared" si="66"/>
        <v>15.503703703703701</v>
      </c>
      <c r="U310">
        <f t="shared" si="67"/>
        <v>21.870764740740736</v>
      </c>
      <c r="X310" s="9"/>
      <c r="Y310" s="21">
        <v>0.25939899999999999</v>
      </c>
      <c r="Z310" s="21">
        <v>17.267800000000001</v>
      </c>
      <c r="AA310" s="21">
        <v>-1.5682999999999999E-2</v>
      </c>
      <c r="AB310" s="21">
        <v>300</v>
      </c>
      <c r="AC310" s="21">
        <v>0.25869799999999998</v>
      </c>
      <c r="AD310">
        <f t="shared" si="68"/>
        <v>19.361728395061725</v>
      </c>
      <c r="AE310">
        <f t="shared" si="69"/>
        <v>5.0224129839506162</v>
      </c>
      <c r="AF310" s="9"/>
      <c r="AG310" s="21">
        <v>1.4106799999999999</v>
      </c>
      <c r="AH310" s="21">
        <v>21.026599999999998</v>
      </c>
      <c r="AI310" s="21">
        <v>-1.23444E-2</v>
      </c>
      <c r="AJ310" s="21">
        <v>300</v>
      </c>
      <c r="AK310" s="21">
        <v>1.41022</v>
      </c>
      <c r="AL310">
        <f t="shared" si="70"/>
        <v>15.239999999999998</v>
      </c>
      <c r="AM310">
        <f t="shared" si="71"/>
        <v>21.498763199999996</v>
      </c>
      <c r="AP310" s="9"/>
      <c r="AQ310" s="21">
        <v>0.25939899999999999</v>
      </c>
      <c r="AR310" s="21">
        <v>26.463999999999999</v>
      </c>
      <c r="AS310" s="21">
        <v>-1.56921E-2</v>
      </c>
      <c r="AT310" s="21">
        <v>300</v>
      </c>
      <c r="AU310" s="21">
        <v>0.25878899999999999</v>
      </c>
      <c r="AV310">
        <f t="shared" si="72"/>
        <v>19.372962962962962</v>
      </c>
      <c r="AW310">
        <f t="shared" si="73"/>
        <v>5.025327219629629</v>
      </c>
      <c r="AX310" s="9"/>
      <c r="AY310" s="21">
        <v>1.4106799999999999</v>
      </c>
      <c r="AZ310" s="21">
        <v>30.222799999999999</v>
      </c>
      <c r="BA310" s="21">
        <v>-1.23077E-2</v>
      </c>
      <c r="BB310" s="21">
        <v>300</v>
      </c>
      <c r="BC310" s="21">
        <v>1.4093</v>
      </c>
      <c r="BD310">
        <f t="shared" si="74"/>
        <v>15.19469135802469</v>
      </c>
      <c r="BE310">
        <f t="shared" si="75"/>
        <v>21.434847204938269</v>
      </c>
      <c r="BH310" s="9"/>
      <c r="BI310" s="21">
        <v>0.23941000000000001</v>
      </c>
      <c r="BJ310" s="21">
        <v>8.0916200000000007</v>
      </c>
      <c r="BK310" s="21">
        <v>-1.56036E-2</v>
      </c>
      <c r="BL310" s="21">
        <v>300</v>
      </c>
      <c r="BM310" s="21">
        <v>0.238678</v>
      </c>
      <c r="BN310">
        <f t="shared" si="76"/>
        <v>19.263703703703705</v>
      </c>
      <c r="BO310">
        <f t="shared" si="77"/>
        <v>4.611923303703704</v>
      </c>
      <c r="BP310" s="9"/>
      <c r="BQ310" s="21">
        <v>1.4106799999999999</v>
      </c>
      <c r="BR310" s="21">
        <v>11.8101</v>
      </c>
      <c r="BS310" s="21">
        <v>-1.1972E-2</v>
      </c>
      <c r="BT310" s="21">
        <v>300</v>
      </c>
      <c r="BU310" s="21">
        <v>1.40991</v>
      </c>
      <c r="BV310">
        <f t="shared" si="78"/>
        <v>14.780246913580246</v>
      </c>
      <c r="BW310">
        <f t="shared" si="79"/>
        <v>20.85019871604938</v>
      </c>
    </row>
    <row r="311" spans="6:75" x14ac:dyDescent="0.25">
      <c r="F311" s="9"/>
      <c r="G311" s="21">
        <v>0.25436399999999998</v>
      </c>
      <c r="H311" s="21">
        <v>8.0687099999999994</v>
      </c>
      <c r="I311" s="21">
        <v>-1.5701300000000001E-2</v>
      </c>
      <c r="J311" s="21">
        <v>301</v>
      </c>
      <c r="K311" s="21">
        <v>0.25372299999999998</v>
      </c>
      <c r="L311">
        <f t="shared" si="64"/>
        <v>19.384320987654323</v>
      </c>
      <c r="M311">
        <f t="shared" si="65"/>
        <v>4.9306734237037038</v>
      </c>
      <c r="N311" s="9"/>
      <c r="O311" s="21">
        <v>1.41571</v>
      </c>
      <c r="P311" s="21">
        <v>11.827500000000001</v>
      </c>
      <c r="Q311" s="21">
        <v>-1.25031E-2</v>
      </c>
      <c r="R311" s="21">
        <v>301</v>
      </c>
      <c r="S311" s="21">
        <v>1.4154100000000001</v>
      </c>
      <c r="T311">
        <f t="shared" si="66"/>
        <v>15.435925925925924</v>
      </c>
      <c r="U311">
        <f t="shared" si="67"/>
        <v>21.852794692592589</v>
      </c>
      <c r="X311" s="9"/>
      <c r="Y311" s="21">
        <v>0.25436399999999998</v>
      </c>
      <c r="Z311" s="21">
        <v>17.277899999999999</v>
      </c>
      <c r="AA311" s="21">
        <v>-1.5689100000000001E-2</v>
      </c>
      <c r="AB311" s="21">
        <v>301</v>
      </c>
      <c r="AC311" s="21">
        <v>0.25381500000000001</v>
      </c>
      <c r="AD311">
        <f t="shared" si="68"/>
        <v>19.369259259259259</v>
      </c>
      <c r="AE311">
        <f t="shared" si="69"/>
        <v>4.9268422622222214</v>
      </c>
      <c r="AF311" s="9"/>
      <c r="AG311" s="21">
        <v>1.41571</v>
      </c>
      <c r="AH311" s="21">
        <v>21.0367</v>
      </c>
      <c r="AI311" s="21">
        <v>-1.2295499999999999E-2</v>
      </c>
      <c r="AJ311" s="21">
        <v>301</v>
      </c>
      <c r="AK311" s="21">
        <v>1.41449</v>
      </c>
      <c r="AL311">
        <f t="shared" si="70"/>
        <v>15.179629629629629</v>
      </c>
      <c r="AM311">
        <f t="shared" si="71"/>
        <v>21.489953462962962</v>
      </c>
      <c r="AP311" s="9"/>
      <c r="AQ311" s="21">
        <v>0.25436399999999998</v>
      </c>
      <c r="AR311" s="21">
        <v>26.4741</v>
      </c>
      <c r="AS311" s="21">
        <v>-1.5698199999999999E-2</v>
      </c>
      <c r="AT311" s="21">
        <v>301</v>
      </c>
      <c r="AU311" s="21">
        <v>0.25347900000000001</v>
      </c>
      <c r="AV311">
        <f t="shared" si="72"/>
        <v>19.380493827160493</v>
      </c>
      <c r="AW311">
        <f t="shared" si="73"/>
        <v>4.9296999318518511</v>
      </c>
      <c r="AX311" s="9"/>
      <c r="AY311" s="21">
        <v>1.41571</v>
      </c>
      <c r="AZ311" s="21">
        <v>30.232900000000001</v>
      </c>
      <c r="BA311" s="21">
        <v>-1.22559E-2</v>
      </c>
      <c r="BB311" s="21">
        <v>301</v>
      </c>
      <c r="BC311" s="21">
        <v>1.4151</v>
      </c>
      <c r="BD311">
        <f t="shared" si="74"/>
        <v>15.130740740740739</v>
      </c>
      <c r="BE311">
        <f t="shared" si="75"/>
        <v>21.420740974074072</v>
      </c>
      <c r="BH311" s="9"/>
      <c r="BI311" s="21">
        <v>0.234375</v>
      </c>
      <c r="BJ311" s="21">
        <v>8.1016899999999996</v>
      </c>
      <c r="BK311" s="21">
        <v>-1.5609700000000001E-2</v>
      </c>
      <c r="BL311" s="21">
        <v>301</v>
      </c>
      <c r="BM311" s="21">
        <v>0.23367299999999999</v>
      </c>
      <c r="BN311">
        <f t="shared" si="76"/>
        <v>19.271234567901235</v>
      </c>
      <c r="BO311">
        <f t="shared" si="77"/>
        <v>4.5166956018518523</v>
      </c>
      <c r="BP311" s="9"/>
      <c r="BQ311" s="21">
        <v>1.41571</v>
      </c>
      <c r="BR311" s="21">
        <v>11.8202</v>
      </c>
      <c r="BS311" s="21">
        <v>-1.19232E-2</v>
      </c>
      <c r="BT311" s="21">
        <v>301</v>
      </c>
      <c r="BU311" s="21">
        <v>1.41479</v>
      </c>
      <c r="BV311">
        <f t="shared" si="78"/>
        <v>14.719999999999999</v>
      </c>
      <c r="BW311">
        <f t="shared" si="79"/>
        <v>20.8392512</v>
      </c>
    </row>
    <row r="312" spans="6:75" x14ac:dyDescent="0.25">
      <c r="F312" s="9"/>
      <c r="G312" s="21">
        <v>0.249329</v>
      </c>
      <c r="H312" s="21">
        <v>8.0787800000000001</v>
      </c>
      <c r="I312" s="21">
        <v>-1.5710399999999999E-2</v>
      </c>
      <c r="J312" s="21">
        <v>302</v>
      </c>
      <c r="K312" s="21">
        <v>0.248779</v>
      </c>
      <c r="L312">
        <f t="shared" si="64"/>
        <v>19.395555555555553</v>
      </c>
      <c r="M312">
        <f t="shared" si="65"/>
        <v>4.8358744711111106</v>
      </c>
      <c r="N312" s="9"/>
      <c r="O312" s="21">
        <v>1.42075</v>
      </c>
      <c r="P312" s="21">
        <v>11.8375</v>
      </c>
      <c r="Q312" s="21">
        <v>-1.2445100000000001E-2</v>
      </c>
      <c r="R312" s="21">
        <v>302</v>
      </c>
      <c r="S312" s="21">
        <v>1.4196800000000001</v>
      </c>
      <c r="T312">
        <f t="shared" si="66"/>
        <v>15.36432098765432</v>
      </c>
      <c r="U312">
        <f t="shared" si="67"/>
        <v>21.828859043209874</v>
      </c>
      <c r="X312" s="9"/>
      <c r="Y312" s="21">
        <v>0.249329</v>
      </c>
      <c r="Z312" s="21">
        <v>17.288</v>
      </c>
      <c r="AA312" s="21">
        <v>-1.5695199999999999E-2</v>
      </c>
      <c r="AB312" s="21">
        <v>302</v>
      </c>
      <c r="AC312" s="21">
        <v>0.24865699999999999</v>
      </c>
      <c r="AD312">
        <f t="shared" si="68"/>
        <v>19.376790123456789</v>
      </c>
      <c r="AE312">
        <f t="shared" si="69"/>
        <v>4.8311957046913578</v>
      </c>
      <c r="AF312" s="9"/>
      <c r="AG312" s="21">
        <v>1.42075</v>
      </c>
      <c r="AH312" s="21">
        <v>21.046700000000001</v>
      </c>
      <c r="AI312" s="21">
        <v>-1.22375E-2</v>
      </c>
      <c r="AJ312" s="21">
        <v>302</v>
      </c>
      <c r="AK312" s="21">
        <v>1.4202900000000001</v>
      </c>
      <c r="AL312">
        <f t="shared" si="70"/>
        <v>15.108024691358024</v>
      </c>
      <c r="AM312">
        <f t="shared" si="71"/>
        <v>21.464726080246912</v>
      </c>
      <c r="AP312" s="9"/>
      <c r="AQ312" s="21">
        <v>0.249329</v>
      </c>
      <c r="AR312" s="21">
        <v>26.484200000000001</v>
      </c>
      <c r="AS312" s="21">
        <v>-1.5704300000000001E-2</v>
      </c>
      <c r="AT312" s="21">
        <v>302</v>
      </c>
      <c r="AU312" s="21">
        <v>0.24868799999999999</v>
      </c>
      <c r="AV312">
        <f t="shared" si="72"/>
        <v>19.388024691358023</v>
      </c>
      <c r="AW312">
        <f t="shared" si="73"/>
        <v>4.8339968082716043</v>
      </c>
      <c r="AX312" s="9"/>
      <c r="AY312" s="21">
        <v>1.42075</v>
      </c>
      <c r="AZ312" s="21">
        <v>30.242899999999999</v>
      </c>
      <c r="BA312" s="21">
        <v>-1.2200900000000001E-2</v>
      </c>
      <c r="BB312" s="21">
        <v>302</v>
      </c>
      <c r="BC312" s="21">
        <v>1.4202900000000001</v>
      </c>
      <c r="BD312">
        <f t="shared" si="74"/>
        <v>15.062839506172839</v>
      </c>
      <c r="BE312">
        <f t="shared" si="75"/>
        <v>21.400529228395062</v>
      </c>
      <c r="BH312" s="9"/>
      <c r="BI312" s="21">
        <v>0.22933999999999999</v>
      </c>
      <c r="BJ312" s="21">
        <v>8.1117600000000003</v>
      </c>
      <c r="BK312" s="21">
        <v>-1.56189E-2</v>
      </c>
      <c r="BL312" s="21">
        <v>302</v>
      </c>
      <c r="BM312" s="21">
        <v>0.22878999999999999</v>
      </c>
      <c r="BN312">
        <f t="shared" si="76"/>
        <v>19.282592592592589</v>
      </c>
      <c r="BO312">
        <f t="shared" si="77"/>
        <v>4.4222697851851844</v>
      </c>
      <c r="BP312" s="9"/>
      <c r="BQ312" s="21">
        <v>1.42075</v>
      </c>
      <c r="BR312" s="21">
        <v>11.8302</v>
      </c>
      <c r="BS312" s="21">
        <v>-1.18744E-2</v>
      </c>
      <c r="BT312" s="21">
        <v>302</v>
      </c>
      <c r="BU312" s="21">
        <v>1.4196800000000001</v>
      </c>
      <c r="BV312">
        <f t="shared" si="78"/>
        <v>14.659753086419753</v>
      </c>
      <c r="BW312">
        <f t="shared" si="79"/>
        <v>20.827844197530865</v>
      </c>
    </row>
    <row r="313" spans="6:75" x14ac:dyDescent="0.25">
      <c r="F313" s="9"/>
      <c r="G313" s="21">
        <v>0.24429300000000001</v>
      </c>
      <c r="H313" s="21">
        <v>8.0888500000000008</v>
      </c>
      <c r="I313" s="21">
        <v>-1.5716600000000001E-2</v>
      </c>
      <c r="J313" s="21">
        <v>303</v>
      </c>
      <c r="K313" s="21">
        <v>0.24377399999999999</v>
      </c>
      <c r="L313">
        <f t="shared" si="64"/>
        <v>19.403209876543212</v>
      </c>
      <c r="M313">
        <f t="shared" si="65"/>
        <v>4.7400683503703709</v>
      </c>
      <c r="N313" s="9"/>
      <c r="O313" s="21">
        <v>1.42578</v>
      </c>
      <c r="P313" s="21">
        <v>11.8476</v>
      </c>
      <c r="Q313" s="21">
        <v>-1.23932E-2</v>
      </c>
      <c r="R313" s="21">
        <v>303</v>
      </c>
      <c r="S313" s="21">
        <v>1.4242600000000001</v>
      </c>
      <c r="T313">
        <f t="shared" si="66"/>
        <v>15.300246913580246</v>
      </c>
      <c r="U313">
        <f t="shared" si="67"/>
        <v>21.814786044444443</v>
      </c>
      <c r="X313" s="9"/>
      <c r="Y313" s="21">
        <v>0.24429300000000001</v>
      </c>
      <c r="Z313" s="21">
        <v>17.297999999999998</v>
      </c>
      <c r="AA313" s="21">
        <v>-1.5698199999999999E-2</v>
      </c>
      <c r="AB313" s="21">
        <v>303</v>
      </c>
      <c r="AC313" s="21">
        <v>0.24398800000000001</v>
      </c>
      <c r="AD313">
        <f t="shared" si="68"/>
        <v>19.380493827160493</v>
      </c>
      <c r="AE313">
        <f t="shared" si="69"/>
        <v>4.7345189785185182</v>
      </c>
      <c r="AF313" s="9"/>
      <c r="AG313" s="21">
        <v>1.42578</v>
      </c>
      <c r="AH313" s="21">
        <v>21.056799999999999</v>
      </c>
      <c r="AI313" s="21">
        <v>-1.21796E-2</v>
      </c>
      <c r="AJ313" s="21">
        <v>303</v>
      </c>
      <c r="AK313" s="21">
        <v>1.42517</v>
      </c>
      <c r="AL313">
        <f t="shared" si="70"/>
        <v>15.036543209876543</v>
      </c>
      <c r="AM313">
        <f t="shared" si="71"/>
        <v>21.438802577777778</v>
      </c>
      <c r="AP313" s="9"/>
      <c r="AQ313" s="21">
        <v>0.24429300000000001</v>
      </c>
      <c r="AR313" s="21">
        <v>26.494299999999999</v>
      </c>
      <c r="AS313" s="21">
        <v>-1.5710399999999999E-2</v>
      </c>
      <c r="AT313" s="21">
        <v>303</v>
      </c>
      <c r="AU313" s="21">
        <v>0.24374399999999999</v>
      </c>
      <c r="AV313">
        <f t="shared" si="72"/>
        <v>19.395555555555553</v>
      </c>
      <c r="AW313">
        <f t="shared" si="73"/>
        <v>4.7381984533333332</v>
      </c>
      <c r="AX313" s="9"/>
      <c r="AY313" s="21">
        <v>1.42578</v>
      </c>
      <c r="AZ313" s="21">
        <v>30.253</v>
      </c>
      <c r="BA313" s="21">
        <v>-1.2149E-2</v>
      </c>
      <c r="BB313" s="21">
        <v>303</v>
      </c>
      <c r="BC313" s="21">
        <v>1.42456</v>
      </c>
      <c r="BD313">
        <f t="shared" si="74"/>
        <v>14.998765432098764</v>
      </c>
      <c r="BE313">
        <f t="shared" si="75"/>
        <v>21.384939777777777</v>
      </c>
      <c r="BH313" s="9"/>
      <c r="BI313" s="21">
        <v>0.224304</v>
      </c>
      <c r="BJ313" s="21">
        <v>8.1218299999999992</v>
      </c>
      <c r="BK313" s="21">
        <v>-1.5621899999999999E-2</v>
      </c>
      <c r="BL313" s="21">
        <v>303</v>
      </c>
      <c r="BM313" s="21">
        <v>0.22375500000000001</v>
      </c>
      <c r="BN313">
        <f t="shared" si="76"/>
        <v>19.286296296296296</v>
      </c>
      <c r="BO313">
        <f t="shared" si="77"/>
        <v>4.3259934044444446</v>
      </c>
      <c r="BP313" s="9"/>
      <c r="BQ313" s="21">
        <v>1.42578</v>
      </c>
      <c r="BR313" s="21">
        <v>11.840299999999999</v>
      </c>
      <c r="BS313" s="21">
        <v>-1.18256E-2</v>
      </c>
      <c r="BT313" s="21">
        <v>303</v>
      </c>
      <c r="BU313" s="21">
        <v>1.4248700000000001</v>
      </c>
      <c r="BV313">
        <f t="shared" si="78"/>
        <v>14.599506172839504</v>
      </c>
      <c r="BW313">
        <f t="shared" si="79"/>
        <v>20.815683911111108</v>
      </c>
    </row>
    <row r="314" spans="6:75" x14ac:dyDescent="0.25">
      <c r="F314" s="9"/>
      <c r="G314" s="21">
        <v>0.239258</v>
      </c>
      <c r="H314" s="21">
        <v>8.0989199999999997</v>
      </c>
      <c r="I314" s="21">
        <v>-1.5722699999999999E-2</v>
      </c>
      <c r="J314" s="21">
        <v>304</v>
      </c>
      <c r="K314" s="21">
        <v>0.238953</v>
      </c>
      <c r="L314">
        <f t="shared" si="64"/>
        <v>19.410740740740739</v>
      </c>
      <c r="M314">
        <f t="shared" si="65"/>
        <v>4.6441750081481477</v>
      </c>
      <c r="N314" s="9"/>
      <c r="O314" s="21">
        <v>1.43082</v>
      </c>
      <c r="P314" s="21">
        <v>11.857699999999999</v>
      </c>
      <c r="Q314" s="21">
        <v>-1.2335199999999999E-2</v>
      </c>
      <c r="R314" s="21">
        <v>304</v>
      </c>
      <c r="S314" s="21">
        <v>1.4297500000000001</v>
      </c>
      <c r="T314">
        <f t="shared" si="66"/>
        <v>15.228641975308641</v>
      </c>
      <c r="U314">
        <f t="shared" si="67"/>
        <v>21.789445511111108</v>
      </c>
      <c r="X314" s="9"/>
      <c r="Y314" s="21">
        <v>0.239258</v>
      </c>
      <c r="Z314" s="21">
        <v>17.3081</v>
      </c>
      <c r="AA314" s="21">
        <v>-1.5704300000000001E-2</v>
      </c>
      <c r="AB314" s="21">
        <v>304</v>
      </c>
      <c r="AC314" s="21">
        <v>0.23873900000000001</v>
      </c>
      <c r="AD314">
        <f t="shared" si="68"/>
        <v>19.388024691358023</v>
      </c>
      <c r="AE314">
        <f t="shared" si="69"/>
        <v>4.6387400116049378</v>
      </c>
      <c r="AF314" s="9"/>
      <c r="AG314" s="21">
        <v>1.43082</v>
      </c>
      <c r="AH314" s="21">
        <v>21.0669</v>
      </c>
      <c r="AI314" s="21">
        <v>-1.21216E-2</v>
      </c>
      <c r="AJ314" s="21">
        <v>304</v>
      </c>
      <c r="AK314" s="21">
        <v>1.4303600000000001</v>
      </c>
      <c r="AL314">
        <f t="shared" si="70"/>
        <v>14.964938271604938</v>
      </c>
      <c r="AM314">
        <f t="shared" si="71"/>
        <v>21.412132977777777</v>
      </c>
      <c r="AP314" s="9"/>
      <c r="AQ314" s="21">
        <v>0.239258</v>
      </c>
      <c r="AR314" s="21">
        <v>26.504300000000001</v>
      </c>
      <c r="AS314" s="21">
        <v>-1.5716600000000001E-2</v>
      </c>
      <c r="AT314" s="21">
        <v>304</v>
      </c>
      <c r="AU314" s="21">
        <v>0.23858599999999999</v>
      </c>
      <c r="AV314">
        <f t="shared" si="72"/>
        <v>19.403209876543212</v>
      </c>
      <c r="AW314">
        <f t="shared" si="73"/>
        <v>4.6423731886419759</v>
      </c>
      <c r="AX314" s="9"/>
      <c r="AY314" s="21">
        <v>1.43082</v>
      </c>
      <c r="AZ314" s="21">
        <v>30.263100000000001</v>
      </c>
      <c r="BA314" s="21">
        <v>-1.20941E-2</v>
      </c>
      <c r="BB314" s="21">
        <v>304</v>
      </c>
      <c r="BC314" s="21">
        <v>1.43005</v>
      </c>
      <c r="BD314">
        <f t="shared" si="74"/>
        <v>14.930987654320987</v>
      </c>
      <c r="BE314">
        <f t="shared" si="75"/>
        <v>21.363555755555552</v>
      </c>
      <c r="BH314" s="9"/>
      <c r="BI314" s="21">
        <v>0.21926899999999999</v>
      </c>
      <c r="BJ314" s="21">
        <v>8.1318999999999999</v>
      </c>
      <c r="BK314" s="21">
        <v>-1.5631099999999998E-2</v>
      </c>
      <c r="BL314" s="21">
        <v>304</v>
      </c>
      <c r="BM314" s="21">
        <v>0.21868899999999999</v>
      </c>
      <c r="BN314">
        <f t="shared" si="76"/>
        <v>19.29765432098765</v>
      </c>
      <c r="BO314">
        <f t="shared" si="77"/>
        <v>4.2313773653086413</v>
      </c>
      <c r="BP314" s="9"/>
      <c r="BQ314" s="21">
        <v>1.43082</v>
      </c>
      <c r="BR314" s="21">
        <v>11.8504</v>
      </c>
      <c r="BS314" s="21">
        <v>-1.1764500000000001E-2</v>
      </c>
      <c r="BT314" s="21">
        <v>304</v>
      </c>
      <c r="BU314" s="21">
        <v>1.4303600000000001</v>
      </c>
      <c r="BV314">
        <f t="shared" si="78"/>
        <v>14.524074074074075</v>
      </c>
      <c r="BW314">
        <f t="shared" si="79"/>
        <v>20.781335666666667</v>
      </c>
    </row>
    <row r="315" spans="6:75" x14ac:dyDescent="0.25">
      <c r="F315" s="9"/>
      <c r="G315" s="21">
        <v>0.23422200000000001</v>
      </c>
      <c r="H315" s="21">
        <v>8.1089900000000004</v>
      </c>
      <c r="I315" s="21">
        <v>-1.5725699999999999E-2</v>
      </c>
      <c r="J315" s="21">
        <v>305</v>
      </c>
      <c r="K315" s="21">
        <v>0.233704</v>
      </c>
      <c r="L315">
        <f t="shared" si="64"/>
        <v>19.414444444444442</v>
      </c>
      <c r="M315">
        <f t="shared" si="65"/>
        <v>4.5472900066666666</v>
      </c>
      <c r="N315" s="9"/>
      <c r="O315" s="21">
        <v>1.4358500000000001</v>
      </c>
      <c r="P315" s="21">
        <v>11.867800000000001</v>
      </c>
      <c r="Q315" s="21">
        <v>-1.2274200000000001E-2</v>
      </c>
      <c r="R315" s="21">
        <v>305</v>
      </c>
      <c r="S315" s="21">
        <v>1.4349400000000001</v>
      </c>
      <c r="T315">
        <f t="shared" si="66"/>
        <v>15.153333333333332</v>
      </c>
      <c r="U315">
        <f t="shared" si="67"/>
        <v>21.757913666666667</v>
      </c>
      <c r="X315" s="9"/>
      <c r="Y315" s="21">
        <v>0.23422200000000001</v>
      </c>
      <c r="Z315" s="21">
        <v>17.318200000000001</v>
      </c>
      <c r="AA315" s="21">
        <v>-1.5713499999999998E-2</v>
      </c>
      <c r="AB315" s="21">
        <v>305</v>
      </c>
      <c r="AC315" s="21">
        <v>0.23367299999999999</v>
      </c>
      <c r="AD315">
        <f t="shared" si="68"/>
        <v>19.399382716049381</v>
      </c>
      <c r="AE315">
        <f t="shared" si="69"/>
        <v>4.543762218518518</v>
      </c>
      <c r="AF315" s="9"/>
      <c r="AG315" s="21">
        <v>1.4358500000000001</v>
      </c>
      <c r="AH315" s="21">
        <v>21.076899999999998</v>
      </c>
      <c r="AI315" s="21">
        <v>-1.2063600000000001E-2</v>
      </c>
      <c r="AJ315" s="21">
        <v>305</v>
      </c>
      <c r="AK315" s="21">
        <v>1.4352400000000001</v>
      </c>
      <c r="AL315">
        <f t="shared" si="70"/>
        <v>14.893333333333333</v>
      </c>
      <c r="AM315">
        <f t="shared" si="71"/>
        <v>21.384592666666666</v>
      </c>
      <c r="AP315" s="9"/>
      <c r="AQ315" s="21">
        <v>0.23422200000000001</v>
      </c>
      <c r="AR315" s="21">
        <v>26.514399999999998</v>
      </c>
      <c r="AS315" s="21">
        <v>-1.5722699999999999E-2</v>
      </c>
      <c r="AT315" s="21">
        <v>305</v>
      </c>
      <c r="AU315" s="21">
        <v>0.233734</v>
      </c>
      <c r="AV315">
        <f t="shared" si="72"/>
        <v>19.410740740740739</v>
      </c>
      <c r="AW315">
        <f t="shared" si="73"/>
        <v>4.5464225177777777</v>
      </c>
      <c r="AX315" s="9"/>
      <c r="AY315" s="21">
        <v>1.4358500000000001</v>
      </c>
      <c r="AZ315" s="21">
        <v>30.273199999999999</v>
      </c>
      <c r="BA315" s="21">
        <v>-1.20483E-2</v>
      </c>
      <c r="BB315" s="21">
        <v>305</v>
      </c>
      <c r="BC315" s="21">
        <v>1.4352400000000001</v>
      </c>
      <c r="BD315">
        <f t="shared" si="74"/>
        <v>14.874444444444444</v>
      </c>
      <c r="BE315">
        <f t="shared" si="75"/>
        <v>21.357471055555557</v>
      </c>
      <c r="BH315" s="9"/>
      <c r="BI315" s="21">
        <v>0.21423300000000001</v>
      </c>
      <c r="BJ315" s="21">
        <v>8.1419800000000002</v>
      </c>
      <c r="BK315" s="21">
        <v>-1.56372E-2</v>
      </c>
      <c r="BL315" s="21">
        <v>305</v>
      </c>
      <c r="BM315" s="21">
        <v>0.21374499999999999</v>
      </c>
      <c r="BN315">
        <f t="shared" si="76"/>
        <v>19.305185185185184</v>
      </c>
      <c r="BO315">
        <f t="shared" si="77"/>
        <v>4.1358077377777773</v>
      </c>
      <c r="BP315" s="9"/>
      <c r="BQ315" s="21">
        <v>1.4358500000000001</v>
      </c>
      <c r="BR315" s="21">
        <v>11.8605</v>
      </c>
      <c r="BS315" s="21">
        <v>-1.17035E-2</v>
      </c>
      <c r="BT315" s="21">
        <v>305</v>
      </c>
      <c r="BU315" s="21">
        <v>1.4352400000000001</v>
      </c>
      <c r="BV315">
        <f t="shared" si="78"/>
        <v>14.448765432098766</v>
      </c>
      <c r="BW315">
        <f t="shared" si="79"/>
        <v>20.746259845679013</v>
      </c>
    </row>
    <row r="316" spans="6:75" x14ac:dyDescent="0.25">
      <c r="F316" s="9"/>
      <c r="G316" s="21">
        <v>0.229187</v>
      </c>
      <c r="H316" s="21">
        <v>8.1190599999999993</v>
      </c>
      <c r="I316" s="21">
        <v>-1.5728800000000001E-2</v>
      </c>
      <c r="J316" s="21">
        <v>306</v>
      </c>
      <c r="K316" s="21">
        <v>0.22848499999999999</v>
      </c>
      <c r="L316">
        <f t="shared" si="64"/>
        <v>19.418271604938269</v>
      </c>
      <c r="M316">
        <f t="shared" si="65"/>
        <v>4.4504154143209869</v>
      </c>
      <c r="N316" s="9"/>
      <c r="O316" s="21">
        <v>1.44089</v>
      </c>
      <c r="P316" s="21">
        <v>11.877800000000001</v>
      </c>
      <c r="Q316" s="21">
        <v>-1.22223E-2</v>
      </c>
      <c r="R316" s="21">
        <v>306</v>
      </c>
      <c r="S316" s="21">
        <v>1.4401200000000001</v>
      </c>
      <c r="T316">
        <f t="shared" si="66"/>
        <v>15.08925925925926</v>
      </c>
      <c r="U316">
        <f t="shared" si="67"/>
        <v>21.741962774074075</v>
      </c>
      <c r="X316" s="9"/>
      <c r="Y316" s="21">
        <v>0.229187</v>
      </c>
      <c r="Z316" s="21">
        <v>17.328199999999999</v>
      </c>
      <c r="AA316" s="21">
        <v>-1.5716600000000001E-2</v>
      </c>
      <c r="AB316" s="21">
        <v>306</v>
      </c>
      <c r="AC316" s="21">
        <v>0.22863800000000001</v>
      </c>
      <c r="AD316">
        <f t="shared" si="68"/>
        <v>19.403209876543212</v>
      </c>
      <c r="AE316">
        <f t="shared" si="69"/>
        <v>4.4469634619753089</v>
      </c>
      <c r="AF316" s="9"/>
      <c r="AG316" s="21">
        <v>1.44089</v>
      </c>
      <c r="AH316" s="21">
        <v>21.087</v>
      </c>
      <c r="AI316" s="21">
        <v>-1.20056E-2</v>
      </c>
      <c r="AJ316" s="21">
        <v>306</v>
      </c>
      <c r="AK316" s="21">
        <v>1.4398200000000001</v>
      </c>
      <c r="AL316">
        <f t="shared" si="70"/>
        <v>14.821728395061728</v>
      </c>
      <c r="AM316">
        <f t="shared" si="71"/>
        <v>21.356480227160493</v>
      </c>
      <c r="AP316" s="9"/>
      <c r="AQ316" s="21">
        <v>0.229187</v>
      </c>
      <c r="AR316" s="21">
        <v>26.5245</v>
      </c>
      <c r="AS316" s="21">
        <v>-1.5728800000000001E-2</v>
      </c>
      <c r="AT316" s="21">
        <v>306</v>
      </c>
      <c r="AU316" s="21">
        <v>0.22875999999999999</v>
      </c>
      <c r="AV316">
        <f t="shared" si="72"/>
        <v>19.418271604938269</v>
      </c>
      <c r="AW316">
        <f t="shared" si="73"/>
        <v>4.4504154143209869</v>
      </c>
      <c r="AX316" s="9"/>
      <c r="AY316" s="21">
        <v>1.44089</v>
      </c>
      <c r="AZ316" s="21">
        <v>30.283200000000001</v>
      </c>
      <c r="BA316" s="21">
        <v>-1.1987299999999999E-2</v>
      </c>
      <c r="BB316" s="21">
        <v>306</v>
      </c>
      <c r="BC316" s="21">
        <v>1.4398200000000001</v>
      </c>
      <c r="BD316">
        <f t="shared" si="74"/>
        <v>14.799135802469134</v>
      </c>
      <c r="BE316">
        <f t="shared" si="75"/>
        <v>21.323926786419751</v>
      </c>
      <c r="BH316" s="9"/>
      <c r="BI316" s="21">
        <v>0.209198</v>
      </c>
      <c r="BJ316" s="21">
        <v>8.1520499999999991</v>
      </c>
      <c r="BK316" s="21">
        <v>-1.5643299999999999E-2</v>
      </c>
      <c r="BL316" s="21">
        <v>306</v>
      </c>
      <c r="BM316" s="21">
        <v>0.208588</v>
      </c>
      <c r="BN316">
        <f t="shared" si="76"/>
        <v>19.312716049382715</v>
      </c>
      <c r="BO316">
        <f t="shared" si="77"/>
        <v>4.0401815720987653</v>
      </c>
      <c r="BP316" s="9"/>
      <c r="BQ316" s="21">
        <v>1.44089</v>
      </c>
      <c r="BR316" s="21">
        <v>11.8705</v>
      </c>
      <c r="BS316" s="21">
        <v>-1.1639399999999999E-2</v>
      </c>
      <c r="BT316" s="21">
        <v>306</v>
      </c>
      <c r="BU316" s="21">
        <v>1.4401200000000001</v>
      </c>
      <c r="BV316">
        <f t="shared" si="78"/>
        <v>14.369629629629628</v>
      </c>
      <c r="BW316">
        <f t="shared" si="79"/>
        <v>20.705055637037034</v>
      </c>
    </row>
    <row r="317" spans="6:75" x14ac:dyDescent="0.25">
      <c r="F317" s="9"/>
      <c r="G317" s="21">
        <v>0.22415199999999999</v>
      </c>
      <c r="H317" s="21">
        <v>8.12913</v>
      </c>
      <c r="I317" s="21">
        <v>-1.57349E-2</v>
      </c>
      <c r="J317" s="21">
        <v>307</v>
      </c>
      <c r="K317" s="21">
        <v>0.22357199999999999</v>
      </c>
      <c r="L317">
        <f t="shared" si="64"/>
        <v>19.425802469135803</v>
      </c>
      <c r="M317">
        <f t="shared" si="65"/>
        <v>4.354332475061728</v>
      </c>
      <c r="N317" s="9"/>
      <c r="O317" s="21">
        <v>1.4459200000000001</v>
      </c>
      <c r="P317" s="21">
        <v>11.8879</v>
      </c>
      <c r="Q317" s="21">
        <v>-1.2164299999999999E-2</v>
      </c>
      <c r="R317" s="21">
        <v>307</v>
      </c>
      <c r="S317" s="21">
        <v>1.4450099999999999</v>
      </c>
      <c r="T317">
        <f t="shared" si="66"/>
        <v>15.017654320987653</v>
      </c>
      <c r="U317">
        <f t="shared" si="67"/>
        <v>21.714326735802469</v>
      </c>
      <c r="X317" s="9"/>
      <c r="Y317" s="21">
        <v>0.22415199999999999</v>
      </c>
      <c r="Z317" s="21">
        <v>17.3383</v>
      </c>
      <c r="AA317" s="21">
        <v>-1.5722699999999999E-2</v>
      </c>
      <c r="AB317" s="21">
        <v>307</v>
      </c>
      <c r="AC317" s="21">
        <v>0.22357199999999999</v>
      </c>
      <c r="AD317">
        <f t="shared" si="68"/>
        <v>19.410740740740739</v>
      </c>
      <c r="AE317">
        <f t="shared" si="69"/>
        <v>4.350956358518518</v>
      </c>
      <c r="AF317" s="9"/>
      <c r="AG317" s="21">
        <v>1.4459200000000001</v>
      </c>
      <c r="AH317" s="21">
        <v>21.097100000000001</v>
      </c>
      <c r="AI317" s="21">
        <v>-1.1941500000000001E-2</v>
      </c>
      <c r="AJ317" s="21">
        <v>307</v>
      </c>
      <c r="AK317" s="21">
        <v>1.4450099999999999</v>
      </c>
      <c r="AL317">
        <f t="shared" si="70"/>
        <v>14.742592592592592</v>
      </c>
      <c r="AM317">
        <f t="shared" si="71"/>
        <v>21.316609481481482</v>
      </c>
      <c r="AP317" s="9"/>
      <c r="AQ317" s="21">
        <v>0.22415199999999999</v>
      </c>
      <c r="AR317" s="21">
        <v>26.534500000000001</v>
      </c>
      <c r="AS317" s="21">
        <v>-1.5737899999999999E-2</v>
      </c>
      <c r="AT317" s="21">
        <v>307</v>
      </c>
      <c r="AU317" s="21">
        <v>0.223602</v>
      </c>
      <c r="AV317">
        <f t="shared" si="72"/>
        <v>19.429506172839503</v>
      </c>
      <c r="AW317">
        <f t="shared" si="73"/>
        <v>4.3551626676543203</v>
      </c>
      <c r="AX317" s="9"/>
      <c r="AY317" s="21">
        <v>1.4459200000000001</v>
      </c>
      <c r="AZ317" s="21">
        <v>30.293299999999999</v>
      </c>
      <c r="BA317" s="21">
        <v>-1.19293E-2</v>
      </c>
      <c r="BB317" s="21">
        <v>307</v>
      </c>
      <c r="BC317" s="21">
        <v>1.4450099999999999</v>
      </c>
      <c r="BD317">
        <f t="shared" si="74"/>
        <v>14.727530864197531</v>
      </c>
      <c r="BE317">
        <f t="shared" si="75"/>
        <v>21.294831427160496</v>
      </c>
      <c r="BH317" s="9"/>
      <c r="BI317" s="21">
        <v>0.20416300000000001</v>
      </c>
      <c r="BJ317" s="21">
        <v>8.1621199999999998</v>
      </c>
      <c r="BK317" s="21">
        <v>-1.5646400000000001E-2</v>
      </c>
      <c r="BL317" s="21">
        <v>307</v>
      </c>
      <c r="BM317" s="21">
        <v>0.20352200000000001</v>
      </c>
      <c r="BN317">
        <f t="shared" si="76"/>
        <v>19.316543209876546</v>
      </c>
      <c r="BO317">
        <f t="shared" si="77"/>
        <v>3.9437234113580253</v>
      </c>
      <c r="BP317" s="9"/>
      <c r="BQ317" s="21">
        <v>1.4459200000000001</v>
      </c>
      <c r="BR317" s="21">
        <v>11.880599999999999</v>
      </c>
      <c r="BS317" s="21">
        <v>-1.15814E-2</v>
      </c>
      <c r="BT317" s="21">
        <v>307</v>
      </c>
      <c r="BU317" s="21">
        <v>1.4453100000000001</v>
      </c>
      <c r="BV317">
        <f t="shared" si="78"/>
        <v>14.298024691358025</v>
      </c>
      <c r="BW317">
        <f t="shared" si="79"/>
        <v>20.673799861728398</v>
      </c>
    </row>
    <row r="318" spans="6:75" x14ac:dyDescent="0.25">
      <c r="F318" s="9"/>
      <c r="G318" s="21">
        <v>0.21911600000000001</v>
      </c>
      <c r="H318" s="21">
        <v>8.1392000000000007</v>
      </c>
      <c r="I318" s="21">
        <v>-1.5737899999999999E-2</v>
      </c>
      <c r="J318" s="21">
        <v>308</v>
      </c>
      <c r="K318" s="21">
        <v>0.21862799999999999</v>
      </c>
      <c r="L318">
        <f t="shared" si="64"/>
        <v>19.429506172839503</v>
      </c>
      <c r="M318">
        <f t="shared" si="65"/>
        <v>4.2573156745679004</v>
      </c>
      <c r="N318" s="9"/>
      <c r="O318" s="21">
        <v>1.45096</v>
      </c>
      <c r="P318" s="21">
        <v>11.898</v>
      </c>
      <c r="Q318" s="21">
        <v>-1.2103300000000001E-2</v>
      </c>
      <c r="R318" s="21">
        <v>308</v>
      </c>
      <c r="S318" s="21">
        <v>1.4501999999999999</v>
      </c>
      <c r="T318">
        <f t="shared" si="66"/>
        <v>14.942345679012346</v>
      </c>
      <c r="U318">
        <f t="shared" si="67"/>
        <v>21.680745886419754</v>
      </c>
      <c r="X318" s="9"/>
      <c r="Y318" s="21">
        <v>0.21911600000000001</v>
      </c>
      <c r="Z318" s="21">
        <v>17.348400000000002</v>
      </c>
      <c r="AA318" s="21">
        <v>-1.5728800000000001E-2</v>
      </c>
      <c r="AB318" s="21">
        <v>308</v>
      </c>
      <c r="AC318" s="21">
        <v>0.21853600000000001</v>
      </c>
      <c r="AD318">
        <f t="shared" si="68"/>
        <v>19.418271604938269</v>
      </c>
      <c r="AE318">
        <f t="shared" si="69"/>
        <v>4.2548540009876534</v>
      </c>
      <c r="AF318" s="9"/>
      <c r="AG318" s="21">
        <v>1.45096</v>
      </c>
      <c r="AH318" s="21">
        <v>21.107199999999999</v>
      </c>
      <c r="AI318" s="21">
        <v>-1.18805E-2</v>
      </c>
      <c r="AJ318" s="21">
        <v>308</v>
      </c>
      <c r="AK318" s="21">
        <v>1.4501999999999999</v>
      </c>
      <c r="AL318">
        <f t="shared" si="70"/>
        <v>14.667283950617284</v>
      </c>
      <c r="AM318">
        <f t="shared" si="71"/>
        <v>21.281642320987654</v>
      </c>
      <c r="AP318" s="9"/>
      <c r="AQ318" s="21">
        <v>0.21911600000000001</v>
      </c>
      <c r="AR318" s="21">
        <v>26.544599999999999</v>
      </c>
      <c r="AS318" s="21">
        <v>-1.5741000000000002E-2</v>
      </c>
      <c r="AT318" s="21">
        <v>308</v>
      </c>
      <c r="AU318" s="21">
        <v>0.21856700000000001</v>
      </c>
      <c r="AV318">
        <f t="shared" si="72"/>
        <v>19.433333333333334</v>
      </c>
      <c r="AW318">
        <f t="shared" si="73"/>
        <v>4.2581542666666667</v>
      </c>
      <c r="AX318" s="9"/>
      <c r="AY318" s="21">
        <v>1.45096</v>
      </c>
      <c r="AZ318" s="21">
        <v>30.3034</v>
      </c>
      <c r="BA318" s="21">
        <v>-1.18683E-2</v>
      </c>
      <c r="BB318" s="21">
        <v>308</v>
      </c>
      <c r="BC318" s="21">
        <v>1.4501999999999999</v>
      </c>
      <c r="BD318">
        <f t="shared" si="74"/>
        <v>14.652222222222221</v>
      </c>
      <c r="BE318">
        <f t="shared" si="75"/>
        <v>21.259788355555553</v>
      </c>
      <c r="BH318" s="9"/>
      <c r="BI318" s="21">
        <v>0.199127</v>
      </c>
      <c r="BJ318" s="21">
        <v>8.1721900000000005</v>
      </c>
      <c r="BK318" s="21">
        <v>-1.56525E-2</v>
      </c>
      <c r="BL318" s="21">
        <v>308</v>
      </c>
      <c r="BM318" s="21">
        <v>0.198517</v>
      </c>
      <c r="BN318">
        <f t="shared" si="76"/>
        <v>19.324074074074073</v>
      </c>
      <c r="BO318">
        <f t="shared" si="77"/>
        <v>3.8479448981481479</v>
      </c>
      <c r="BP318" s="9"/>
      <c r="BQ318" s="21">
        <v>1.45096</v>
      </c>
      <c r="BR318" s="21">
        <v>11.890700000000001</v>
      </c>
      <c r="BS318" s="21">
        <v>-1.15234E-2</v>
      </c>
      <c r="BT318" s="21">
        <v>308</v>
      </c>
      <c r="BU318" s="21">
        <v>1.4504999999999999</v>
      </c>
      <c r="BV318">
        <f t="shared" si="78"/>
        <v>14.226419753086418</v>
      </c>
      <c r="BW318">
        <f t="shared" si="79"/>
        <v>20.641966004938268</v>
      </c>
    </row>
    <row r="319" spans="6:75" x14ac:dyDescent="0.25">
      <c r="F319" s="9"/>
      <c r="G319" s="21">
        <v>0.21408099999999999</v>
      </c>
      <c r="H319" s="21">
        <v>8.1492699999999996</v>
      </c>
      <c r="I319" s="21">
        <v>-1.5744000000000001E-2</v>
      </c>
      <c r="J319" s="21">
        <v>309</v>
      </c>
      <c r="K319" s="21">
        <v>0.213287</v>
      </c>
      <c r="L319">
        <f t="shared" si="64"/>
        <v>19.437037037037037</v>
      </c>
      <c r="M319">
        <f t="shared" si="65"/>
        <v>4.1611003259259256</v>
      </c>
      <c r="N319" s="9"/>
      <c r="O319" s="21">
        <v>1.4559899999999999</v>
      </c>
      <c r="P319" s="21">
        <v>11.907999999999999</v>
      </c>
      <c r="Q319" s="21">
        <v>-1.2042199999999999E-2</v>
      </c>
      <c r="R319" s="21">
        <v>309</v>
      </c>
      <c r="S319" s="21">
        <v>1.4553799999999999</v>
      </c>
      <c r="T319">
        <f t="shared" si="66"/>
        <v>14.866913580246912</v>
      </c>
      <c r="U319">
        <f t="shared" si="67"/>
        <v>21.646077503703701</v>
      </c>
      <c r="X319" s="9"/>
      <c r="Y319" s="21">
        <v>0.21408099999999999</v>
      </c>
      <c r="Z319" s="21">
        <v>17.358499999999999</v>
      </c>
      <c r="AA319" s="21">
        <v>-1.57349E-2</v>
      </c>
      <c r="AB319" s="21">
        <v>309</v>
      </c>
      <c r="AC319" s="21">
        <v>0.21343999999999999</v>
      </c>
      <c r="AD319">
        <f t="shared" si="68"/>
        <v>19.425802469135803</v>
      </c>
      <c r="AE319">
        <f t="shared" si="69"/>
        <v>4.1586952183950618</v>
      </c>
      <c r="AF319" s="9"/>
      <c r="AG319" s="21">
        <v>1.4559899999999999</v>
      </c>
      <c r="AH319" s="21">
        <v>21.1172</v>
      </c>
      <c r="AI319" s="21">
        <v>-1.1816399999999999E-2</v>
      </c>
      <c r="AJ319" s="21">
        <v>309</v>
      </c>
      <c r="AK319" s="21">
        <v>1.4553799999999999</v>
      </c>
      <c r="AL319">
        <f t="shared" si="70"/>
        <v>14.588148148148147</v>
      </c>
      <c r="AM319">
        <f t="shared" si="71"/>
        <v>21.240197822222218</v>
      </c>
      <c r="AP319" s="9"/>
      <c r="AQ319" s="21">
        <v>0.21408099999999999</v>
      </c>
      <c r="AR319" s="21">
        <v>26.5547</v>
      </c>
      <c r="AS319" s="21">
        <v>-1.57501E-2</v>
      </c>
      <c r="AT319" s="21">
        <v>309</v>
      </c>
      <c r="AU319" s="21">
        <v>0.21362300000000001</v>
      </c>
      <c r="AV319">
        <f t="shared" si="72"/>
        <v>19.444567901234567</v>
      </c>
      <c r="AW319">
        <f t="shared" si="73"/>
        <v>4.162712540864197</v>
      </c>
      <c r="AX319" s="9"/>
      <c r="AY319" s="21">
        <v>1.4559899999999999</v>
      </c>
      <c r="AZ319" s="21">
        <v>30.313400000000001</v>
      </c>
      <c r="BA319" s="21">
        <v>-1.1810299999999999E-2</v>
      </c>
      <c r="BB319" s="21">
        <v>309</v>
      </c>
      <c r="BC319" s="21">
        <v>1.4550799999999999</v>
      </c>
      <c r="BD319">
        <f t="shared" si="74"/>
        <v>14.580617283950616</v>
      </c>
      <c r="BE319">
        <f t="shared" si="75"/>
        <v>21.229232959259257</v>
      </c>
      <c r="BH319" s="9"/>
      <c r="BI319" s="21">
        <v>0.19409199999999999</v>
      </c>
      <c r="BJ319" s="21">
        <v>8.1822599999999994</v>
      </c>
      <c r="BK319" s="21">
        <v>-1.5658600000000002E-2</v>
      </c>
      <c r="BL319" s="21">
        <v>309</v>
      </c>
      <c r="BM319" s="21">
        <v>0.19342000000000001</v>
      </c>
      <c r="BN319">
        <f t="shared" si="76"/>
        <v>19.331604938271607</v>
      </c>
      <c r="BO319">
        <f t="shared" si="77"/>
        <v>3.7521098656790124</v>
      </c>
      <c r="BP319" s="9"/>
      <c r="BQ319" s="21">
        <v>1.4559899999999999</v>
      </c>
      <c r="BR319" s="21">
        <v>11.900700000000001</v>
      </c>
      <c r="BS319" s="21">
        <v>-1.1456300000000001E-2</v>
      </c>
      <c r="BT319" s="21">
        <v>309</v>
      </c>
      <c r="BU319" s="21">
        <v>1.4550799999999999</v>
      </c>
      <c r="BV319">
        <f t="shared" si="78"/>
        <v>14.143580246913581</v>
      </c>
      <c r="BW319">
        <f t="shared" si="79"/>
        <v>20.592911403703702</v>
      </c>
    </row>
    <row r="320" spans="6:75" x14ac:dyDescent="0.25">
      <c r="F320" s="9"/>
      <c r="G320" s="21">
        <v>0.20904500000000001</v>
      </c>
      <c r="H320" s="21">
        <v>8.1593499999999999</v>
      </c>
      <c r="I320" s="21">
        <v>-1.57471E-2</v>
      </c>
      <c r="J320" s="21">
        <v>310</v>
      </c>
      <c r="K320" s="21">
        <v>0.20843500000000001</v>
      </c>
      <c r="L320">
        <f t="shared" si="64"/>
        <v>19.44086419753086</v>
      </c>
      <c r="M320">
        <f t="shared" si="65"/>
        <v>4.0640154561728385</v>
      </c>
      <c r="N320" s="9"/>
      <c r="O320" s="21">
        <v>1.4610300000000001</v>
      </c>
      <c r="P320" s="21">
        <v>11.918100000000001</v>
      </c>
      <c r="Q320" s="21">
        <v>-1.1981199999999999E-2</v>
      </c>
      <c r="R320" s="21">
        <v>310</v>
      </c>
      <c r="S320" s="21">
        <v>1.46088</v>
      </c>
      <c r="T320">
        <f t="shared" si="66"/>
        <v>14.791604938271602</v>
      </c>
      <c r="U320">
        <f t="shared" si="67"/>
        <v>21.610978562962959</v>
      </c>
      <c r="X320" s="9"/>
      <c r="Y320" s="21">
        <v>0.20904500000000001</v>
      </c>
      <c r="Z320" s="21">
        <v>17.368500000000001</v>
      </c>
      <c r="AA320" s="21">
        <v>-1.5744000000000001E-2</v>
      </c>
      <c r="AB320" s="21">
        <v>310</v>
      </c>
      <c r="AC320" s="21">
        <v>0.20846600000000001</v>
      </c>
      <c r="AD320">
        <f t="shared" si="68"/>
        <v>19.437037037037037</v>
      </c>
      <c r="AE320">
        <f t="shared" si="69"/>
        <v>4.0632154074074078</v>
      </c>
      <c r="AF320" s="9"/>
      <c r="AG320" s="21">
        <v>1.4610300000000001</v>
      </c>
      <c r="AH320" s="21">
        <v>21.127300000000002</v>
      </c>
      <c r="AI320" s="21">
        <v>-1.1749300000000001E-2</v>
      </c>
      <c r="AJ320" s="21">
        <v>310</v>
      </c>
      <c r="AK320" s="21">
        <v>1.4599599999999999</v>
      </c>
      <c r="AL320">
        <f t="shared" si="70"/>
        <v>14.505308641975308</v>
      </c>
      <c r="AM320">
        <f t="shared" si="71"/>
        <v>21.192691085185185</v>
      </c>
      <c r="AP320" s="9"/>
      <c r="AQ320" s="21">
        <v>0.20904500000000001</v>
      </c>
      <c r="AR320" s="21">
        <v>26.564800000000002</v>
      </c>
      <c r="AS320" s="21">
        <v>-1.5756200000000001E-2</v>
      </c>
      <c r="AT320" s="21">
        <v>310</v>
      </c>
      <c r="AU320" s="21">
        <v>0.20828199999999999</v>
      </c>
      <c r="AV320">
        <f t="shared" si="72"/>
        <v>19.452098765432101</v>
      </c>
      <c r="AW320">
        <f t="shared" si="73"/>
        <v>4.0663639864197538</v>
      </c>
      <c r="AX320" s="9"/>
      <c r="AY320" s="21">
        <v>1.4610300000000001</v>
      </c>
      <c r="AZ320" s="21">
        <v>30.323499999999999</v>
      </c>
      <c r="BA320" s="21">
        <v>-1.17462E-2</v>
      </c>
      <c r="BB320" s="21">
        <v>310</v>
      </c>
      <c r="BC320" s="21">
        <v>1.46027</v>
      </c>
      <c r="BD320">
        <f t="shared" si="74"/>
        <v>14.501481481481481</v>
      </c>
      <c r="BE320">
        <f t="shared" si="75"/>
        <v>21.187099488888887</v>
      </c>
      <c r="BH320" s="9"/>
      <c r="BI320" s="21">
        <v>0.189056</v>
      </c>
      <c r="BJ320" s="21">
        <v>8.1923300000000001</v>
      </c>
      <c r="BK320" s="21">
        <v>-1.56647E-2</v>
      </c>
      <c r="BL320" s="21">
        <v>310</v>
      </c>
      <c r="BM320" s="21">
        <v>0.188446</v>
      </c>
      <c r="BN320">
        <f t="shared" si="76"/>
        <v>19.339135802469134</v>
      </c>
      <c r="BO320">
        <f t="shared" si="77"/>
        <v>3.6561796582716046</v>
      </c>
      <c r="BP320" s="9"/>
      <c r="BQ320" s="21">
        <v>1.4610300000000001</v>
      </c>
      <c r="BR320" s="21">
        <v>11.9108</v>
      </c>
      <c r="BS320" s="21">
        <v>-1.13861E-2</v>
      </c>
      <c r="BT320" s="21">
        <v>310</v>
      </c>
      <c r="BU320" s="21">
        <v>1.46027</v>
      </c>
      <c r="BV320">
        <f t="shared" si="78"/>
        <v>14.056913580246912</v>
      </c>
      <c r="BW320">
        <f t="shared" si="79"/>
        <v>20.537572448148147</v>
      </c>
    </row>
    <row r="321" spans="6:75" x14ac:dyDescent="0.25">
      <c r="F321" s="9"/>
      <c r="G321" s="21">
        <v>0.20401</v>
      </c>
      <c r="H321" s="21">
        <v>8.1694200000000006</v>
      </c>
      <c r="I321" s="21">
        <v>-1.5756200000000001E-2</v>
      </c>
      <c r="J321" s="21">
        <v>311</v>
      </c>
      <c r="K321" s="21">
        <v>0.20333899999999999</v>
      </c>
      <c r="L321">
        <f t="shared" si="64"/>
        <v>19.452098765432101</v>
      </c>
      <c r="M321">
        <f t="shared" si="65"/>
        <v>3.9684226691358031</v>
      </c>
      <c r="N321" s="9"/>
      <c r="O321" s="21">
        <v>1.4660599999999999</v>
      </c>
      <c r="P321" s="21">
        <v>11.9282</v>
      </c>
      <c r="Q321" s="21">
        <v>-1.19171E-2</v>
      </c>
      <c r="R321" s="21">
        <v>311</v>
      </c>
      <c r="S321" s="21">
        <v>1.4654499999999999</v>
      </c>
      <c r="T321">
        <f t="shared" si="66"/>
        <v>14.712469135802468</v>
      </c>
      <c r="U321">
        <f t="shared" si="67"/>
        <v>21.569362501234565</v>
      </c>
      <c r="X321" s="9"/>
      <c r="Y321" s="21">
        <v>0.20401</v>
      </c>
      <c r="Z321" s="21">
        <v>17.378599999999999</v>
      </c>
      <c r="AA321" s="21">
        <v>-1.57471E-2</v>
      </c>
      <c r="AB321" s="21">
        <v>311</v>
      </c>
      <c r="AC321" s="21">
        <v>0.2034</v>
      </c>
      <c r="AD321">
        <f t="shared" si="68"/>
        <v>19.44086419753086</v>
      </c>
      <c r="AE321">
        <f t="shared" si="69"/>
        <v>3.9661307049382706</v>
      </c>
      <c r="AF321" s="9"/>
      <c r="AG321" s="21">
        <v>1.4660599999999999</v>
      </c>
      <c r="AH321" s="21">
        <v>21.1374</v>
      </c>
      <c r="AI321" s="21">
        <v>-1.16852E-2</v>
      </c>
      <c r="AJ321" s="21">
        <v>311</v>
      </c>
      <c r="AK321" s="21">
        <v>1.4654499999999999</v>
      </c>
      <c r="AL321">
        <f t="shared" si="70"/>
        <v>14.426172839506172</v>
      </c>
      <c r="AM321">
        <f t="shared" si="71"/>
        <v>21.149634953086419</v>
      </c>
      <c r="AP321" s="9"/>
      <c r="AQ321" s="21">
        <v>0.20401</v>
      </c>
      <c r="AR321" s="21">
        <v>26.5748</v>
      </c>
      <c r="AS321" s="21">
        <v>-1.57623E-2</v>
      </c>
      <c r="AT321" s="21">
        <v>311</v>
      </c>
      <c r="AU321" s="21">
        <v>0.20352200000000001</v>
      </c>
      <c r="AV321">
        <f t="shared" si="72"/>
        <v>19.459629629629628</v>
      </c>
      <c r="AW321">
        <f t="shared" si="73"/>
        <v>3.9699590407407404</v>
      </c>
      <c r="AX321" s="9"/>
      <c r="AY321" s="21">
        <v>1.4660599999999999</v>
      </c>
      <c r="AZ321" s="21">
        <v>30.333600000000001</v>
      </c>
      <c r="BA321" s="21">
        <v>-1.1694299999999999E-2</v>
      </c>
      <c r="BB321" s="21">
        <v>311</v>
      </c>
      <c r="BC321" s="21">
        <v>1.4654499999999999</v>
      </c>
      <c r="BD321">
        <f t="shared" si="74"/>
        <v>14.437407407407406</v>
      </c>
      <c r="BE321">
        <f t="shared" si="75"/>
        <v>21.166105503703701</v>
      </c>
      <c r="BH321" s="9"/>
      <c r="BI321" s="21">
        <v>0.18402099999999999</v>
      </c>
      <c r="BJ321" s="21">
        <v>8.2024000000000008</v>
      </c>
      <c r="BK321" s="21">
        <v>-1.56677E-2</v>
      </c>
      <c r="BL321" s="21">
        <v>311</v>
      </c>
      <c r="BM321" s="21">
        <v>0.18344099999999999</v>
      </c>
      <c r="BN321">
        <f t="shared" si="76"/>
        <v>19.342839506172837</v>
      </c>
      <c r="BO321">
        <f t="shared" si="77"/>
        <v>3.5594886687654315</v>
      </c>
      <c r="BP321" s="9"/>
      <c r="BQ321" s="21">
        <v>1.4660599999999999</v>
      </c>
      <c r="BR321" s="21">
        <v>11.9209</v>
      </c>
      <c r="BS321" s="21">
        <v>-1.1318999999999999E-2</v>
      </c>
      <c r="BT321" s="21">
        <v>311</v>
      </c>
      <c r="BU321" s="21">
        <v>1.4648399999999999</v>
      </c>
      <c r="BV321">
        <f t="shared" si="78"/>
        <v>13.974074074074073</v>
      </c>
      <c r="BW321">
        <f t="shared" si="79"/>
        <v>20.486831037037035</v>
      </c>
    </row>
    <row r="322" spans="6:75" x14ac:dyDescent="0.25">
      <c r="F322" s="9"/>
      <c r="G322" s="21">
        <v>0.19897500000000001</v>
      </c>
      <c r="H322" s="21">
        <v>8.1794899999999995</v>
      </c>
      <c r="I322" s="21">
        <v>-1.57593E-2</v>
      </c>
      <c r="J322" s="21">
        <v>312</v>
      </c>
      <c r="K322" s="21">
        <v>0.19845599999999999</v>
      </c>
      <c r="L322">
        <f t="shared" si="64"/>
        <v>19.455925925925925</v>
      </c>
      <c r="M322">
        <f t="shared" si="65"/>
        <v>3.8712428611111114</v>
      </c>
      <c r="N322" s="9"/>
      <c r="O322" s="21">
        <v>1.4711000000000001</v>
      </c>
      <c r="P322" s="21">
        <v>11.9383</v>
      </c>
      <c r="Q322" s="21">
        <v>-1.1859099999999999E-2</v>
      </c>
      <c r="R322" s="21">
        <v>312</v>
      </c>
      <c r="S322" s="21">
        <v>1.47034</v>
      </c>
      <c r="T322">
        <f t="shared" si="66"/>
        <v>14.640864197530862</v>
      </c>
      <c r="U322">
        <f t="shared" si="67"/>
        <v>21.538175320987651</v>
      </c>
      <c r="X322" s="9"/>
      <c r="Y322" s="21">
        <v>0.19897500000000001</v>
      </c>
      <c r="Z322" s="21">
        <v>17.3887</v>
      </c>
      <c r="AA322" s="21">
        <v>-1.5756200000000001E-2</v>
      </c>
      <c r="AB322" s="21">
        <v>312</v>
      </c>
      <c r="AC322" s="21">
        <v>0.19842499999999999</v>
      </c>
      <c r="AD322">
        <f t="shared" si="68"/>
        <v>19.452098765432101</v>
      </c>
      <c r="AE322">
        <f t="shared" si="69"/>
        <v>3.8704813518518524</v>
      </c>
      <c r="AF322" s="9"/>
      <c r="AG322" s="21">
        <v>1.4711000000000001</v>
      </c>
      <c r="AH322" s="21">
        <v>21.147400000000001</v>
      </c>
      <c r="AI322" s="21">
        <v>-1.1621100000000001E-2</v>
      </c>
      <c r="AJ322" s="21">
        <v>312</v>
      </c>
      <c r="AK322" s="21">
        <v>1.47034</v>
      </c>
      <c r="AL322">
        <f t="shared" si="70"/>
        <v>14.347037037037037</v>
      </c>
      <c r="AM322">
        <f t="shared" si="71"/>
        <v>21.105926185185186</v>
      </c>
      <c r="AP322" s="9"/>
      <c r="AQ322" s="21">
        <v>0.19897500000000001</v>
      </c>
      <c r="AR322" s="21">
        <v>26.584900000000001</v>
      </c>
      <c r="AS322" s="21">
        <v>-1.5771500000000001E-2</v>
      </c>
      <c r="AT322" s="21">
        <v>312</v>
      </c>
      <c r="AU322" s="21">
        <v>0.19836400000000001</v>
      </c>
      <c r="AV322">
        <f t="shared" si="72"/>
        <v>19.470987654320989</v>
      </c>
      <c r="AW322">
        <f t="shared" si="73"/>
        <v>3.8742397685185193</v>
      </c>
      <c r="AX322" s="9"/>
      <c r="AY322" s="21">
        <v>1.4711000000000001</v>
      </c>
      <c r="AZ322" s="21">
        <v>30.343699999999998</v>
      </c>
      <c r="BA322" s="21">
        <v>-1.16241E-2</v>
      </c>
      <c r="BB322" s="21">
        <v>312</v>
      </c>
      <c r="BC322" s="21">
        <v>1.46973</v>
      </c>
      <c r="BD322">
        <f t="shared" si="74"/>
        <v>14.35074074074074</v>
      </c>
      <c r="BE322">
        <f t="shared" si="75"/>
        <v>21.111374703703703</v>
      </c>
      <c r="BH322" s="9"/>
      <c r="BI322" s="21">
        <v>0.17898600000000001</v>
      </c>
      <c r="BJ322" s="21">
        <v>8.2124699999999997</v>
      </c>
      <c r="BK322" s="21">
        <v>-1.56799E-2</v>
      </c>
      <c r="BL322" s="21">
        <v>312</v>
      </c>
      <c r="BM322" s="21">
        <v>0.178314</v>
      </c>
      <c r="BN322">
        <f t="shared" si="76"/>
        <v>19.357901234567901</v>
      </c>
      <c r="BO322">
        <f t="shared" si="77"/>
        <v>3.4647933103703705</v>
      </c>
      <c r="BP322" s="9"/>
      <c r="BQ322" s="21">
        <v>1.4711000000000001</v>
      </c>
      <c r="BR322" s="21">
        <v>11.930999999999999</v>
      </c>
      <c r="BS322" s="21">
        <v>-1.1245700000000001E-2</v>
      </c>
      <c r="BT322" s="21">
        <v>312</v>
      </c>
      <c r="BU322" s="21">
        <v>1.47034</v>
      </c>
      <c r="BV322">
        <f t="shared" si="78"/>
        <v>13.883580246913581</v>
      </c>
      <c r="BW322">
        <f t="shared" si="79"/>
        <v>20.42413490123457</v>
      </c>
    </row>
    <row r="323" spans="6:75" x14ac:dyDescent="0.25">
      <c r="F323" s="9"/>
      <c r="G323" s="21">
        <v>0.193939</v>
      </c>
      <c r="H323" s="21">
        <v>8.1895600000000002</v>
      </c>
      <c r="I323" s="21">
        <v>-1.5771500000000001E-2</v>
      </c>
      <c r="J323" s="21">
        <v>313</v>
      </c>
      <c r="K323" s="21">
        <v>0.19323699999999999</v>
      </c>
      <c r="L323">
        <f t="shared" si="64"/>
        <v>19.470987654320989</v>
      </c>
      <c r="M323">
        <f t="shared" si="65"/>
        <v>3.7761838746913585</v>
      </c>
      <c r="N323" s="9"/>
      <c r="O323" s="21">
        <v>1.47614</v>
      </c>
      <c r="P323" s="21">
        <v>11.9483</v>
      </c>
      <c r="Q323" s="21">
        <v>-1.1795E-2</v>
      </c>
      <c r="R323" s="21">
        <v>313</v>
      </c>
      <c r="S323" s="21">
        <v>1.47583</v>
      </c>
      <c r="T323">
        <f t="shared" si="66"/>
        <v>14.561728395061728</v>
      </c>
      <c r="U323">
        <f t="shared" si="67"/>
        <v>21.49514975308642</v>
      </c>
      <c r="X323" s="9"/>
      <c r="Y323" s="21">
        <v>0.193939</v>
      </c>
      <c r="Z323" s="21">
        <v>17.398700000000002</v>
      </c>
      <c r="AA323" s="21">
        <v>-1.5765399999999999E-2</v>
      </c>
      <c r="AB323" s="21">
        <v>313</v>
      </c>
      <c r="AC323" s="21">
        <v>0.19320699999999999</v>
      </c>
      <c r="AD323">
        <f t="shared" si="68"/>
        <v>19.463456790123452</v>
      </c>
      <c r="AE323">
        <f t="shared" si="69"/>
        <v>3.7747233464197523</v>
      </c>
      <c r="AF323" s="9"/>
      <c r="AG323" s="21">
        <v>1.47614</v>
      </c>
      <c r="AH323" s="21">
        <v>21.157499999999999</v>
      </c>
      <c r="AI323" s="21">
        <v>-1.15631E-2</v>
      </c>
      <c r="AJ323" s="21">
        <v>313</v>
      </c>
      <c r="AK323" s="21">
        <v>1.4755199999999999</v>
      </c>
      <c r="AL323">
        <f t="shared" si="70"/>
        <v>14.275432098765432</v>
      </c>
      <c r="AM323">
        <f t="shared" si="71"/>
        <v>21.072536338271604</v>
      </c>
      <c r="AP323" s="9"/>
      <c r="AQ323" s="21">
        <v>0.193939</v>
      </c>
      <c r="AR323" s="21">
        <v>26.594999999999999</v>
      </c>
      <c r="AS323" s="21">
        <v>-1.5777599999999999E-2</v>
      </c>
      <c r="AT323" s="21">
        <v>313</v>
      </c>
      <c r="AU323" s="21">
        <v>0.19317599999999999</v>
      </c>
      <c r="AV323">
        <f t="shared" si="72"/>
        <v>19.478518518518516</v>
      </c>
      <c r="AW323">
        <f t="shared" si="73"/>
        <v>3.7776444029629626</v>
      </c>
      <c r="AX323" s="9"/>
      <c r="AY323" s="21">
        <v>1.47614</v>
      </c>
      <c r="AZ323" s="21">
        <v>30.3537</v>
      </c>
      <c r="BA323" s="21">
        <v>-1.1554E-2</v>
      </c>
      <c r="BB323" s="21">
        <v>313</v>
      </c>
      <c r="BC323" s="21">
        <v>1.4755199999999999</v>
      </c>
      <c r="BD323">
        <f t="shared" si="74"/>
        <v>14.264197530864198</v>
      </c>
      <c r="BE323">
        <f t="shared" si="75"/>
        <v>21.055952543209877</v>
      </c>
      <c r="BH323" s="9"/>
      <c r="BI323" s="21">
        <v>0.17394999999999999</v>
      </c>
      <c r="BJ323" s="21">
        <v>8.2225400000000004</v>
      </c>
      <c r="BK323" s="21">
        <v>-1.5685999999999999E-2</v>
      </c>
      <c r="BL323" s="21">
        <v>313</v>
      </c>
      <c r="BM323" s="21">
        <v>0.17337</v>
      </c>
      <c r="BN323">
        <f t="shared" si="76"/>
        <v>19.365432098765428</v>
      </c>
      <c r="BO323">
        <f t="shared" si="77"/>
        <v>3.368616913580246</v>
      </c>
      <c r="BP323" s="9"/>
      <c r="BQ323" s="21">
        <v>1.47614</v>
      </c>
      <c r="BR323" s="21">
        <v>11.941000000000001</v>
      </c>
      <c r="BS323" s="21">
        <v>-1.11755E-2</v>
      </c>
      <c r="BT323" s="21">
        <v>313</v>
      </c>
      <c r="BU323" s="21">
        <v>1.47522</v>
      </c>
      <c r="BV323">
        <f t="shared" si="78"/>
        <v>13.796913580246912</v>
      </c>
      <c r="BW323">
        <f t="shared" si="79"/>
        <v>20.366176012345676</v>
      </c>
    </row>
    <row r="324" spans="6:75" x14ac:dyDescent="0.25">
      <c r="F324" s="9"/>
      <c r="G324" s="21">
        <v>0.18890399999999999</v>
      </c>
      <c r="H324" s="21">
        <v>8.1996300000000009</v>
      </c>
      <c r="I324" s="21">
        <v>-1.5777599999999999E-2</v>
      </c>
      <c r="J324" s="21">
        <v>314</v>
      </c>
      <c r="K324" s="21">
        <v>0.18847700000000001</v>
      </c>
      <c r="L324">
        <f t="shared" si="64"/>
        <v>19.478518518518516</v>
      </c>
      <c r="M324">
        <f t="shared" si="65"/>
        <v>3.6795700622222216</v>
      </c>
      <c r="N324" s="9"/>
      <c r="O324" s="21">
        <v>1.4811700000000001</v>
      </c>
      <c r="P324" s="21">
        <v>11.958399999999999</v>
      </c>
      <c r="Q324" s="21">
        <v>-1.1727899999999999E-2</v>
      </c>
      <c r="R324" s="21">
        <v>314</v>
      </c>
      <c r="S324" s="21">
        <v>1.48132</v>
      </c>
      <c r="T324">
        <f t="shared" si="66"/>
        <v>14.478888888888887</v>
      </c>
      <c r="U324">
        <f t="shared" si="67"/>
        <v>21.445695855555556</v>
      </c>
      <c r="X324" s="9"/>
      <c r="Y324" s="21">
        <v>0.18890399999999999</v>
      </c>
      <c r="Z324" s="21">
        <v>17.408799999999999</v>
      </c>
      <c r="AA324" s="21">
        <v>-1.5771500000000001E-2</v>
      </c>
      <c r="AB324" s="21">
        <v>314</v>
      </c>
      <c r="AC324" s="21">
        <v>0.18826300000000001</v>
      </c>
      <c r="AD324">
        <f t="shared" si="68"/>
        <v>19.470987654320989</v>
      </c>
      <c r="AE324">
        <f t="shared" si="69"/>
        <v>3.678147451851852</v>
      </c>
      <c r="AF324" s="9"/>
      <c r="AG324" s="21">
        <v>1.4811700000000001</v>
      </c>
      <c r="AH324" s="21">
        <v>21.1676</v>
      </c>
      <c r="AI324" s="21">
        <v>-1.1505100000000001E-2</v>
      </c>
      <c r="AJ324" s="21">
        <v>314</v>
      </c>
      <c r="AK324" s="21">
        <v>1.4801</v>
      </c>
      <c r="AL324">
        <f t="shared" si="70"/>
        <v>14.203827160493827</v>
      </c>
      <c r="AM324">
        <f t="shared" si="71"/>
        <v>21.038282675308643</v>
      </c>
      <c r="AP324" s="9"/>
      <c r="AQ324" s="21">
        <v>0.18890399999999999</v>
      </c>
      <c r="AR324" s="21">
        <v>26.605</v>
      </c>
      <c r="AS324" s="21">
        <v>-1.5783700000000001E-2</v>
      </c>
      <c r="AT324" s="21">
        <v>314</v>
      </c>
      <c r="AU324" s="21">
        <v>0.18850700000000001</v>
      </c>
      <c r="AV324">
        <f t="shared" si="72"/>
        <v>19.486049382716047</v>
      </c>
      <c r="AW324">
        <f t="shared" si="73"/>
        <v>3.6809926725925917</v>
      </c>
      <c r="AX324" s="9"/>
      <c r="AY324" s="21">
        <v>1.4811700000000001</v>
      </c>
      <c r="AZ324" s="21">
        <v>30.363800000000001</v>
      </c>
      <c r="BA324" s="21">
        <v>-1.1483800000000001E-2</v>
      </c>
      <c r="BB324" s="21">
        <v>314</v>
      </c>
      <c r="BC324" s="21">
        <v>1.48071</v>
      </c>
      <c r="BD324">
        <f t="shared" si="74"/>
        <v>14.17753086419753</v>
      </c>
      <c r="BE324">
        <f t="shared" si="75"/>
        <v>20.999333390123457</v>
      </c>
      <c r="BH324" s="9"/>
      <c r="BI324" s="21">
        <v>0.16891500000000001</v>
      </c>
      <c r="BJ324" s="21">
        <v>8.2326099999999993</v>
      </c>
      <c r="BK324" s="21">
        <v>-1.56921E-2</v>
      </c>
      <c r="BL324" s="21">
        <v>314</v>
      </c>
      <c r="BM324" s="21">
        <v>0.16836499999999999</v>
      </c>
      <c r="BN324">
        <f t="shared" si="76"/>
        <v>19.372962962962962</v>
      </c>
      <c r="BO324">
        <f t="shared" si="77"/>
        <v>3.2723840388888887</v>
      </c>
      <c r="BP324" s="9"/>
      <c r="BQ324" s="21">
        <v>1.4811700000000001</v>
      </c>
      <c r="BR324" s="21">
        <v>11.9511</v>
      </c>
      <c r="BS324" s="21">
        <v>-1.1108399999999999E-2</v>
      </c>
      <c r="BT324" s="21">
        <v>314</v>
      </c>
      <c r="BU324" s="21">
        <v>1.48041</v>
      </c>
      <c r="BV324">
        <f t="shared" si="78"/>
        <v>13.714074074074073</v>
      </c>
      <c r="BW324">
        <f t="shared" si="79"/>
        <v>20.312875096296295</v>
      </c>
    </row>
    <row r="325" spans="6:75" x14ac:dyDescent="0.25">
      <c r="F325" s="9"/>
      <c r="G325" s="21">
        <v>0.183868</v>
      </c>
      <c r="H325" s="21">
        <v>8.2096999999999998</v>
      </c>
      <c r="I325" s="21">
        <v>-1.57898E-2</v>
      </c>
      <c r="J325" s="21">
        <v>315</v>
      </c>
      <c r="K325" s="21">
        <v>0.183258</v>
      </c>
      <c r="L325">
        <f t="shared" si="64"/>
        <v>19.493580246913581</v>
      </c>
      <c r="M325">
        <f t="shared" si="65"/>
        <v>3.5842456128395064</v>
      </c>
      <c r="N325" s="9"/>
      <c r="O325" s="21">
        <v>1.48621</v>
      </c>
      <c r="P325" s="21">
        <v>11.968500000000001</v>
      </c>
      <c r="Q325" s="21">
        <v>-1.1660800000000001E-2</v>
      </c>
      <c r="R325" s="21">
        <v>315</v>
      </c>
      <c r="S325" s="21">
        <v>1.48529</v>
      </c>
      <c r="T325">
        <f t="shared" si="66"/>
        <v>14.396049382716049</v>
      </c>
      <c r="U325">
        <f t="shared" si="67"/>
        <v>21.395552553086418</v>
      </c>
      <c r="X325" s="9"/>
      <c r="Y325" s="21">
        <v>0.183868</v>
      </c>
      <c r="Z325" s="21">
        <v>17.418900000000001</v>
      </c>
      <c r="AA325" s="21">
        <v>-1.57745E-2</v>
      </c>
      <c r="AB325" s="21">
        <v>315</v>
      </c>
      <c r="AC325" s="21">
        <v>0.18328900000000001</v>
      </c>
      <c r="AD325">
        <f t="shared" si="68"/>
        <v>19.474691358024693</v>
      </c>
      <c r="AE325">
        <f t="shared" si="69"/>
        <v>3.5807725506172843</v>
      </c>
      <c r="AF325" s="9"/>
      <c r="AG325" s="21">
        <v>1.48621</v>
      </c>
      <c r="AH325" s="21">
        <v>21.177700000000002</v>
      </c>
      <c r="AI325" s="21">
        <v>-1.1438E-2</v>
      </c>
      <c r="AJ325" s="21">
        <v>315</v>
      </c>
      <c r="AK325" s="21">
        <v>1.4856</v>
      </c>
      <c r="AL325">
        <f t="shared" si="70"/>
        <v>14.120987654320988</v>
      </c>
      <c r="AM325">
        <f t="shared" si="71"/>
        <v>20.986753061728397</v>
      </c>
      <c r="AP325" s="9"/>
      <c r="AQ325" s="21">
        <v>0.183868</v>
      </c>
      <c r="AR325" s="21">
        <v>26.615100000000002</v>
      </c>
      <c r="AS325" s="21">
        <v>-1.57898E-2</v>
      </c>
      <c r="AT325" s="21">
        <v>315</v>
      </c>
      <c r="AU325" s="21">
        <v>0.183197</v>
      </c>
      <c r="AV325">
        <f t="shared" si="72"/>
        <v>19.493580246913581</v>
      </c>
      <c r="AW325">
        <f t="shared" si="73"/>
        <v>3.5842456128395064</v>
      </c>
      <c r="AX325" s="9"/>
      <c r="AY325" s="21">
        <v>1.48621</v>
      </c>
      <c r="AZ325" s="21">
        <v>30.373899999999999</v>
      </c>
      <c r="BA325" s="21">
        <v>-1.14197E-2</v>
      </c>
      <c r="BB325" s="21">
        <v>315</v>
      </c>
      <c r="BC325" s="21">
        <v>1.48529</v>
      </c>
      <c r="BD325">
        <f t="shared" si="74"/>
        <v>14.098395061728393</v>
      </c>
      <c r="BE325">
        <f t="shared" si="75"/>
        <v>20.953175724691356</v>
      </c>
      <c r="BH325" s="9"/>
      <c r="BI325" s="21">
        <v>0.163879</v>
      </c>
      <c r="BJ325" s="21">
        <v>8.2426899999999996</v>
      </c>
      <c r="BK325" s="21">
        <v>-1.5698199999999999E-2</v>
      </c>
      <c r="BL325" s="21">
        <v>315</v>
      </c>
      <c r="BM325" s="21">
        <v>0.16336100000000001</v>
      </c>
      <c r="BN325">
        <f t="shared" si="76"/>
        <v>19.380493827160493</v>
      </c>
      <c r="BO325">
        <f t="shared" si="77"/>
        <v>3.1760559479012342</v>
      </c>
      <c r="BP325" s="9"/>
      <c r="BQ325" s="21">
        <v>1.48621</v>
      </c>
      <c r="BR325" s="21">
        <v>11.9612</v>
      </c>
      <c r="BS325" s="21">
        <v>-1.10382E-2</v>
      </c>
      <c r="BT325" s="21">
        <v>315</v>
      </c>
      <c r="BU325" s="21">
        <v>1.4859</v>
      </c>
      <c r="BV325">
        <f t="shared" si="78"/>
        <v>13.627407407407405</v>
      </c>
      <c r="BW325">
        <f t="shared" si="79"/>
        <v>20.253189162962961</v>
      </c>
    </row>
    <row r="326" spans="6:75" x14ac:dyDescent="0.25">
      <c r="F326" s="9"/>
      <c r="G326" s="21">
        <v>0.17883299999999999</v>
      </c>
      <c r="H326" s="21">
        <v>8.2197700000000005</v>
      </c>
      <c r="I326" s="21">
        <v>-1.5795900000000002E-2</v>
      </c>
      <c r="J326" s="21">
        <v>316</v>
      </c>
      <c r="K326" s="21">
        <v>0.17822299999999999</v>
      </c>
      <c r="L326">
        <f t="shared" si="64"/>
        <v>19.501111111111111</v>
      </c>
      <c r="M326">
        <f t="shared" si="65"/>
        <v>3.487442203333333</v>
      </c>
      <c r="N326" s="9"/>
      <c r="O326" s="21">
        <v>1.4912399999999999</v>
      </c>
      <c r="P326" s="21">
        <v>11.9785</v>
      </c>
      <c r="Q326" s="21">
        <v>-1.1593600000000001E-2</v>
      </c>
      <c r="R326" s="21">
        <v>316</v>
      </c>
      <c r="S326" s="21">
        <v>1.49048</v>
      </c>
      <c r="T326">
        <f t="shared" si="66"/>
        <v>14.313086419753086</v>
      </c>
      <c r="U326">
        <f t="shared" si="67"/>
        <v>21.344246992592591</v>
      </c>
      <c r="X326" s="9"/>
      <c r="Y326" s="21">
        <v>0.17883299999999999</v>
      </c>
      <c r="Z326" s="21">
        <v>17.428999999999998</v>
      </c>
      <c r="AA326" s="21">
        <v>-1.5780599999999999E-2</v>
      </c>
      <c r="AB326" s="21">
        <v>316</v>
      </c>
      <c r="AC326" s="21">
        <v>0.178345</v>
      </c>
      <c r="AD326">
        <f t="shared" si="68"/>
        <v>19.482222222222219</v>
      </c>
      <c r="AE326">
        <f t="shared" si="69"/>
        <v>3.4840642466666658</v>
      </c>
      <c r="AF326" s="9"/>
      <c r="AG326" s="21">
        <v>1.4912399999999999</v>
      </c>
      <c r="AH326" s="21">
        <v>21.1877</v>
      </c>
      <c r="AI326" s="21">
        <v>-1.1361700000000001E-2</v>
      </c>
      <c r="AJ326" s="21">
        <v>316</v>
      </c>
      <c r="AK326" s="21">
        <v>1.49078</v>
      </c>
      <c r="AL326">
        <f t="shared" si="70"/>
        <v>14.026790123456792</v>
      </c>
      <c r="AM326">
        <f t="shared" si="71"/>
        <v>20.917310503703703</v>
      </c>
      <c r="AP326" s="9"/>
      <c r="AQ326" s="21">
        <v>0.17883299999999999</v>
      </c>
      <c r="AR326" s="21">
        <v>26.6252</v>
      </c>
      <c r="AS326" s="21">
        <v>-1.5799000000000001E-2</v>
      </c>
      <c r="AT326" s="21">
        <v>316</v>
      </c>
      <c r="AU326" s="21">
        <v>0.17822299999999999</v>
      </c>
      <c r="AV326">
        <f t="shared" si="72"/>
        <v>19.504938271604939</v>
      </c>
      <c r="AW326">
        <f t="shared" si="73"/>
        <v>3.488126625925926</v>
      </c>
      <c r="AX326" s="9"/>
      <c r="AY326" s="21">
        <v>1.4912399999999999</v>
      </c>
      <c r="AZ326" s="21">
        <v>30.383900000000001</v>
      </c>
      <c r="BA326" s="21">
        <v>-1.13495E-2</v>
      </c>
      <c r="BB326" s="21">
        <v>316</v>
      </c>
      <c r="BC326" s="21">
        <v>1.49017</v>
      </c>
      <c r="BD326">
        <f t="shared" si="74"/>
        <v>14.011728395061727</v>
      </c>
      <c r="BE326">
        <f t="shared" si="75"/>
        <v>20.894849851851848</v>
      </c>
      <c r="BH326" s="9"/>
      <c r="BI326" s="21">
        <v>0.15884400000000001</v>
      </c>
      <c r="BJ326" s="21">
        <v>8.2527600000000003</v>
      </c>
      <c r="BK326" s="21">
        <v>-1.5704300000000001E-2</v>
      </c>
      <c r="BL326" s="21">
        <v>316</v>
      </c>
      <c r="BM326" s="21">
        <v>0.15856899999999999</v>
      </c>
      <c r="BN326">
        <f t="shared" si="76"/>
        <v>19.388024691358023</v>
      </c>
      <c r="BO326">
        <f t="shared" si="77"/>
        <v>3.0796713940740741</v>
      </c>
      <c r="BP326" s="9"/>
      <c r="BQ326" s="21">
        <v>1.4912399999999999</v>
      </c>
      <c r="BR326" s="21">
        <v>11.9712</v>
      </c>
      <c r="BS326" s="21">
        <v>-1.0965000000000001E-2</v>
      </c>
      <c r="BT326" s="21">
        <v>316</v>
      </c>
      <c r="BU326" s="21">
        <v>1.49048</v>
      </c>
      <c r="BV326">
        <f t="shared" si="78"/>
        <v>13.537037037037036</v>
      </c>
      <c r="BW326">
        <f t="shared" si="79"/>
        <v>20.186971111111109</v>
      </c>
    </row>
    <row r="327" spans="6:75" x14ac:dyDescent="0.25">
      <c r="F327" s="9"/>
      <c r="G327" s="21">
        <v>0.17379800000000001</v>
      </c>
      <c r="H327" s="21">
        <v>8.2298399999999994</v>
      </c>
      <c r="I327" s="21">
        <v>-1.5805099999999999E-2</v>
      </c>
      <c r="J327" s="21">
        <v>317</v>
      </c>
      <c r="K327" s="21">
        <v>0.17324800000000001</v>
      </c>
      <c r="L327">
        <f t="shared" si="64"/>
        <v>19.512469135802469</v>
      </c>
      <c r="M327">
        <f t="shared" si="65"/>
        <v>3.3912281108641977</v>
      </c>
      <c r="N327" s="9"/>
      <c r="O327" s="21">
        <v>1.4962800000000001</v>
      </c>
      <c r="P327" s="21">
        <v>11.9886</v>
      </c>
      <c r="Q327" s="21">
        <v>-1.15204E-2</v>
      </c>
      <c r="R327" s="21">
        <v>317</v>
      </c>
      <c r="S327" s="21">
        <v>1.49536</v>
      </c>
      <c r="T327">
        <f t="shared" si="66"/>
        <v>14.222716049382715</v>
      </c>
      <c r="U327">
        <f t="shared" si="67"/>
        <v>21.281165570370369</v>
      </c>
      <c r="X327" s="9"/>
      <c r="Y327" s="21">
        <v>0.17379800000000001</v>
      </c>
      <c r="Z327" s="21">
        <v>17.439</v>
      </c>
      <c r="AA327" s="21">
        <v>-1.57898E-2</v>
      </c>
      <c r="AB327" s="21">
        <v>317</v>
      </c>
      <c r="AC327" s="21">
        <v>0.17318700000000001</v>
      </c>
      <c r="AD327">
        <f t="shared" si="68"/>
        <v>19.493580246913581</v>
      </c>
      <c r="AE327">
        <f t="shared" si="69"/>
        <v>3.3879452597530868</v>
      </c>
      <c r="AF327" s="9"/>
      <c r="AG327" s="21">
        <v>1.4962800000000001</v>
      </c>
      <c r="AH327" s="21">
        <v>21.197800000000001</v>
      </c>
      <c r="AI327" s="21">
        <v>-1.12885E-2</v>
      </c>
      <c r="AJ327" s="21">
        <v>317</v>
      </c>
      <c r="AK327" s="21">
        <v>1.4956700000000001</v>
      </c>
      <c r="AL327">
        <f t="shared" si="70"/>
        <v>13.936419753086419</v>
      </c>
      <c r="AM327">
        <f t="shared" si="71"/>
        <v>20.852786148148148</v>
      </c>
      <c r="AP327" s="9"/>
      <c r="AQ327" s="21">
        <v>0.17379800000000001</v>
      </c>
      <c r="AR327" s="21">
        <v>26.635200000000001</v>
      </c>
      <c r="AS327" s="21">
        <v>-1.5805099999999999E-2</v>
      </c>
      <c r="AT327" s="21">
        <v>317</v>
      </c>
      <c r="AU327" s="21">
        <v>0.17324800000000001</v>
      </c>
      <c r="AV327">
        <f t="shared" si="72"/>
        <v>19.512469135802469</v>
      </c>
      <c r="AW327">
        <f t="shared" si="73"/>
        <v>3.3912281108641977</v>
      </c>
      <c r="AX327" s="9"/>
      <c r="AY327" s="21">
        <v>1.4962800000000001</v>
      </c>
      <c r="AZ327" s="21">
        <v>30.393999999999998</v>
      </c>
      <c r="BA327" s="21">
        <v>-1.12762E-2</v>
      </c>
      <c r="BB327" s="21">
        <v>317</v>
      </c>
      <c r="BC327" s="21">
        <v>1.49536</v>
      </c>
      <c r="BD327">
        <f t="shared" si="74"/>
        <v>13.921234567901234</v>
      </c>
      <c r="BE327">
        <f t="shared" si="75"/>
        <v>20.830064859259259</v>
      </c>
      <c r="BH327" s="9"/>
      <c r="BI327" s="21">
        <v>0.153809</v>
      </c>
      <c r="BJ327" s="21">
        <v>8.2628299999999992</v>
      </c>
      <c r="BK327" s="21">
        <v>-1.5710399999999999E-2</v>
      </c>
      <c r="BL327" s="21">
        <v>317</v>
      </c>
      <c r="BM327" s="21">
        <v>0.153198</v>
      </c>
      <c r="BN327">
        <f t="shared" si="76"/>
        <v>19.395555555555553</v>
      </c>
      <c r="BO327">
        <f t="shared" si="77"/>
        <v>2.9832110044444442</v>
      </c>
      <c r="BP327" s="9"/>
      <c r="BQ327" s="21">
        <v>1.4962800000000001</v>
      </c>
      <c r="BR327" s="21">
        <v>11.981299999999999</v>
      </c>
      <c r="BS327" s="21">
        <v>-1.08948E-2</v>
      </c>
      <c r="BT327" s="21">
        <v>317</v>
      </c>
      <c r="BU327" s="21">
        <v>1.4950600000000001</v>
      </c>
      <c r="BV327">
        <f t="shared" si="78"/>
        <v>13.45037037037037</v>
      </c>
      <c r="BW327">
        <f t="shared" si="79"/>
        <v>20.12552017777778</v>
      </c>
    </row>
    <row r="328" spans="6:75" x14ac:dyDescent="0.25">
      <c r="F328" s="9"/>
      <c r="G328" s="21">
        <v>0.168762</v>
      </c>
      <c r="H328" s="21">
        <v>8.2399100000000001</v>
      </c>
      <c r="I328" s="21">
        <v>-1.5808099999999999E-2</v>
      </c>
      <c r="J328" s="21">
        <v>318</v>
      </c>
      <c r="K328" s="21">
        <v>0.16833500000000001</v>
      </c>
      <c r="L328">
        <f t="shared" si="64"/>
        <v>19.516172839506172</v>
      </c>
      <c r="M328">
        <f t="shared" si="65"/>
        <v>3.2935883607407406</v>
      </c>
      <c r="N328" s="9"/>
      <c r="O328" s="21">
        <v>1.5013099999999999</v>
      </c>
      <c r="P328" s="21">
        <v>11.998699999999999</v>
      </c>
      <c r="Q328" s="21">
        <v>-1.14441E-2</v>
      </c>
      <c r="R328" s="21">
        <v>318</v>
      </c>
      <c r="S328" s="21">
        <v>1.50024</v>
      </c>
      <c r="T328">
        <f t="shared" si="66"/>
        <v>14.128518518518518</v>
      </c>
      <c r="U328">
        <f t="shared" si="67"/>
        <v>21.211286137037035</v>
      </c>
      <c r="X328" s="9"/>
      <c r="Y328" s="21">
        <v>0.168762</v>
      </c>
      <c r="Z328" s="21">
        <v>17.449100000000001</v>
      </c>
      <c r="AA328" s="21">
        <v>-1.5795900000000002E-2</v>
      </c>
      <c r="AB328" s="21">
        <v>318</v>
      </c>
      <c r="AC328" s="21">
        <v>0.168243</v>
      </c>
      <c r="AD328">
        <f t="shared" si="68"/>
        <v>19.501111111111111</v>
      </c>
      <c r="AE328">
        <f t="shared" si="69"/>
        <v>3.2910465133333333</v>
      </c>
      <c r="AF328" s="9"/>
      <c r="AG328" s="21">
        <v>1.5013099999999999</v>
      </c>
      <c r="AH328" s="21">
        <v>21.207899999999999</v>
      </c>
      <c r="AI328" s="21">
        <v>-1.12152E-2</v>
      </c>
      <c r="AJ328" s="21">
        <v>318</v>
      </c>
      <c r="AK328" s="21">
        <v>1.50024</v>
      </c>
      <c r="AL328">
        <f t="shared" si="70"/>
        <v>13.845925925925926</v>
      </c>
      <c r="AM328">
        <f t="shared" si="71"/>
        <v>20.787027051851851</v>
      </c>
      <c r="AP328" s="9"/>
      <c r="AQ328" s="21">
        <v>0.168762</v>
      </c>
      <c r="AR328" s="21">
        <v>26.645299999999999</v>
      </c>
      <c r="AS328" s="21">
        <v>-1.58142E-2</v>
      </c>
      <c r="AT328" s="21">
        <v>318</v>
      </c>
      <c r="AU328" s="21">
        <v>0.16809099999999999</v>
      </c>
      <c r="AV328">
        <f t="shared" si="72"/>
        <v>19.523703703703703</v>
      </c>
      <c r="AW328">
        <f t="shared" si="73"/>
        <v>3.2948592844444442</v>
      </c>
      <c r="AX328" s="9"/>
      <c r="AY328" s="21">
        <v>1.5013099999999999</v>
      </c>
      <c r="AZ328" s="21">
        <v>30.4041</v>
      </c>
      <c r="BA328" s="21">
        <v>-1.12061E-2</v>
      </c>
      <c r="BB328" s="21">
        <v>318</v>
      </c>
      <c r="BC328" s="21">
        <v>1.50085</v>
      </c>
      <c r="BD328">
        <f t="shared" si="74"/>
        <v>13.834691358024692</v>
      </c>
      <c r="BE328">
        <f t="shared" si="75"/>
        <v>20.770160482716051</v>
      </c>
      <c r="BH328" s="9"/>
      <c r="BI328" s="21">
        <v>0.14877299999999999</v>
      </c>
      <c r="BJ328" s="21">
        <v>8.2728999999999999</v>
      </c>
      <c r="BK328" s="21">
        <v>-1.5716600000000001E-2</v>
      </c>
      <c r="BL328" s="21">
        <v>318</v>
      </c>
      <c r="BM328" s="21">
        <v>0.14816299999999999</v>
      </c>
      <c r="BN328">
        <f t="shared" si="76"/>
        <v>19.403209876543212</v>
      </c>
      <c r="BO328">
        <f t="shared" si="77"/>
        <v>2.8866737429629632</v>
      </c>
      <c r="BP328" s="9"/>
      <c r="BQ328" s="21">
        <v>1.5013099999999999</v>
      </c>
      <c r="BR328" s="21">
        <v>11.991400000000001</v>
      </c>
      <c r="BS328" s="21">
        <v>-1.08185E-2</v>
      </c>
      <c r="BT328" s="21">
        <v>318</v>
      </c>
      <c r="BU328" s="21">
        <v>1.50024</v>
      </c>
      <c r="BV328">
        <f t="shared" si="78"/>
        <v>13.356172839506172</v>
      </c>
      <c r="BW328">
        <f t="shared" si="79"/>
        <v>20.051755845679011</v>
      </c>
    </row>
    <row r="329" spans="6:75" x14ac:dyDescent="0.25">
      <c r="F329" s="9"/>
      <c r="G329" s="21">
        <v>0.16372700000000001</v>
      </c>
      <c r="H329" s="21">
        <v>8.2499800000000008</v>
      </c>
      <c r="I329" s="21">
        <v>-1.58142E-2</v>
      </c>
      <c r="J329" s="21">
        <v>319</v>
      </c>
      <c r="K329" s="21">
        <v>0.16317699999999999</v>
      </c>
      <c r="L329">
        <f t="shared" si="64"/>
        <v>19.523703703703703</v>
      </c>
      <c r="M329">
        <f t="shared" si="65"/>
        <v>3.1965574362962963</v>
      </c>
      <c r="N329" s="9"/>
      <c r="O329" s="21">
        <v>1.5063500000000001</v>
      </c>
      <c r="P329" s="21">
        <v>12.008699999999999</v>
      </c>
      <c r="Q329" s="21">
        <v>-1.1373899999999999E-2</v>
      </c>
      <c r="R329" s="21">
        <v>319</v>
      </c>
      <c r="S329" s="21">
        <v>1.5057400000000001</v>
      </c>
      <c r="T329">
        <f t="shared" si="66"/>
        <v>14.041851851851851</v>
      </c>
      <c r="U329">
        <f t="shared" si="67"/>
        <v>21.151943537037038</v>
      </c>
      <c r="X329" s="9"/>
      <c r="Y329" s="21">
        <v>0.16372700000000001</v>
      </c>
      <c r="Z329" s="21">
        <v>17.459199999999999</v>
      </c>
      <c r="AA329" s="21">
        <v>-1.5802E-2</v>
      </c>
      <c r="AB329" s="21">
        <v>319</v>
      </c>
      <c r="AC329" s="21">
        <v>0.16317699999999999</v>
      </c>
      <c r="AD329">
        <f t="shared" si="68"/>
        <v>19.508641975308638</v>
      </c>
      <c r="AE329">
        <f t="shared" si="69"/>
        <v>3.1940914246913574</v>
      </c>
      <c r="AF329" s="9"/>
      <c r="AG329" s="21">
        <v>1.5063500000000001</v>
      </c>
      <c r="AH329" s="21">
        <v>21.2179</v>
      </c>
      <c r="AI329" s="21">
        <v>-1.1151100000000001E-2</v>
      </c>
      <c r="AJ329" s="21">
        <v>319</v>
      </c>
      <c r="AK329" s="21">
        <v>1.5051300000000001</v>
      </c>
      <c r="AL329">
        <f t="shared" si="70"/>
        <v>13.76679012345679</v>
      </c>
      <c r="AM329">
        <f t="shared" si="71"/>
        <v>20.737604302469137</v>
      </c>
      <c r="AP329" s="9"/>
      <c r="AQ329" s="21">
        <v>0.16372700000000001</v>
      </c>
      <c r="AR329" s="21">
        <v>26.6554</v>
      </c>
      <c r="AS329" s="21">
        <v>-1.5817299999999999E-2</v>
      </c>
      <c r="AT329" s="21">
        <v>319</v>
      </c>
      <c r="AU329" s="21">
        <v>0.16314699999999999</v>
      </c>
      <c r="AV329">
        <f t="shared" si="72"/>
        <v>19.527530864197526</v>
      </c>
      <c r="AW329">
        <f t="shared" si="73"/>
        <v>3.1971840458024685</v>
      </c>
      <c r="AX329" s="9"/>
      <c r="AY329" s="21">
        <v>1.5063500000000001</v>
      </c>
      <c r="AZ329" s="21">
        <v>30.414200000000001</v>
      </c>
      <c r="BA329" s="21">
        <v>-1.11176E-2</v>
      </c>
      <c r="BB329" s="21">
        <v>319</v>
      </c>
      <c r="BC329" s="21">
        <v>1.50543</v>
      </c>
      <c r="BD329">
        <f t="shared" si="74"/>
        <v>13.725432098765431</v>
      </c>
      <c r="BE329">
        <f t="shared" si="75"/>
        <v>20.675304641975309</v>
      </c>
      <c r="BH329" s="9"/>
      <c r="BI329" s="21">
        <v>0.143738</v>
      </c>
      <c r="BJ329" s="21">
        <v>8.2829700000000006</v>
      </c>
      <c r="BK329" s="21">
        <v>-1.5722699999999999E-2</v>
      </c>
      <c r="BL329" s="21">
        <v>319</v>
      </c>
      <c r="BM329" s="21">
        <v>0.143097</v>
      </c>
      <c r="BN329">
        <f t="shared" si="76"/>
        <v>19.410740740740739</v>
      </c>
      <c r="BO329">
        <f t="shared" si="77"/>
        <v>2.7900610525925922</v>
      </c>
      <c r="BP329" s="9"/>
      <c r="BQ329" s="21">
        <v>1.5063500000000001</v>
      </c>
      <c r="BR329" s="21">
        <v>12.0014</v>
      </c>
      <c r="BS329" s="21">
        <v>-1.0748300000000001E-2</v>
      </c>
      <c r="BT329" s="21">
        <v>319</v>
      </c>
      <c r="BU329" s="21">
        <v>1.50543</v>
      </c>
      <c r="BV329">
        <f t="shared" si="78"/>
        <v>13.269506172839506</v>
      </c>
      <c r="BW329">
        <f t="shared" si="79"/>
        <v>19.98852062345679</v>
      </c>
    </row>
    <row r="330" spans="6:75" x14ac:dyDescent="0.25">
      <c r="F330" s="9"/>
      <c r="G330" s="21">
        <v>0.158691</v>
      </c>
      <c r="H330" s="21">
        <v>8.2600599999999993</v>
      </c>
      <c r="I330" s="21">
        <v>-1.5820299999999999E-2</v>
      </c>
      <c r="J330" s="21">
        <v>320</v>
      </c>
      <c r="K330" s="21">
        <v>0.15820300000000001</v>
      </c>
      <c r="L330">
        <f t="shared" si="64"/>
        <v>19.53123456790123</v>
      </c>
      <c r="M330">
        <f t="shared" si="65"/>
        <v>3.099431144814814</v>
      </c>
      <c r="N330" s="9"/>
      <c r="O330" s="21">
        <v>1.5113799999999999</v>
      </c>
      <c r="P330" s="21">
        <v>12.018800000000001</v>
      </c>
      <c r="Q330" s="21">
        <v>-1.12976E-2</v>
      </c>
      <c r="R330" s="21">
        <v>320</v>
      </c>
      <c r="S330" s="21">
        <v>1.51031</v>
      </c>
      <c r="T330">
        <f t="shared" si="66"/>
        <v>13.947654320987654</v>
      </c>
      <c r="U330">
        <f t="shared" si="67"/>
        <v>21.080205787654322</v>
      </c>
      <c r="X330" s="9"/>
      <c r="Y330" s="21">
        <v>0.158691</v>
      </c>
      <c r="Z330" s="21">
        <v>17.469200000000001</v>
      </c>
      <c r="AA330" s="21">
        <v>-1.5808099999999999E-2</v>
      </c>
      <c r="AB330" s="21">
        <v>320</v>
      </c>
      <c r="AC330" s="21">
        <v>0.15801999999999999</v>
      </c>
      <c r="AD330">
        <f t="shared" si="68"/>
        <v>19.516172839506172</v>
      </c>
      <c r="AE330">
        <f t="shared" si="69"/>
        <v>3.097040984074074</v>
      </c>
      <c r="AF330" s="9"/>
      <c r="AG330" s="21">
        <v>1.5113799999999999</v>
      </c>
      <c r="AH330" s="21">
        <v>21.228000000000002</v>
      </c>
      <c r="AI330" s="21">
        <v>-1.1065699999999999E-2</v>
      </c>
      <c r="AJ330" s="21">
        <v>320</v>
      </c>
      <c r="AK330" s="21">
        <v>1.5106200000000001</v>
      </c>
      <c r="AL330">
        <f t="shared" si="70"/>
        <v>13.661358024691356</v>
      </c>
      <c r="AM330">
        <f t="shared" si="71"/>
        <v>20.647503291358021</v>
      </c>
      <c r="AP330" s="9"/>
      <c r="AQ330" s="21">
        <v>0.158691</v>
      </c>
      <c r="AR330" s="21">
        <v>26.665500000000002</v>
      </c>
      <c r="AS330" s="21">
        <v>-1.5823400000000001E-2</v>
      </c>
      <c r="AT330" s="21">
        <v>320</v>
      </c>
      <c r="AU330" s="21">
        <v>0.158356</v>
      </c>
      <c r="AV330">
        <f t="shared" si="72"/>
        <v>19.535061728395064</v>
      </c>
      <c r="AW330">
        <f t="shared" si="73"/>
        <v>3.1000384807407411</v>
      </c>
      <c r="AX330" s="9"/>
      <c r="AY330" s="21">
        <v>1.5113799999999999</v>
      </c>
      <c r="AZ330" s="21">
        <v>30.424199999999999</v>
      </c>
      <c r="BA330" s="21">
        <v>-1.10443E-2</v>
      </c>
      <c r="BB330" s="21">
        <v>320</v>
      </c>
      <c r="BC330" s="21">
        <v>1.5100100000000001</v>
      </c>
      <c r="BD330">
        <f t="shared" si="74"/>
        <v>13.634938271604938</v>
      </c>
      <c r="BE330">
        <f t="shared" si="75"/>
        <v>20.607573004938271</v>
      </c>
      <c r="BH330" s="9"/>
      <c r="BI330" s="21">
        <v>0.13870199999999999</v>
      </c>
      <c r="BJ330" s="21">
        <v>8.2930399999999995</v>
      </c>
      <c r="BK330" s="21">
        <v>-1.5728800000000001E-2</v>
      </c>
      <c r="BL330" s="21">
        <v>320</v>
      </c>
      <c r="BM330" s="21">
        <v>0.13830600000000001</v>
      </c>
      <c r="BN330">
        <f t="shared" si="76"/>
        <v>19.418271604938269</v>
      </c>
      <c r="BO330">
        <f t="shared" si="77"/>
        <v>2.6933531081481474</v>
      </c>
      <c r="BP330" s="9"/>
      <c r="BQ330" s="21">
        <v>1.5113799999999999</v>
      </c>
      <c r="BR330" s="21">
        <v>12.0115</v>
      </c>
      <c r="BS330" s="21">
        <v>-1.0671999999999999E-2</v>
      </c>
      <c r="BT330" s="21">
        <v>320</v>
      </c>
      <c r="BU330" s="21">
        <v>1.5109300000000001</v>
      </c>
      <c r="BV330">
        <f t="shared" si="78"/>
        <v>13.175308641975306</v>
      </c>
      <c r="BW330">
        <f t="shared" si="79"/>
        <v>19.912897975308638</v>
      </c>
    </row>
    <row r="331" spans="6:75" x14ac:dyDescent="0.25">
      <c r="F331" s="9"/>
      <c r="G331" s="21">
        <v>0.15365599999999999</v>
      </c>
      <c r="H331" s="21">
        <v>8.27013</v>
      </c>
      <c r="I331" s="21">
        <v>-1.5820299999999999E-2</v>
      </c>
      <c r="J331" s="21">
        <v>321</v>
      </c>
      <c r="K331" s="21">
        <v>0.15329000000000001</v>
      </c>
      <c r="L331">
        <f t="shared" si="64"/>
        <v>19.53123456790123</v>
      </c>
      <c r="M331">
        <f t="shared" si="65"/>
        <v>3.0010913787654312</v>
      </c>
      <c r="N331" s="9"/>
      <c r="O331" s="21">
        <v>1.5164200000000001</v>
      </c>
      <c r="P331" s="21">
        <v>12.0289</v>
      </c>
      <c r="Q331" s="21">
        <v>-1.12213E-2</v>
      </c>
      <c r="R331" s="21">
        <v>321</v>
      </c>
      <c r="S331" s="21">
        <v>1.5152000000000001</v>
      </c>
      <c r="T331">
        <f t="shared" si="66"/>
        <v>13.853456790123456</v>
      </c>
      <c r="U331">
        <f t="shared" si="67"/>
        <v>21.007658945679012</v>
      </c>
      <c r="X331" s="9"/>
      <c r="Y331" s="21">
        <v>0.15365599999999999</v>
      </c>
      <c r="Z331" s="21">
        <v>17.479299999999999</v>
      </c>
      <c r="AA331" s="21">
        <v>-1.5808099999999999E-2</v>
      </c>
      <c r="AB331" s="21">
        <v>321</v>
      </c>
      <c r="AC331" s="21">
        <v>0.15329000000000001</v>
      </c>
      <c r="AD331">
        <f t="shared" si="68"/>
        <v>19.516172839506172</v>
      </c>
      <c r="AE331">
        <f t="shared" si="69"/>
        <v>2.9987770538271601</v>
      </c>
      <c r="AF331" s="9"/>
      <c r="AG331" s="21">
        <v>1.5164200000000001</v>
      </c>
      <c r="AH331" s="21">
        <v>21.238099999999999</v>
      </c>
      <c r="AI331" s="21">
        <v>-1.0992399999999999E-2</v>
      </c>
      <c r="AJ331" s="21">
        <v>321</v>
      </c>
      <c r="AK331" s="21">
        <v>1.5155000000000001</v>
      </c>
      <c r="AL331">
        <f t="shared" si="70"/>
        <v>13.570864197530863</v>
      </c>
      <c r="AM331">
        <f t="shared" si="71"/>
        <v>20.579129886419754</v>
      </c>
      <c r="AP331" s="9"/>
      <c r="AQ331" s="21">
        <v>0.15365599999999999</v>
      </c>
      <c r="AR331" s="21">
        <v>26.6755</v>
      </c>
      <c r="AS331" s="21">
        <v>-1.5832499999999999E-2</v>
      </c>
      <c r="AT331" s="21">
        <v>321</v>
      </c>
      <c r="AU331" s="21">
        <v>0.153137</v>
      </c>
      <c r="AV331">
        <f t="shared" si="72"/>
        <v>19.546296296296294</v>
      </c>
      <c r="AW331">
        <f t="shared" si="73"/>
        <v>3.0034057037037032</v>
      </c>
      <c r="AX331" s="9"/>
      <c r="AY331" s="21">
        <v>1.5164200000000001</v>
      </c>
      <c r="AZ331" s="21">
        <v>30.4343</v>
      </c>
      <c r="BA331" s="21">
        <v>-1.09619E-2</v>
      </c>
      <c r="BB331" s="21">
        <v>321</v>
      </c>
      <c r="BC331" s="21">
        <v>1.5152000000000001</v>
      </c>
      <c r="BD331">
        <f t="shared" si="74"/>
        <v>13.533209876543209</v>
      </c>
      <c r="BE331">
        <f t="shared" si="75"/>
        <v>20.522030120987655</v>
      </c>
      <c r="BH331" s="9"/>
      <c r="BI331" s="21">
        <v>0.13366700000000001</v>
      </c>
      <c r="BJ331" s="21">
        <v>8.3031100000000002</v>
      </c>
      <c r="BK331" s="21">
        <v>-1.57349E-2</v>
      </c>
      <c r="BL331" s="21">
        <v>321</v>
      </c>
      <c r="BM331" s="21">
        <v>0.132965</v>
      </c>
      <c r="BN331">
        <f t="shared" si="76"/>
        <v>19.425802469135803</v>
      </c>
      <c r="BO331">
        <f t="shared" si="77"/>
        <v>2.5965887386419757</v>
      </c>
      <c r="BP331" s="9"/>
      <c r="BQ331" s="21">
        <v>1.5164200000000001</v>
      </c>
      <c r="BR331" s="21">
        <v>12.021599999999999</v>
      </c>
      <c r="BS331" s="21">
        <v>-1.0577400000000001E-2</v>
      </c>
      <c r="BT331" s="21">
        <v>321</v>
      </c>
      <c r="BU331" s="21">
        <v>1.5155000000000001</v>
      </c>
      <c r="BV331">
        <f t="shared" si="78"/>
        <v>13.058518518518518</v>
      </c>
      <c r="BW331">
        <f t="shared" si="79"/>
        <v>19.802198651851853</v>
      </c>
    </row>
    <row r="332" spans="6:75" x14ac:dyDescent="0.25">
      <c r="F332" s="9"/>
      <c r="G332" s="21">
        <v>0.148621</v>
      </c>
      <c r="H332" s="21">
        <v>8.2802000000000007</v>
      </c>
      <c r="I332" s="21">
        <v>-1.5826400000000001E-2</v>
      </c>
      <c r="J332" s="21">
        <v>322</v>
      </c>
      <c r="K332" s="21">
        <v>0.14813200000000001</v>
      </c>
      <c r="L332">
        <f t="shared" ref="L332:L382" si="80">-I332/$F$2*1000</f>
        <v>19.538765432098767</v>
      </c>
      <c r="M332">
        <f t="shared" ref="M332:M382" si="81">L332*G332</f>
        <v>2.9038708572839509</v>
      </c>
      <c r="N332" s="9"/>
      <c r="O332" s="21">
        <v>1.52145</v>
      </c>
      <c r="P332" s="21">
        <v>12.039</v>
      </c>
      <c r="Q332" s="21">
        <v>-1.11389E-2</v>
      </c>
      <c r="R332" s="21">
        <v>322</v>
      </c>
      <c r="S332" s="21">
        <v>1.5209999999999999</v>
      </c>
      <c r="T332">
        <f t="shared" ref="T332:T382" si="82">-Q332/$F$2*1000</f>
        <v>13.751728395061727</v>
      </c>
      <c r="U332">
        <f t="shared" ref="U332:U382" si="83">T332*O332</f>
        <v>20.922567166666663</v>
      </c>
      <c r="X332" s="9"/>
      <c r="Y332" s="21">
        <v>0.148621</v>
      </c>
      <c r="Z332" s="21">
        <v>17.4894</v>
      </c>
      <c r="AA332" s="21">
        <v>-1.58142E-2</v>
      </c>
      <c r="AB332" s="21">
        <v>322</v>
      </c>
      <c r="AC332" s="21">
        <v>0.14819299999999999</v>
      </c>
      <c r="AD332">
        <f t="shared" ref="AD332:AD382" si="84">-AA332/$F$2*1000</f>
        <v>19.523703703703703</v>
      </c>
      <c r="AE332">
        <f t="shared" ref="AE332:AE382" si="85">AD332*Y332</f>
        <v>2.9016323681481482</v>
      </c>
      <c r="AF332" s="9"/>
      <c r="AG332" s="21">
        <v>1.52145</v>
      </c>
      <c r="AH332" s="21">
        <v>21.248100000000001</v>
      </c>
      <c r="AI332" s="21">
        <v>-1.0907E-2</v>
      </c>
      <c r="AJ332" s="21">
        <v>322</v>
      </c>
      <c r="AK332" s="21">
        <v>1.5206900000000001</v>
      </c>
      <c r="AL332">
        <f t="shared" ref="AL332:AL382" si="86">-AI332/$F$2*1000</f>
        <v>13.465432098765431</v>
      </c>
      <c r="AM332">
        <f t="shared" ref="AM332:AM382" si="87">AL332*AG332</f>
        <v>20.486981666666665</v>
      </c>
      <c r="AP332" s="9"/>
      <c r="AQ332" s="21">
        <v>0.148621</v>
      </c>
      <c r="AR332" s="21">
        <v>26.685600000000001</v>
      </c>
      <c r="AS332" s="21">
        <v>-1.5835599999999998E-2</v>
      </c>
      <c r="AT332" s="21">
        <v>322</v>
      </c>
      <c r="AU332" s="21">
        <v>0.14801</v>
      </c>
      <c r="AV332">
        <f t="shared" ref="AV332:AV382" si="88">-AS332/$F$2*1000</f>
        <v>19.550123456790118</v>
      </c>
      <c r="AW332">
        <f t="shared" ref="AW332:AW382" si="89">AV332*AQ332</f>
        <v>2.9055588982716043</v>
      </c>
      <c r="AX332" s="9"/>
      <c r="AY332" s="21">
        <v>1.52145</v>
      </c>
      <c r="AZ332" s="21">
        <v>30.444400000000002</v>
      </c>
      <c r="BA332" s="21">
        <v>-1.0888699999999999E-2</v>
      </c>
      <c r="BB332" s="21">
        <v>322</v>
      </c>
      <c r="BC332" s="21">
        <v>1.5206900000000001</v>
      </c>
      <c r="BD332">
        <f t="shared" ref="BD332:BD382" si="90">-BA332/$F$2*1000</f>
        <v>13.442839506172838</v>
      </c>
      <c r="BE332">
        <f t="shared" ref="BE332:BE382" si="91">BD332*AY332</f>
        <v>20.452608166666664</v>
      </c>
      <c r="BH332" s="9"/>
      <c r="BI332" s="21">
        <v>0.128632</v>
      </c>
      <c r="BJ332" s="21">
        <v>8.3131799999999991</v>
      </c>
      <c r="BK332" s="21">
        <v>-1.5737899999999999E-2</v>
      </c>
      <c r="BL332" s="21">
        <v>322</v>
      </c>
      <c r="BM332" s="21">
        <v>0.128052</v>
      </c>
      <c r="BN332">
        <f t="shared" ref="BN332:BN378" si="92">-BK332/$F$2*1000</f>
        <v>19.429506172839503</v>
      </c>
      <c r="BO332">
        <f t="shared" ref="BO332:BO378" si="93">BN332*BI332</f>
        <v>2.499256238024691</v>
      </c>
      <c r="BP332" s="9"/>
      <c r="BQ332" s="21">
        <v>1.52145</v>
      </c>
      <c r="BR332" s="21">
        <v>12.031700000000001</v>
      </c>
      <c r="BS332" s="21">
        <v>-1.0498E-2</v>
      </c>
      <c r="BT332" s="21">
        <v>322</v>
      </c>
      <c r="BU332" s="21">
        <v>1.5206900000000001</v>
      </c>
      <c r="BV332">
        <f t="shared" ref="BV332:BV378" si="94">-BS332/$F$2*1000</f>
        <v>12.960493827160493</v>
      </c>
      <c r="BW332">
        <f t="shared" ref="BW332:BW378" si="95">BV332*BQ332</f>
        <v>19.718743333333332</v>
      </c>
    </row>
    <row r="333" spans="6:75" x14ac:dyDescent="0.25">
      <c r="F333" s="9"/>
      <c r="G333" s="21">
        <v>0.14358499999999999</v>
      </c>
      <c r="H333" s="21">
        <v>8.2902699999999996</v>
      </c>
      <c r="I333" s="21">
        <v>-1.58295E-2</v>
      </c>
      <c r="J333" s="21">
        <v>323</v>
      </c>
      <c r="K333" s="21">
        <v>0.14288300000000001</v>
      </c>
      <c r="L333">
        <f t="shared" si="80"/>
        <v>19.542592592592591</v>
      </c>
      <c r="M333">
        <f t="shared" si="81"/>
        <v>2.8060231574074068</v>
      </c>
      <c r="N333" s="9"/>
      <c r="O333" s="21">
        <v>1.5264899999999999</v>
      </c>
      <c r="P333" s="21">
        <v>12.048999999999999</v>
      </c>
      <c r="Q333" s="21">
        <v>-1.1059599999999999E-2</v>
      </c>
      <c r="R333" s="21">
        <v>323</v>
      </c>
      <c r="S333" s="21">
        <v>1.5252699999999999</v>
      </c>
      <c r="T333">
        <f t="shared" si="82"/>
        <v>13.653827160493826</v>
      </c>
      <c r="U333">
        <f t="shared" si="83"/>
        <v>20.842430622222221</v>
      </c>
      <c r="X333" s="9"/>
      <c r="Y333" s="21">
        <v>0.14358499999999999</v>
      </c>
      <c r="Z333" s="21">
        <v>17.499500000000001</v>
      </c>
      <c r="AA333" s="21">
        <v>-1.5820299999999999E-2</v>
      </c>
      <c r="AB333" s="21">
        <v>323</v>
      </c>
      <c r="AC333" s="21">
        <v>0.143066</v>
      </c>
      <c r="AD333">
        <f t="shared" si="84"/>
        <v>19.53123456790123</v>
      </c>
      <c r="AE333">
        <f t="shared" si="85"/>
        <v>2.8043923154320978</v>
      </c>
      <c r="AF333" s="9"/>
      <c r="AG333" s="21">
        <v>1.5264899999999999</v>
      </c>
      <c r="AH333" s="21">
        <v>21.258199999999999</v>
      </c>
      <c r="AI333" s="21">
        <v>-1.08307E-2</v>
      </c>
      <c r="AJ333" s="21">
        <v>323</v>
      </c>
      <c r="AK333" s="21">
        <v>1.5255700000000001</v>
      </c>
      <c r="AL333">
        <f t="shared" si="86"/>
        <v>13.371234567901235</v>
      </c>
      <c r="AM333">
        <f t="shared" si="87"/>
        <v>20.411055855555553</v>
      </c>
      <c r="AP333" s="9"/>
      <c r="AQ333" s="21">
        <v>0.14358499999999999</v>
      </c>
      <c r="AR333" s="21">
        <v>26.695699999999999</v>
      </c>
      <c r="AS333" s="21">
        <v>-1.58447E-2</v>
      </c>
      <c r="AT333" s="21">
        <v>323</v>
      </c>
      <c r="AU333" s="21">
        <v>0.14324999999999999</v>
      </c>
      <c r="AV333">
        <f t="shared" si="88"/>
        <v>19.561358024691359</v>
      </c>
      <c r="AW333">
        <f t="shared" si="89"/>
        <v>2.8087175919753085</v>
      </c>
      <c r="AX333" s="9"/>
      <c r="AY333" s="21">
        <v>1.5264899999999999</v>
      </c>
      <c r="AZ333" s="21">
        <v>30.4544</v>
      </c>
      <c r="BA333" s="21">
        <v>-1.08063E-2</v>
      </c>
      <c r="BB333" s="21">
        <v>323</v>
      </c>
      <c r="BC333" s="21">
        <v>1.5261800000000001</v>
      </c>
      <c r="BD333">
        <f t="shared" si="90"/>
        <v>13.341111111111109</v>
      </c>
      <c r="BE333">
        <f t="shared" si="91"/>
        <v>20.365072699999995</v>
      </c>
      <c r="BH333" s="9"/>
      <c r="BI333" s="21">
        <v>0.123596</v>
      </c>
      <c r="BJ333" s="21">
        <v>8.3232499999999998</v>
      </c>
      <c r="BK333" s="21">
        <v>-1.5744000000000001E-2</v>
      </c>
      <c r="BL333" s="21">
        <v>323</v>
      </c>
      <c r="BM333" s="21">
        <v>0.12307700000000001</v>
      </c>
      <c r="BN333">
        <f t="shared" si="92"/>
        <v>19.437037037037037</v>
      </c>
      <c r="BO333">
        <f t="shared" si="93"/>
        <v>2.4023400296296296</v>
      </c>
      <c r="BP333" s="9"/>
      <c r="BQ333" s="21">
        <v>1.5264899999999999</v>
      </c>
      <c r="BR333" s="21">
        <v>12.041700000000001</v>
      </c>
      <c r="BS333" s="21">
        <v>-1.04095E-2</v>
      </c>
      <c r="BT333" s="21">
        <v>323</v>
      </c>
      <c r="BU333" s="21">
        <v>1.5252699999999999</v>
      </c>
      <c r="BV333">
        <f t="shared" si="94"/>
        <v>12.851234567901233</v>
      </c>
      <c r="BW333">
        <f t="shared" si="95"/>
        <v>19.617281055555551</v>
      </c>
    </row>
    <row r="334" spans="6:75" x14ac:dyDescent="0.25">
      <c r="F334" s="9"/>
      <c r="G334" s="21">
        <v>0.13855000000000001</v>
      </c>
      <c r="H334" s="21">
        <v>8.3003400000000003</v>
      </c>
      <c r="I334" s="21">
        <v>-1.5838600000000001E-2</v>
      </c>
      <c r="J334" s="21">
        <v>324</v>
      </c>
      <c r="K334" s="21">
        <v>0.13803099999999999</v>
      </c>
      <c r="L334">
        <f t="shared" si="80"/>
        <v>19.553827160493825</v>
      </c>
      <c r="M334">
        <f t="shared" si="81"/>
        <v>2.7091827530864196</v>
      </c>
      <c r="N334" s="9"/>
      <c r="O334" s="21">
        <v>1.53152</v>
      </c>
      <c r="P334" s="21">
        <v>12.059100000000001</v>
      </c>
      <c r="Q334" s="21">
        <v>-1.0977199999999999E-2</v>
      </c>
      <c r="R334" s="21">
        <v>324</v>
      </c>
      <c r="S334" s="21">
        <v>1.5310699999999999</v>
      </c>
      <c r="T334">
        <f t="shared" si="82"/>
        <v>13.552098765432097</v>
      </c>
      <c r="U334">
        <f t="shared" si="83"/>
        <v>20.755310301234566</v>
      </c>
      <c r="X334" s="9"/>
      <c r="Y334" s="21">
        <v>0.13855000000000001</v>
      </c>
      <c r="Z334" s="21">
        <v>17.509499999999999</v>
      </c>
      <c r="AA334" s="21">
        <v>-1.58295E-2</v>
      </c>
      <c r="AB334" s="21">
        <v>324</v>
      </c>
      <c r="AC334" s="21">
        <v>0.137817</v>
      </c>
      <c r="AD334">
        <f t="shared" si="84"/>
        <v>19.542592592592591</v>
      </c>
      <c r="AE334">
        <f t="shared" si="85"/>
        <v>2.7076262037037035</v>
      </c>
      <c r="AF334" s="9"/>
      <c r="AG334" s="21">
        <v>1.53152</v>
      </c>
      <c r="AH334" s="21">
        <v>21.2683</v>
      </c>
      <c r="AI334" s="21">
        <v>-1.07422E-2</v>
      </c>
      <c r="AJ334" s="21">
        <v>324</v>
      </c>
      <c r="AK334" s="21">
        <v>1.5310699999999999</v>
      </c>
      <c r="AL334">
        <f t="shared" si="86"/>
        <v>13.261975308641976</v>
      </c>
      <c r="AM334">
        <f t="shared" si="87"/>
        <v>20.310980424691358</v>
      </c>
      <c r="AP334" s="9"/>
      <c r="AQ334" s="21">
        <v>0.13855000000000001</v>
      </c>
      <c r="AR334" s="21">
        <v>26.7057</v>
      </c>
      <c r="AS334" s="21">
        <v>-1.5847799999999999E-2</v>
      </c>
      <c r="AT334" s="21">
        <v>324</v>
      </c>
      <c r="AU334" s="21">
        <v>0.13793900000000001</v>
      </c>
      <c r="AV334">
        <f t="shared" si="88"/>
        <v>19.565185185185182</v>
      </c>
      <c r="AW334">
        <f t="shared" si="89"/>
        <v>2.7107564074074073</v>
      </c>
      <c r="AX334" s="9"/>
      <c r="AY334" s="21">
        <v>1.53152</v>
      </c>
      <c r="AZ334" s="21">
        <v>30.464500000000001</v>
      </c>
      <c r="BA334" s="21">
        <v>-1.0726899999999999E-2</v>
      </c>
      <c r="BB334" s="21">
        <v>324</v>
      </c>
      <c r="BC334" s="21">
        <v>1.5313699999999999</v>
      </c>
      <c r="BD334">
        <f t="shared" si="90"/>
        <v>13.243086419753084</v>
      </c>
      <c r="BE334">
        <f t="shared" si="91"/>
        <v>20.282051713580241</v>
      </c>
      <c r="BH334" s="9"/>
      <c r="BI334" s="21">
        <v>0.118561</v>
      </c>
      <c r="BJ334" s="21">
        <v>8.3333200000000005</v>
      </c>
      <c r="BK334" s="21">
        <v>-1.57501E-2</v>
      </c>
      <c r="BL334" s="21">
        <v>324</v>
      </c>
      <c r="BM334" s="21">
        <v>0.117981</v>
      </c>
      <c r="BN334">
        <f t="shared" si="92"/>
        <v>19.444567901234567</v>
      </c>
      <c r="BO334">
        <f t="shared" si="93"/>
        <v>2.3053674149382717</v>
      </c>
      <c r="BP334" s="9"/>
      <c r="BQ334" s="21">
        <v>1.53152</v>
      </c>
      <c r="BR334" s="21">
        <v>12.0518</v>
      </c>
      <c r="BS334" s="21">
        <v>-1.0321E-2</v>
      </c>
      <c r="BT334" s="21">
        <v>324</v>
      </c>
      <c r="BU334" s="21">
        <v>1.5307599999999999</v>
      </c>
      <c r="BV334">
        <f t="shared" si="94"/>
        <v>12.741975308641976</v>
      </c>
      <c r="BW334">
        <f t="shared" si="95"/>
        <v>19.514590024691358</v>
      </c>
    </row>
    <row r="335" spans="6:75" x14ac:dyDescent="0.25">
      <c r="F335" s="9"/>
      <c r="G335" s="21">
        <v>0.13351399999999999</v>
      </c>
      <c r="H335" s="21">
        <v>8.3104099999999992</v>
      </c>
      <c r="I335" s="21">
        <v>-1.58447E-2</v>
      </c>
      <c r="J335" s="21">
        <v>325</v>
      </c>
      <c r="K335" s="21">
        <v>0.13278200000000001</v>
      </c>
      <c r="L335">
        <f t="shared" si="80"/>
        <v>19.561358024691359</v>
      </c>
      <c r="M335">
        <f t="shared" si="81"/>
        <v>2.6117151553086417</v>
      </c>
      <c r="N335" s="9"/>
      <c r="O335" s="21">
        <v>1.5365599999999999</v>
      </c>
      <c r="P335" s="21">
        <v>12.0692</v>
      </c>
      <c r="Q335" s="21">
        <v>-1.08948E-2</v>
      </c>
      <c r="R335" s="21">
        <v>325</v>
      </c>
      <c r="S335" s="21">
        <v>1.5353399999999999</v>
      </c>
      <c r="T335">
        <f t="shared" si="82"/>
        <v>13.45037037037037</v>
      </c>
      <c r="U335">
        <f t="shared" si="83"/>
        <v>20.667301096296296</v>
      </c>
      <c r="X335" s="9"/>
      <c r="Y335" s="21">
        <v>0.13351399999999999</v>
      </c>
      <c r="Z335" s="21">
        <v>17.519600000000001</v>
      </c>
      <c r="AA335" s="21">
        <v>-1.5835599999999998E-2</v>
      </c>
      <c r="AB335" s="21">
        <v>325</v>
      </c>
      <c r="AC335" s="21">
        <v>0.13305700000000001</v>
      </c>
      <c r="AD335">
        <f t="shared" si="84"/>
        <v>19.550123456790118</v>
      </c>
      <c r="AE335">
        <f t="shared" si="85"/>
        <v>2.6102151832098759</v>
      </c>
      <c r="AF335" s="9"/>
      <c r="AG335" s="21">
        <v>1.5365599999999999</v>
      </c>
      <c r="AH335" s="21">
        <v>21.278400000000001</v>
      </c>
      <c r="AI335" s="21">
        <v>-1.06476E-2</v>
      </c>
      <c r="AJ335" s="21">
        <v>325</v>
      </c>
      <c r="AK335" s="21">
        <v>1.5359499999999999</v>
      </c>
      <c r="AL335">
        <f t="shared" si="86"/>
        <v>13.145185185185186</v>
      </c>
      <c r="AM335">
        <f t="shared" si="87"/>
        <v>20.198365748148149</v>
      </c>
      <c r="AP335" s="9"/>
      <c r="AQ335" s="21">
        <v>0.13351399999999999</v>
      </c>
      <c r="AR335" s="21">
        <v>26.715800000000002</v>
      </c>
      <c r="AS335" s="21">
        <v>-1.5850800000000002E-2</v>
      </c>
      <c r="AT335" s="21">
        <v>325</v>
      </c>
      <c r="AU335" s="21">
        <v>0.13266</v>
      </c>
      <c r="AV335">
        <f t="shared" si="88"/>
        <v>19.568888888888889</v>
      </c>
      <c r="AW335">
        <f t="shared" si="89"/>
        <v>2.6127206311111109</v>
      </c>
      <c r="AX335" s="9"/>
      <c r="AY335" s="21">
        <v>1.5365599999999999</v>
      </c>
      <c r="AZ335" s="21">
        <v>30.474599999999999</v>
      </c>
      <c r="BA335" s="21">
        <v>-1.06293E-2</v>
      </c>
      <c r="BB335" s="21">
        <v>325</v>
      </c>
      <c r="BC335" s="21">
        <v>1.5359499999999999</v>
      </c>
      <c r="BD335">
        <f t="shared" si="90"/>
        <v>13.122592592592593</v>
      </c>
      <c r="BE335">
        <f t="shared" si="91"/>
        <v>20.163650874074072</v>
      </c>
      <c r="BH335" s="9"/>
      <c r="BI335" s="21">
        <v>0.113525</v>
      </c>
      <c r="BJ335" s="21">
        <v>8.3434000000000008</v>
      </c>
      <c r="BK335" s="21">
        <v>-1.5756200000000001E-2</v>
      </c>
      <c r="BL335" s="21">
        <v>325</v>
      </c>
      <c r="BM335" s="21">
        <v>0.113098</v>
      </c>
      <c r="BN335">
        <f t="shared" si="92"/>
        <v>19.452098765432101</v>
      </c>
      <c r="BO335">
        <f t="shared" si="93"/>
        <v>2.2082995123456794</v>
      </c>
      <c r="BP335" s="9"/>
      <c r="BQ335" s="21">
        <v>1.5365599999999999</v>
      </c>
      <c r="BR335" s="21">
        <v>12.0619</v>
      </c>
      <c r="BS335" s="21">
        <v>-1.0229500000000001E-2</v>
      </c>
      <c r="BT335" s="21">
        <v>325</v>
      </c>
      <c r="BU335" s="21">
        <v>1.5365599999999999</v>
      </c>
      <c r="BV335">
        <f t="shared" si="94"/>
        <v>12.629012345679012</v>
      </c>
      <c r="BW335">
        <f t="shared" si="95"/>
        <v>19.40523520987654</v>
      </c>
    </row>
    <row r="336" spans="6:75" x14ac:dyDescent="0.25">
      <c r="F336" s="9"/>
      <c r="G336" s="21">
        <v>0.12847900000000001</v>
      </c>
      <c r="H336" s="21">
        <v>8.3204799999999999</v>
      </c>
      <c r="I336" s="21">
        <v>-1.5850800000000002E-2</v>
      </c>
      <c r="J336" s="21">
        <v>326</v>
      </c>
      <c r="K336" s="21">
        <v>0.12786900000000001</v>
      </c>
      <c r="L336">
        <f t="shared" si="80"/>
        <v>19.568888888888889</v>
      </c>
      <c r="M336">
        <f t="shared" si="81"/>
        <v>2.5141912755555555</v>
      </c>
      <c r="N336" s="9"/>
      <c r="O336" s="21">
        <v>1.5416000000000001</v>
      </c>
      <c r="P336" s="21">
        <v>12.0792</v>
      </c>
      <c r="Q336" s="21">
        <v>-1.0809300000000001E-2</v>
      </c>
      <c r="R336" s="21">
        <v>326</v>
      </c>
      <c r="S336" s="21">
        <v>1.5408299999999999</v>
      </c>
      <c r="T336">
        <f t="shared" si="82"/>
        <v>13.344814814814814</v>
      </c>
      <c r="U336">
        <f t="shared" si="83"/>
        <v>20.572366518518518</v>
      </c>
      <c r="X336" s="9"/>
      <c r="Y336" s="21">
        <v>0.12847900000000001</v>
      </c>
      <c r="Z336" s="21">
        <v>17.529699999999998</v>
      </c>
      <c r="AA336" s="21">
        <v>-1.58417E-2</v>
      </c>
      <c r="AB336" s="21">
        <v>326</v>
      </c>
      <c r="AC336" s="21">
        <v>0.127747</v>
      </c>
      <c r="AD336">
        <f t="shared" si="84"/>
        <v>19.557654320987655</v>
      </c>
      <c r="AE336">
        <f t="shared" si="85"/>
        <v>2.5127478695061733</v>
      </c>
      <c r="AF336" s="9"/>
      <c r="AG336" s="21">
        <v>1.5416000000000001</v>
      </c>
      <c r="AH336" s="21">
        <v>21.288399999999999</v>
      </c>
      <c r="AI336" s="21">
        <v>-1.0553E-2</v>
      </c>
      <c r="AJ336" s="21">
        <v>326</v>
      </c>
      <c r="AK336" s="21">
        <v>1.5408299999999999</v>
      </c>
      <c r="AL336">
        <f t="shared" si="86"/>
        <v>13.028395061728395</v>
      </c>
      <c r="AM336">
        <f t="shared" si="87"/>
        <v>20.084573827160494</v>
      </c>
      <c r="AP336" s="9"/>
      <c r="AQ336" s="21">
        <v>0.12847900000000001</v>
      </c>
      <c r="AR336" s="21">
        <v>26.725899999999999</v>
      </c>
      <c r="AS336" s="21">
        <v>-1.58569E-2</v>
      </c>
      <c r="AT336" s="21">
        <v>326</v>
      </c>
      <c r="AU336" s="21">
        <v>0.12783800000000001</v>
      </c>
      <c r="AV336">
        <f t="shared" si="88"/>
        <v>19.576419753086416</v>
      </c>
      <c r="AW336">
        <f t="shared" si="89"/>
        <v>2.5151588334567898</v>
      </c>
      <c r="AX336" s="9"/>
      <c r="AY336" s="21">
        <v>1.5416000000000001</v>
      </c>
      <c r="AZ336" s="21">
        <v>30.4847</v>
      </c>
      <c r="BA336" s="21">
        <v>-1.0549899999999999E-2</v>
      </c>
      <c r="BB336" s="21">
        <v>326</v>
      </c>
      <c r="BC336" s="21">
        <v>1.54053</v>
      </c>
      <c r="BD336">
        <f t="shared" si="90"/>
        <v>13.024567901234567</v>
      </c>
      <c r="BE336">
        <f t="shared" si="91"/>
        <v>20.07867387654321</v>
      </c>
      <c r="BH336" s="9"/>
      <c r="BI336" s="21">
        <v>0.10849</v>
      </c>
      <c r="BJ336" s="21">
        <v>8.3534699999999997</v>
      </c>
      <c r="BK336" s="21">
        <v>-1.57623E-2</v>
      </c>
      <c r="BL336" s="21">
        <v>326</v>
      </c>
      <c r="BM336" s="21">
        <v>0.107971</v>
      </c>
      <c r="BN336">
        <f t="shared" si="92"/>
        <v>19.459629629629628</v>
      </c>
      <c r="BO336">
        <f t="shared" si="93"/>
        <v>2.1111752185185182</v>
      </c>
      <c r="BP336" s="9"/>
      <c r="BQ336" s="21">
        <v>1.5416000000000001</v>
      </c>
      <c r="BR336" s="21">
        <v>12.071899999999999</v>
      </c>
      <c r="BS336" s="21">
        <v>-1.01318E-2</v>
      </c>
      <c r="BT336" s="21">
        <v>326</v>
      </c>
      <c r="BU336" s="21">
        <v>1.54053</v>
      </c>
      <c r="BV336">
        <f t="shared" si="94"/>
        <v>12.508395061728393</v>
      </c>
      <c r="BW336">
        <f t="shared" si="95"/>
        <v>19.282941827160492</v>
      </c>
    </row>
    <row r="337" spans="6:75" x14ac:dyDescent="0.25">
      <c r="F337" s="9"/>
      <c r="G337" s="21">
        <v>0.123444</v>
      </c>
      <c r="H337" s="21">
        <v>8.3305500000000006</v>
      </c>
      <c r="I337" s="21">
        <v>-1.58569E-2</v>
      </c>
      <c r="J337" s="21">
        <v>327</v>
      </c>
      <c r="K337" s="21">
        <v>0.12912000000000001</v>
      </c>
      <c r="L337">
        <f t="shared" si="80"/>
        <v>19.576419753086416</v>
      </c>
      <c r="M337">
        <f t="shared" si="81"/>
        <v>2.4165915599999996</v>
      </c>
      <c r="N337" s="9"/>
      <c r="O337" s="21">
        <v>1.5466299999999999</v>
      </c>
      <c r="P337" s="21">
        <v>12.0893</v>
      </c>
      <c r="Q337" s="21">
        <v>-1.0714700000000001E-2</v>
      </c>
      <c r="R337" s="21">
        <v>327</v>
      </c>
      <c r="S337" s="21">
        <v>1.54633</v>
      </c>
      <c r="T337">
        <f t="shared" si="82"/>
        <v>13.228024691358025</v>
      </c>
      <c r="U337">
        <f t="shared" si="83"/>
        <v>20.45885982839506</v>
      </c>
      <c r="X337" s="9"/>
      <c r="Y337" s="21">
        <v>0.123444</v>
      </c>
      <c r="Z337" s="21">
        <v>17.5397</v>
      </c>
      <c r="AA337" s="21">
        <v>-1.5850800000000002E-2</v>
      </c>
      <c r="AB337" s="21">
        <v>327</v>
      </c>
      <c r="AC337" s="21">
        <v>0.12295499999999999</v>
      </c>
      <c r="AD337">
        <f t="shared" si="84"/>
        <v>19.568888888888889</v>
      </c>
      <c r="AE337">
        <f t="shared" si="85"/>
        <v>2.4156619199999998</v>
      </c>
      <c r="AF337" s="9"/>
      <c r="AG337" s="21">
        <v>1.5466299999999999</v>
      </c>
      <c r="AH337" s="21">
        <v>21.298500000000001</v>
      </c>
      <c r="AI337" s="21">
        <v>-1.0461399999999999E-2</v>
      </c>
      <c r="AJ337" s="21">
        <v>327</v>
      </c>
      <c r="AK337" s="21">
        <v>1.54572</v>
      </c>
      <c r="AL337">
        <f t="shared" si="86"/>
        <v>12.915308641975306</v>
      </c>
      <c r="AM337">
        <f t="shared" si="87"/>
        <v>19.975203804938268</v>
      </c>
      <c r="AP337" s="9"/>
      <c r="AQ337" s="21">
        <v>0.123444</v>
      </c>
      <c r="AR337" s="21">
        <v>26.736000000000001</v>
      </c>
      <c r="AS337" s="21">
        <v>-1.5859999999999999E-2</v>
      </c>
      <c r="AT337" s="21">
        <v>327</v>
      </c>
      <c r="AU337" s="21">
        <v>0.122803</v>
      </c>
      <c r="AV337">
        <f t="shared" si="88"/>
        <v>19.580246913580247</v>
      </c>
      <c r="AW337">
        <f t="shared" si="89"/>
        <v>2.4170639999999999</v>
      </c>
      <c r="AX337" s="9"/>
      <c r="AY337" s="21">
        <v>1.5466299999999999</v>
      </c>
      <c r="AZ337" s="21">
        <v>30.494700000000002</v>
      </c>
      <c r="BA337" s="21">
        <v>-1.0461399999999999E-2</v>
      </c>
      <c r="BB337" s="21">
        <v>327</v>
      </c>
      <c r="BC337" s="21">
        <v>1.54572</v>
      </c>
      <c r="BD337">
        <f t="shared" si="90"/>
        <v>12.915308641975306</v>
      </c>
      <c r="BE337">
        <f t="shared" si="91"/>
        <v>19.975203804938268</v>
      </c>
      <c r="BH337" s="9"/>
      <c r="BI337" s="21">
        <v>0.10345500000000001</v>
      </c>
      <c r="BJ337" s="21">
        <v>8.3635400000000004</v>
      </c>
      <c r="BK337" s="21">
        <v>-1.5768399999999998E-2</v>
      </c>
      <c r="BL337" s="21">
        <v>327</v>
      </c>
      <c r="BM337" s="21">
        <v>0.103088</v>
      </c>
      <c r="BN337">
        <f t="shared" si="92"/>
        <v>19.467160493827159</v>
      </c>
      <c r="BO337">
        <f t="shared" si="93"/>
        <v>2.013975088888889</v>
      </c>
      <c r="BP337" s="9"/>
      <c r="BQ337" s="21">
        <v>1.5466299999999999</v>
      </c>
      <c r="BR337" s="21">
        <v>12.082000000000001</v>
      </c>
      <c r="BS337" s="21">
        <v>-1.0031099999999999E-2</v>
      </c>
      <c r="BT337" s="21">
        <v>327</v>
      </c>
      <c r="BU337" s="21">
        <v>1.54633</v>
      </c>
      <c r="BV337">
        <f t="shared" si="94"/>
        <v>12.384074074074071</v>
      </c>
      <c r="BW337">
        <f t="shared" si="95"/>
        <v>19.153580485185181</v>
      </c>
    </row>
    <row r="338" spans="6:75" x14ac:dyDescent="0.25">
      <c r="F338" s="9"/>
      <c r="G338" s="21">
        <v>0.118408</v>
      </c>
      <c r="H338" s="21">
        <v>8.3406199999999995</v>
      </c>
      <c r="I338" s="21">
        <v>-1.5866100000000001E-2</v>
      </c>
      <c r="J338" s="21">
        <v>328</v>
      </c>
      <c r="K338" s="21">
        <v>0.117828</v>
      </c>
      <c r="L338">
        <f t="shared" si="80"/>
        <v>19.587777777777777</v>
      </c>
      <c r="M338">
        <f t="shared" si="81"/>
        <v>2.3193495911111111</v>
      </c>
      <c r="N338" s="9"/>
      <c r="O338" s="21">
        <v>1.5516700000000001</v>
      </c>
      <c r="P338" s="21">
        <v>12.099399999999999</v>
      </c>
      <c r="Q338" s="21">
        <v>-1.0614E-2</v>
      </c>
      <c r="R338" s="21">
        <v>328</v>
      </c>
      <c r="S338" s="21">
        <v>1.5508999999999999</v>
      </c>
      <c r="T338">
        <f t="shared" si="82"/>
        <v>13.103703703703703</v>
      </c>
      <c r="U338">
        <f t="shared" si="83"/>
        <v>20.332623925925926</v>
      </c>
      <c r="X338" s="9"/>
      <c r="Y338" s="21">
        <v>0.118408</v>
      </c>
      <c r="Z338" s="21">
        <v>17.549800000000001</v>
      </c>
      <c r="AA338" s="21">
        <v>-1.5859999999999999E-2</v>
      </c>
      <c r="AB338" s="21">
        <v>328</v>
      </c>
      <c r="AC338" s="21">
        <v>0.11788899999999999</v>
      </c>
      <c r="AD338">
        <f t="shared" si="84"/>
        <v>19.580246913580247</v>
      </c>
      <c r="AE338">
        <f t="shared" si="85"/>
        <v>2.31845787654321</v>
      </c>
      <c r="AF338" s="9"/>
      <c r="AG338" s="21">
        <v>1.5516700000000001</v>
      </c>
      <c r="AH338" s="21">
        <v>21.308599999999998</v>
      </c>
      <c r="AI338" s="21">
        <v>-1.0363799999999999E-2</v>
      </c>
      <c r="AJ338" s="21">
        <v>328</v>
      </c>
      <c r="AK338" s="21">
        <v>1.55121</v>
      </c>
      <c r="AL338">
        <f t="shared" si="86"/>
        <v>12.794814814814814</v>
      </c>
      <c r="AM338">
        <f t="shared" si="87"/>
        <v>19.853330303703704</v>
      </c>
      <c r="AP338" s="9"/>
      <c r="AQ338" s="21">
        <v>0.118408</v>
      </c>
      <c r="AR338" s="21">
        <v>26.745999999999999</v>
      </c>
      <c r="AS338" s="21">
        <v>-1.5869100000000001E-2</v>
      </c>
      <c r="AT338" s="21">
        <v>328</v>
      </c>
      <c r="AU338" s="21">
        <v>0.11788899999999999</v>
      </c>
      <c r="AV338">
        <f t="shared" si="88"/>
        <v>19.59148148148148</v>
      </c>
      <c r="AW338">
        <f t="shared" si="89"/>
        <v>2.3197881392592592</v>
      </c>
      <c r="AX338" s="9"/>
      <c r="AY338" s="21">
        <v>1.5516700000000001</v>
      </c>
      <c r="AZ338" s="21">
        <v>30.504799999999999</v>
      </c>
      <c r="BA338" s="21">
        <v>-1.0363799999999999E-2</v>
      </c>
      <c r="BB338" s="21">
        <v>328</v>
      </c>
      <c r="BC338" s="21">
        <v>1.5515099999999999</v>
      </c>
      <c r="BD338">
        <f t="shared" si="90"/>
        <v>12.794814814814814</v>
      </c>
      <c r="BE338">
        <f t="shared" si="91"/>
        <v>19.853330303703704</v>
      </c>
      <c r="BH338" s="9"/>
      <c r="BI338" s="21">
        <v>9.8419199999999998E-2</v>
      </c>
      <c r="BJ338" s="21">
        <v>8.3736099999999993</v>
      </c>
      <c r="BK338" s="21">
        <v>-1.57745E-2</v>
      </c>
      <c r="BL338" s="21">
        <v>328</v>
      </c>
      <c r="BM338" s="21">
        <v>9.7717300000000007E-2</v>
      </c>
      <c r="BN338">
        <f t="shared" si="92"/>
        <v>19.474691358024693</v>
      </c>
      <c r="BO338">
        <f t="shared" si="93"/>
        <v>1.9166835437037038</v>
      </c>
      <c r="BP338" s="9"/>
      <c r="BQ338" s="21">
        <v>1.5516700000000001</v>
      </c>
      <c r="BR338" s="21">
        <v>12.0921</v>
      </c>
      <c r="BS338" s="21">
        <v>-9.9273699999999996E-3</v>
      </c>
      <c r="BT338" s="21">
        <v>328</v>
      </c>
      <c r="BU338" s="21">
        <v>1.55121</v>
      </c>
      <c r="BV338">
        <f t="shared" si="94"/>
        <v>12.256012345679011</v>
      </c>
      <c r="BW338">
        <f t="shared" si="95"/>
        <v>19.017286676419751</v>
      </c>
    </row>
    <row r="339" spans="6:75" x14ac:dyDescent="0.25">
      <c r="F339" s="9"/>
      <c r="G339" s="21">
        <v>0.113373</v>
      </c>
      <c r="H339" s="21">
        <v>8.3506900000000002</v>
      </c>
      <c r="I339" s="21">
        <v>-1.58722E-2</v>
      </c>
      <c r="J339" s="21">
        <v>329</v>
      </c>
      <c r="K339" s="21">
        <v>0.112732</v>
      </c>
      <c r="L339">
        <f t="shared" si="80"/>
        <v>19.595308641975304</v>
      </c>
      <c r="M339">
        <f t="shared" si="81"/>
        <v>2.2215789266666661</v>
      </c>
      <c r="N339" s="9"/>
      <c r="O339" s="21">
        <v>1.5567</v>
      </c>
      <c r="P339" s="21">
        <v>12.109500000000001</v>
      </c>
      <c r="Q339" s="21">
        <v>-1.05103E-2</v>
      </c>
      <c r="R339" s="21">
        <v>329</v>
      </c>
      <c r="S339" s="21">
        <v>1.55487</v>
      </c>
      <c r="T339">
        <f t="shared" si="82"/>
        <v>12.97567901234568</v>
      </c>
      <c r="U339">
        <f t="shared" si="83"/>
        <v>20.199239518518517</v>
      </c>
      <c r="X339" s="9"/>
      <c r="Y339" s="21">
        <v>0.113373</v>
      </c>
      <c r="Z339" s="21">
        <v>17.559899999999999</v>
      </c>
      <c r="AA339" s="21">
        <v>-1.5866100000000001E-2</v>
      </c>
      <c r="AB339" s="21">
        <v>329</v>
      </c>
      <c r="AC339" s="21">
        <v>0.112793</v>
      </c>
      <c r="AD339">
        <f t="shared" si="84"/>
        <v>19.587777777777777</v>
      </c>
      <c r="AE339">
        <f t="shared" si="85"/>
        <v>2.2207251299999999</v>
      </c>
      <c r="AF339" s="9"/>
      <c r="AG339" s="21">
        <v>1.5567</v>
      </c>
      <c r="AH339" s="21">
        <v>21.3186</v>
      </c>
      <c r="AI339" s="21">
        <v>-1.0275299999999999E-2</v>
      </c>
      <c r="AJ339" s="21">
        <v>329</v>
      </c>
      <c r="AK339" s="21">
        <v>1.55579</v>
      </c>
      <c r="AL339">
        <f t="shared" si="86"/>
        <v>12.685555555555554</v>
      </c>
      <c r="AM339">
        <f t="shared" si="87"/>
        <v>19.747604333333332</v>
      </c>
      <c r="AP339" s="9"/>
      <c r="AQ339" s="21">
        <v>0.113373</v>
      </c>
      <c r="AR339" s="21">
        <v>26.7561</v>
      </c>
      <c r="AS339" s="21">
        <v>-1.5875199999999999E-2</v>
      </c>
      <c r="AT339" s="21">
        <v>329</v>
      </c>
      <c r="AU339" s="21">
        <v>0.112701</v>
      </c>
      <c r="AV339">
        <f t="shared" si="88"/>
        <v>19.599012345679007</v>
      </c>
      <c r="AW339">
        <f t="shared" si="89"/>
        <v>2.2219988266666659</v>
      </c>
      <c r="AX339" s="9"/>
      <c r="AY339" s="21">
        <v>1.5567</v>
      </c>
      <c r="AZ339" s="21">
        <v>30.514900000000001</v>
      </c>
      <c r="BA339" s="21">
        <v>-1.02661E-2</v>
      </c>
      <c r="BB339" s="21">
        <v>329</v>
      </c>
      <c r="BC339" s="21">
        <v>1.55579</v>
      </c>
      <c r="BD339">
        <f t="shared" si="90"/>
        <v>12.674197530864197</v>
      </c>
      <c r="BE339">
        <f t="shared" si="91"/>
        <v>19.729923296296295</v>
      </c>
      <c r="BH339" s="9"/>
      <c r="BI339" s="21">
        <v>9.3383800000000003E-2</v>
      </c>
      <c r="BJ339" s="21">
        <v>8.38368</v>
      </c>
      <c r="BK339" s="21">
        <v>-1.5780599999999999E-2</v>
      </c>
      <c r="BL339" s="21">
        <v>329</v>
      </c>
      <c r="BM339" s="21">
        <v>9.3017600000000006E-2</v>
      </c>
      <c r="BN339">
        <f t="shared" si="92"/>
        <v>19.482222222222219</v>
      </c>
      <c r="BO339">
        <f t="shared" si="93"/>
        <v>1.8193239435555553</v>
      </c>
      <c r="BP339" s="9"/>
      <c r="BQ339" s="21">
        <v>1.5567</v>
      </c>
      <c r="BR339" s="21">
        <v>12.1022</v>
      </c>
      <c r="BS339" s="21">
        <v>-9.8174999999999998E-3</v>
      </c>
      <c r="BT339" s="21">
        <v>329</v>
      </c>
      <c r="BU339" s="21">
        <v>1.55518</v>
      </c>
      <c r="BV339">
        <f t="shared" si="94"/>
        <v>12.12037037037037</v>
      </c>
      <c r="BW339">
        <f t="shared" si="95"/>
        <v>18.867780555555555</v>
      </c>
    </row>
    <row r="340" spans="6:75" x14ac:dyDescent="0.25">
      <c r="F340" s="9"/>
      <c r="G340" s="21">
        <v>0.108337</v>
      </c>
      <c r="H340" s="21">
        <v>8.3607700000000005</v>
      </c>
      <c r="I340" s="21">
        <v>-1.5878300000000001E-2</v>
      </c>
      <c r="J340" s="21">
        <v>330</v>
      </c>
      <c r="K340" s="21">
        <v>0.107819</v>
      </c>
      <c r="L340">
        <f t="shared" si="80"/>
        <v>19.602839506172842</v>
      </c>
      <c r="M340">
        <f t="shared" si="81"/>
        <v>2.1237128235802474</v>
      </c>
      <c r="N340" s="9"/>
      <c r="O340" s="21">
        <v>1.5617399999999999</v>
      </c>
      <c r="P340" s="21">
        <v>12.1195</v>
      </c>
      <c r="Q340" s="21">
        <v>-1.0412599999999999E-2</v>
      </c>
      <c r="R340" s="21">
        <v>330</v>
      </c>
      <c r="S340" s="21">
        <v>1.56097</v>
      </c>
      <c r="T340">
        <f t="shared" si="82"/>
        <v>12.855061728395061</v>
      </c>
      <c r="U340">
        <f t="shared" si="83"/>
        <v>20.0762641037037</v>
      </c>
      <c r="X340" s="9"/>
      <c r="Y340" s="21">
        <v>0.108337</v>
      </c>
      <c r="Z340" s="21">
        <v>17.57</v>
      </c>
      <c r="AA340" s="21">
        <v>-1.5869100000000001E-2</v>
      </c>
      <c r="AB340" s="21">
        <v>330</v>
      </c>
      <c r="AC340" s="21">
        <v>0.107819</v>
      </c>
      <c r="AD340">
        <f t="shared" si="84"/>
        <v>19.59148148148148</v>
      </c>
      <c r="AE340">
        <f t="shared" si="85"/>
        <v>2.1224823292592592</v>
      </c>
      <c r="AF340" s="9"/>
      <c r="AG340" s="21">
        <v>1.5617399999999999</v>
      </c>
      <c r="AH340" s="21">
        <v>21.328700000000001</v>
      </c>
      <c r="AI340" s="21">
        <v>-1.01776E-2</v>
      </c>
      <c r="AJ340" s="21">
        <v>330</v>
      </c>
      <c r="AK340" s="21">
        <v>1.56097</v>
      </c>
      <c r="AL340">
        <f t="shared" si="86"/>
        <v>12.564938271604937</v>
      </c>
      <c r="AM340">
        <f t="shared" si="87"/>
        <v>19.623166696296295</v>
      </c>
      <c r="AP340" s="9"/>
      <c r="AQ340" s="21">
        <v>0.108337</v>
      </c>
      <c r="AR340" s="21">
        <v>26.766200000000001</v>
      </c>
      <c r="AS340" s="21">
        <v>-1.5881300000000001E-2</v>
      </c>
      <c r="AT340" s="21">
        <v>330</v>
      </c>
      <c r="AU340" s="21">
        <v>0.10778799999999999</v>
      </c>
      <c r="AV340">
        <f t="shared" si="88"/>
        <v>19.606543209876545</v>
      </c>
      <c r="AW340">
        <f t="shared" si="89"/>
        <v>2.1241140717283953</v>
      </c>
      <c r="AX340" s="9"/>
      <c r="AY340" s="21">
        <v>1.5617399999999999</v>
      </c>
      <c r="AZ340" s="21">
        <v>30.524899999999999</v>
      </c>
      <c r="BA340" s="21">
        <v>-1.01715E-2</v>
      </c>
      <c r="BB340" s="21">
        <v>330</v>
      </c>
      <c r="BC340" s="21">
        <v>1.56067</v>
      </c>
      <c r="BD340">
        <f t="shared" si="90"/>
        <v>12.557407407407407</v>
      </c>
      <c r="BE340">
        <f t="shared" si="91"/>
        <v>19.611405444444443</v>
      </c>
      <c r="BH340" s="9"/>
      <c r="BI340" s="21">
        <v>8.8348399999999994E-2</v>
      </c>
      <c r="BJ340" s="21">
        <v>8.3937500000000007</v>
      </c>
      <c r="BK340" s="21">
        <v>-1.5783700000000001E-2</v>
      </c>
      <c r="BL340" s="21">
        <v>330</v>
      </c>
      <c r="BM340" s="21">
        <v>8.7646500000000002E-2</v>
      </c>
      <c r="BN340">
        <f t="shared" si="92"/>
        <v>19.486049382716047</v>
      </c>
      <c r="BO340">
        <f t="shared" si="93"/>
        <v>1.7215612852839504</v>
      </c>
      <c r="BP340" s="9"/>
      <c r="BQ340" s="21">
        <v>1.5617399999999999</v>
      </c>
      <c r="BR340" s="21">
        <v>12.1122</v>
      </c>
      <c r="BS340" s="21">
        <v>-9.7106899999999993E-3</v>
      </c>
      <c r="BT340" s="21">
        <v>330</v>
      </c>
      <c r="BU340" s="21">
        <v>1.56128</v>
      </c>
      <c r="BV340">
        <f t="shared" si="94"/>
        <v>11.988506172839504</v>
      </c>
      <c r="BW340">
        <f t="shared" si="95"/>
        <v>18.722929630370366</v>
      </c>
    </row>
    <row r="341" spans="6:75" x14ac:dyDescent="0.25">
      <c r="F341" s="9"/>
      <c r="G341" s="21">
        <v>0.103302</v>
      </c>
      <c r="H341" s="21">
        <v>8.3708399999999994</v>
      </c>
      <c r="I341" s="21">
        <v>-1.58844E-2</v>
      </c>
      <c r="J341" s="21">
        <v>331</v>
      </c>
      <c r="K341" s="21">
        <v>0.102753</v>
      </c>
      <c r="L341">
        <f t="shared" si="80"/>
        <v>19.610370370370369</v>
      </c>
      <c r="M341">
        <f t="shared" si="81"/>
        <v>2.0257904799999999</v>
      </c>
      <c r="N341" s="9"/>
      <c r="O341" s="21">
        <v>1.56677</v>
      </c>
      <c r="P341" s="21">
        <v>12.1296</v>
      </c>
      <c r="Q341" s="21">
        <v>-1.03088E-2</v>
      </c>
      <c r="R341" s="21">
        <v>331</v>
      </c>
      <c r="S341" s="21">
        <v>1.56616</v>
      </c>
      <c r="T341">
        <f t="shared" si="82"/>
        <v>12.726913580246912</v>
      </c>
      <c r="U341">
        <f t="shared" si="83"/>
        <v>19.940146390123452</v>
      </c>
      <c r="X341" s="9"/>
      <c r="Y341" s="21">
        <v>0.103302</v>
      </c>
      <c r="Z341" s="21">
        <v>17.579999999999998</v>
      </c>
      <c r="AA341" s="21">
        <v>-1.58722E-2</v>
      </c>
      <c r="AB341" s="21">
        <v>331</v>
      </c>
      <c r="AC341" s="21">
        <v>0.102783</v>
      </c>
      <c r="AD341">
        <f t="shared" si="84"/>
        <v>19.595308641975304</v>
      </c>
      <c r="AE341">
        <f t="shared" si="85"/>
        <v>2.0242345733333331</v>
      </c>
      <c r="AF341" s="9"/>
      <c r="AG341" s="21">
        <v>1.56677</v>
      </c>
      <c r="AH341" s="21">
        <v>21.338799999999999</v>
      </c>
      <c r="AI341" s="21">
        <v>-1.00739E-2</v>
      </c>
      <c r="AJ341" s="21">
        <v>331</v>
      </c>
      <c r="AK341" s="21">
        <v>1.56616</v>
      </c>
      <c r="AL341">
        <f t="shared" si="86"/>
        <v>12.436913580246914</v>
      </c>
      <c r="AM341">
        <f t="shared" si="87"/>
        <v>19.485783090123459</v>
      </c>
      <c r="AP341" s="9"/>
      <c r="AQ341" s="21">
        <v>0.103302</v>
      </c>
      <c r="AR341" s="21">
        <v>26.776199999999999</v>
      </c>
      <c r="AS341" s="21">
        <v>-1.5890499999999998E-2</v>
      </c>
      <c r="AT341" s="21">
        <v>331</v>
      </c>
      <c r="AU341" s="21">
        <v>0.102478</v>
      </c>
      <c r="AV341">
        <f t="shared" si="88"/>
        <v>19.617901234567896</v>
      </c>
      <c r="AW341">
        <f t="shared" si="89"/>
        <v>2.0265684333333329</v>
      </c>
      <c r="AX341" s="9"/>
      <c r="AY341" s="21">
        <v>1.56677</v>
      </c>
      <c r="AZ341" s="21">
        <v>30.535</v>
      </c>
      <c r="BA341" s="21">
        <v>-1.0058599999999999E-2</v>
      </c>
      <c r="BB341" s="21">
        <v>331</v>
      </c>
      <c r="BC341" s="21">
        <v>1.56586</v>
      </c>
      <c r="BD341">
        <f t="shared" si="90"/>
        <v>12.418024691358022</v>
      </c>
      <c r="BE341">
        <f t="shared" si="91"/>
        <v>19.456188545679009</v>
      </c>
      <c r="BH341" s="9"/>
      <c r="BI341" s="21">
        <v>8.3312999999999998E-2</v>
      </c>
      <c r="BJ341" s="21">
        <v>8.4038199999999996</v>
      </c>
      <c r="BK341" s="21">
        <v>-1.5792799999999999E-2</v>
      </c>
      <c r="BL341" s="21">
        <v>331</v>
      </c>
      <c r="BM341" s="21">
        <v>8.2733200000000007E-2</v>
      </c>
      <c r="BN341">
        <f t="shared" si="92"/>
        <v>19.49728395061728</v>
      </c>
      <c r="BO341">
        <f t="shared" si="93"/>
        <v>1.6243772177777775</v>
      </c>
      <c r="BP341" s="9"/>
      <c r="BQ341" s="21">
        <v>1.56677</v>
      </c>
      <c r="BR341" s="21">
        <v>12.122299999999999</v>
      </c>
      <c r="BS341" s="21">
        <v>-9.5947299999999992E-3</v>
      </c>
      <c r="BT341" s="21">
        <v>331</v>
      </c>
      <c r="BU341" s="21">
        <v>1.56616</v>
      </c>
      <c r="BV341">
        <f t="shared" si="94"/>
        <v>11.845345679012345</v>
      </c>
      <c r="BW341">
        <f t="shared" si="95"/>
        <v>18.558932249506171</v>
      </c>
    </row>
    <row r="342" spans="6:75" x14ac:dyDescent="0.25">
      <c r="F342" s="9"/>
      <c r="G342" s="21">
        <v>9.8266599999999996E-2</v>
      </c>
      <c r="H342" s="21">
        <v>8.3809100000000001</v>
      </c>
      <c r="I342" s="21">
        <v>-1.5887499999999999E-2</v>
      </c>
      <c r="J342" s="21">
        <v>332</v>
      </c>
      <c r="K342" s="21">
        <v>9.7869899999999996E-2</v>
      </c>
      <c r="L342">
        <f t="shared" si="80"/>
        <v>19.614197530864196</v>
      </c>
      <c r="M342">
        <f t="shared" si="81"/>
        <v>1.9274205030864195</v>
      </c>
      <c r="N342" s="9"/>
      <c r="O342" s="21">
        <v>1.5718099999999999</v>
      </c>
      <c r="P342" s="21">
        <v>12.139699999999999</v>
      </c>
      <c r="Q342" s="21">
        <v>-1.02051E-2</v>
      </c>
      <c r="R342" s="21">
        <v>332</v>
      </c>
      <c r="S342" s="21">
        <v>1.57104</v>
      </c>
      <c r="T342">
        <f t="shared" si="82"/>
        <v>12.598888888888888</v>
      </c>
      <c r="U342">
        <f t="shared" si="83"/>
        <v>19.803059544444444</v>
      </c>
      <c r="X342" s="9"/>
      <c r="Y342" s="21">
        <v>9.8266599999999996E-2</v>
      </c>
      <c r="Z342" s="21">
        <v>17.5901</v>
      </c>
      <c r="AA342" s="21">
        <v>-1.5878300000000001E-2</v>
      </c>
      <c r="AB342" s="21">
        <v>332</v>
      </c>
      <c r="AC342" s="21">
        <v>9.7656300000000001E-2</v>
      </c>
      <c r="AD342">
        <f t="shared" si="84"/>
        <v>19.602839506172842</v>
      </c>
      <c r="AE342">
        <f t="shared" si="85"/>
        <v>1.9263043886172841</v>
      </c>
      <c r="AF342" s="9"/>
      <c r="AG342" s="21">
        <v>1.5718099999999999</v>
      </c>
      <c r="AH342" s="21">
        <v>21.3489</v>
      </c>
      <c r="AI342" s="21">
        <v>-9.9639900000000007E-3</v>
      </c>
      <c r="AJ342" s="21">
        <v>332</v>
      </c>
      <c r="AK342" s="21">
        <v>1.57104</v>
      </c>
      <c r="AL342">
        <f t="shared" si="86"/>
        <v>12.301222222222222</v>
      </c>
      <c r="AM342">
        <f t="shared" si="87"/>
        <v>19.335184101111111</v>
      </c>
      <c r="AP342" s="9"/>
      <c r="AQ342" s="21">
        <v>9.8266599999999996E-2</v>
      </c>
      <c r="AR342" s="21">
        <v>26.786300000000001</v>
      </c>
      <c r="AS342" s="21">
        <v>-1.58966E-2</v>
      </c>
      <c r="AT342" s="21">
        <v>332</v>
      </c>
      <c r="AU342" s="21">
        <v>9.7747799999999996E-2</v>
      </c>
      <c r="AV342">
        <f t="shared" si="88"/>
        <v>19.625432098765433</v>
      </c>
      <c r="AW342">
        <f t="shared" si="89"/>
        <v>1.9285244858765431</v>
      </c>
      <c r="AX342" s="9"/>
      <c r="AY342" s="21">
        <v>1.5718099999999999</v>
      </c>
      <c r="AZ342" s="21">
        <v>30.545100000000001</v>
      </c>
      <c r="BA342" s="21">
        <v>-9.9578900000000005E-3</v>
      </c>
      <c r="BB342" s="21">
        <v>332</v>
      </c>
      <c r="BC342" s="21">
        <v>1.57104</v>
      </c>
      <c r="BD342">
        <f t="shared" si="90"/>
        <v>12.29369135802469</v>
      </c>
      <c r="BE342">
        <f t="shared" si="91"/>
        <v>19.323347013456786</v>
      </c>
      <c r="BH342" s="9"/>
      <c r="BI342" s="21">
        <v>7.8277600000000003E-2</v>
      </c>
      <c r="BJ342" s="21">
        <v>8.4138900000000003</v>
      </c>
      <c r="BK342" s="21">
        <v>-1.5799000000000001E-2</v>
      </c>
      <c r="BL342" s="21">
        <v>332</v>
      </c>
      <c r="BM342" s="21">
        <v>7.77283E-2</v>
      </c>
      <c r="BN342">
        <f t="shared" si="92"/>
        <v>19.504938271604939</v>
      </c>
      <c r="BO342">
        <f t="shared" si="93"/>
        <v>1.5267997560493829</v>
      </c>
      <c r="BP342" s="9"/>
      <c r="BQ342" s="21">
        <v>1.5718099999999999</v>
      </c>
      <c r="BR342" s="21">
        <v>12.132400000000001</v>
      </c>
      <c r="BS342" s="21">
        <v>-9.47571E-3</v>
      </c>
      <c r="BT342" s="21">
        <v>332</v>
      </c>
      <c r="BU342" s="21">
        <v>1.57135</v>
      </c>
      <c r="BV342">
        <f t="shared" si="94"/>
        <v>11.698407407407407</v>
      </c>
      <c r="BW342">
        <f t="shared" si="95"/>
        <v>18.387673747037034</v>
      </c>
    </row>
    <row r="343" spans="6:75" x14ac:dyDescent="0.25">
      <c r="F343" s="9"/>
      <c r="G343" s="21">
        <v>9.32312E-2</v>
      </c>
      <c r="H343" s="21">
        <v>8.3909800000000008</v>
      </c>
      <c r="I343" s="21">
        <v>-1.58966E-2</v>
      </c>
      <c r="J343" s="21">
        <v>333</v>
      </c>
      <c r="K343" s="21">
        <v>9.25903E-2</v>
      </c>
      <c r="L343">
        <f t="shared" si="80"/>
        <v>19.625432098765433</v>
      </c>
      <c r="M343">
        <f t="shared" si="81"/>
        <v>1.8297025850864199</v>
      </c>
      <c r="N343" s="9"/>
      <c r="O343" s="21">
        <v>1.57684</v>
      </c>
      <c r="P343" s="21">
        <v>12.149699999999999</v>
      </c>
      <c r="Q343" s="21">
        <v>-1.0092200000000001E-2</v>
      </c>
      <c r="R343" s="21">
        <v>333</v>
      </c>
      <c r="S343" s="21">
        <v>1.57562</v>
      </c>
      <c r="T343">
        <f t="shared" si="82"/>
        <v>12.459506172839507</v>
      </c>
      <c r="U343">
        <f t="shared" si="83"/>
        <v>19.646647713580251</v>
      </c>
      <c r="X343" s="9"/>
      <c r="Y343" s="21">
        <v>9.32312E-2</v>
      </c>
      <c r="Z343" s="21">
        <v>17.600200000000001</v>
      </c>
      <c r="AA343" s="21">
        <v>-1.5887499999999999E-2</v>
      </c>
      <c r="AB343" s="21">
        <v>333</v>
      </c>
      <c r="AC343" s="21">
        <v>9.2742900000000003E-2</v>
      </c>
      <c r="AD343">
        <f t="shared" si="84"/>
        <v>19.614197530864196</v>
      </c>
      <c r="AE343">
        <f t="shared" si="85"/>
        <v>1.828655172839506</v>
      </c>
      <c r="AF343" s="9"/>
      <c r="AG343" s="21">
        <v>1.57684</v>
      </c>
      <c r="AH343" s="21">
        <v>21.358899999999998</v>
      </c>
      <c r="AI343" s="21">
        <v>-9.8602299999999993E-3</v>
      </c>
      <c r="AJ343" s="21">
        <v>333</v>
      </c>
      <c r="AK343" s="21">
        <v>1.57623</v>
      </c>
      <c r="AL343">
        <f t="shared" si="86"/>
        <v>12.173123456790123</v>
      </c>
      <c r="AM343">
        <f t="shared" si="87"/>
        <v>19.195067991604937</v>
      </c>
      <c r="AP343" s="9"/>
      <c r="AQ343" s="21">
        <v>9.32312E-2</v>
      </c>
      <c r="AR343" s="21">
        <v>26.796399999999998</v>
      </c>
      <c r="AS343" s="21">
        <v>-1.5899699999999999E-2</v>
      </c>
      <c r="AT343" s="21">
        <v>333</v>
      </c>
      <c r="AU343" s="21">
        <v>9.2437699999999998E-2</v>
      </c>
      <c r="AV343">
        <f t="shared" si="88"/>
        <v>19.629259259259257</v>
      </c>
      <c r="AW343">
        <f t="shared" si="89"/>
        <v>1.8300593958518516</v>
      </c>
      <c r="AX343" s="9"/>
      <c r="AY343" s="21">
        <v>1.57684</v>
      </c>
      <c r="AZ343" s="21">
        <v>30.555099999999999</v>
      </c>
      <c r="BA343" s="21">
        <v>-9.8449699999999998E-3</v>
      </c>
      <c r="BB343" s="21">
        <v>333</v>
      </c>
      <c r="BC343" s="21">
        <v>1.57562</v>
      </c>
      <c r="BD343">
        <f t="shared" si="90"/>
        <v>12.154283950617282</v>
      </c>
      <c r="BE343">
        <f t="shared" si="91"/>
        <v>19.165361104691357</v>
      </c>
      <c r="BH343" s="9"/>
      <c r="BI343" s="21">
        <v>7.3242199999999993E-2</v>
      </c>
      <c r="BJ343" s="21">
        <v>8.4239599999999992</v>
      </c>
      <c r="BK343" s="21">
        <v>-1.5805099999999999E-2</v>
      </c>
      <c r="BL343" s="21">
        <v>333</v>
      </c>
      <c r="BM343" s="21">
        <v>7.2753899999999996E-2</v>
      </c>
      <c r="BN343">
        <f t="shared" si="92"/>
        <v>19.512469135802469</v>
      </c>
      <c r="BO343">
        <f t="shared" si="93"/>
        <v>1.4291361669382714</v>
      </c>
      <c r="BP343" s="9"/>
      <c r="BQ343" s="21">
        <v>1.57684</v>
      </c>
      <c r="BR343" s="21">
        <v>12.1424</v>
      </c>
      <c r="BS343" s="21">
        <v>-9.3536399999999999E-3</v>
      </c>
      <c r="BT343" s="21">
        <v>333</v>
      </c>
      <c r="BU343" s="21">
        <v>1.5759300000000001</v>
      </c>
      <c r="BV343">
        <f t="shared" si="94"/>
        <v>11.547703703703702</v>
      </c>
      <c r="BW343">
        <f t="shared" si="95"/>
        <v>18.208881108148145</v>
      </c>
    </row>
    <row r="344" spans="6:75" x14ac:dyDescent="0.25">
      <c r="F344" s="9"/>
      <c r="G344" s="21">
        <v>8.8195800000000005E-2</v>
      </c>
      <c r="H344" s="21">
        <v>8.4010499999999997</v>
      </c>
      <c r="I344" s="21">
        <v>-1.5902699999999999E-2</v>
      </c>
      <c r="J344" s="21">
        <v>334</v>
      </c>
      <c r="K344" s="21">
        <v>8.7554900000000005E-2</v>
      </c>
      <c r="L344">
        <f t="shared" si="80"/>
        <v>19.63296296296296</v>
      </c>
      <c r="M344">
        <f t="shared" si="81"/>
        <v>1.7315448748888886</v>
      </c>
      <c r="N344" s="9"/>
      <c r="O344" s="21">
        <v>1.58188</v>
      </c>
      <c r="P344" s="21">
        <v>12.159800000000001</v>
      </c>
      <c r="Q344" s="21">
        <v>-9.9822999999999995E-3</v>
      </c>
      <c r="R344" s="21">
        <v>334</v>
      </c>
      <c r="S344" s="21">
        <v>1.5811200000000001</v>
      </c>
      <c r="T344">
        <f t="shared" si="82"/>
        <v>12.323827160493826</v>
      </c>
      <c r="U344">
        <f t="shared" si="83"/>
        <v>19.494815708641973</v>
      </c>
      <c r="X344" s="9"/>
      <c r="Y344" s="21">
        <v>8.8195800000000005E-2</v>
      </c>
      <c r="Z344" s="21">
        <v>17.610199999999999</v>
      </c>
      <c r="AA344" s="21">
        <v>-1.5893600000000001E-2</v>
      </c>
      <c r="AB344" s="21">
        <v>334</v>
      </c>
      <c r="AC344" s="21">
        <v>8.7707499999999994E-2</v>
      </c>
      <c r="AD344">
        <f t="shared" si="84"/>
        <v>19.621728395061727</v>
      </c>
      <c r="AE344">
        <f t="shared" si="85"/>
        <v>1.7305540331851852</v>
      </c>
      <c r="AF344" s="9"/>
      <c r="AG344" s="21">
        <v>1.58188</v>
      </c>
      <c r="AH344" s="21">
        <v>21.369</v>
      </c>
      <c r="AI344" s="21">
        <v>-9.7381599999999992E-3</v>
      </c>
      <c r="AJ344" s="21">
        <v>334</v>
      </c>
      <c r="AK344" s="21">
        <v>1.58081</v>
      </c>
      <c r="AL344">
        <f t="shared" si="86"/>
        <v>12.022419753086417</v>
      </c>
      <c r="AM344">
        <f t="shared" si="87"/>
        <v>19.018025359012341</v>
      </c>
      <c r="AP344" s="9"/>
      <c r="AQ344" s="21">
        <v>8.8195800000000005E-2</v>
      </c>
      <c r="AR344" s="21">
        <v>26.8065</v>
      </c>
      <c r="AS344" s="21">
        <v>-1.5905800000000001E-2</v>
      </c>
      <c r="AT344" s="21">
        <v>334</v>
      </c>
      <c r="AU344" s="21">
        <v>8.7524400000000002E-2</v>
      </c>
      <c r="AV344">
        <f t="shared" si="88"/>
        <v>19.636790123456791</v>
      </c>
      <c r="AW344">
        <f t="shared" si="89"/>
        <v>1.7318824143703706</v>
      </c>
      <c r="AX344" s="9"/>
      <c r="AY344" s="21">
        <v>1.58188</v>
      </c>
      <c r="AZ344" s="21">
        <v>30.565200000000001</v>
      </c>
      <c r="BA344" s="21">
        <v>-9.7320600000000007E-3</v>
      </c>
      <c r="BB344" s="21">
        <v>334</v>
      </c>
      <c r="BC344" s="21">
        <v>1.5811200000000001</v>
      </c>
      <c r="BD344">
        <f t="shared" si="90"/>
        <v>12.014888888888889</v>
      </c>
      <c r="BE344">
        <f t="shared" si="91"/>
        <v>19.006112435555554</v>
      </c>
      <c r="BH344" s="9"/>
      <c r="BI344" s="21">
        <v>6.8206799999999998E-2</v>
      </c>
      <c r="BJ344" s="21">
        <v>8.4340299999999999</v>
      </c>
      <c r="BK344" s="21">
        <v>-1.58142E-2</v>
      </c>
      <c r="BL344" s="21">
        <v>334</v>
      </c>
      <c r="BM344" s="21">
        <v>6.7687999999999998E-2</v>
      </c>
      <c r="BN344">
        <f t="shared" si="92"/>
        <v>19.523703703703703</v>
      </c>
      <c r="BO344">
        <f t="shared" si="93"/>
        <v>1.3316493537777776</v>
      </c>
      <c r="BP344" s="9"/>
      <c r="BQ344" s="21">
        <v>1.58188</v>
      </c>
      <c r="BR344" s="21">
        <v>12.1525</v>
      </c>
      <c r="BS344" s="21">
        <v>-9.2346200000000007E-3</v>
      </c>
      <c r="BT344" s="21">
        <v>334</v>
      </c>
      <c r="BU344" s="21">
        <v>1.5817300000000001</v>
      </c>
      <c r="BV344">
        <f t="shared" si="94"/>
        <v>11.400765432098765</v>
      </c>
      <c r="BW344">
        <f t="shared" si="95"/>
        <v>18.034642821728394</v>
      </c>
    </row>
    <row r="345" spans="6:75" x14ac:dyDescent="0.25">
      <c r="F345" s="9"/>
      <c r="G345" s="21">
        <v>8.3160399999999995E-2</v>
      </c>
      <c r="H345" s="21">
        <v>8.4111200000000004</v>
      </c>
      <c r="I345" s="21">
        <v>-1.5908800000000001E-2</v>
      </c>
      <c r="J345" s="21">
        <v>335</v>
      </c>
      <c r="K345" s="21">
        <v>8.2611100000000007E-2</v>
      </c>
      <c r="L345">
        <f t="shared" si="80"/>
        <v>19.640493827160494</v>
      </c>
      <c r="M345">
        <f t="shared" si="81"/>
        <v>1.6333113228641976</v>
      </c>
      <c r="N345" s="9"/>
      <c r="O345" s="21">
        <v>1.58691</v>
      </c>
      <c r="P345" s="21">
        <v>12.1699</v>
      </c>
      <c r="Q345" s="21">
        <v>-9.8632800000000003E-3</v>
      </c>
      <c r="R345" s="21">
        <v>335</v>
      </c>
      <c r="S345" s="21">
        <v>1.5860000000000001</v>
      </c>
      <c r="T345">
        <f t="shared" si="82"/>
        <v>12.176888888888888</v>
      </c>
      <c r="U345">
        <f t="shared" si="83"/>
        <v>19.323626746666665</v>
      </c>
      <c r="X345" s="9"/>
      <c r="Y345" s="21">
        <v>8.3160399999999995E-2</v>
      </c>
      <c r="Z345" s="21">
        <v>17.6203</v>
      </c>
      <c r="AA345" s="21">
        <v>-1.5899699999999999E-2</v>
      </c>
      <c r="AB345" s="21">
        <v>335</v>
      </c>
      <c r="AC345" s="21">
        <v>8.2580600000000004E-2</v>
      </c>
      <c r="AD345">
        <f t="shared" si="84"/>
        <v>19.629259259259257</v>
      </c>
      <c r="AE345">
        <f t="shared" si="85"/>
        <v>1.6323770517037035</v>
      </c>
      <c r="AF345" s="9"/>
      <c r="AG345" s="21">
        <v>1.58691</v>
      </c>
      <c r="AH345" s="21">
        <v>21.379100000000001</v>
      </c>
      <c r="AI345" s="21">
        <v>-9.6252400000000002E-3</v>
      </c>
      <c r="AJ345" s="21">
        <v>335</v>
      </c>
      <c r="AK345" s="21">
        <v>1.58569</v>
      </c>
      <c r="AL345">
        <f t="shared" si="86"/>
        <v>11.883012345679012</v>
      </c>
      <c r="AM345">
        <f t="shared" si="87"/>
        <v>18.857271121481482</v>
      </c>
      <c r="AP345" s="9"/>
      <c r="AQ345" s="21">
        <v>8.3160399999999995E-2</v>
      </c>
      <c r="AR345" s="21">
        <v>26.816500000000001</v>
      </c>
      <c r="AS345" s="21">
        <v>-1.5914899999999999E-2</v>
      </c>
      <c r="AT345" s="21">
        <v>335</v>
      </c>
      <c r="AU345" s="21">
        <v>8.2489000000000007E-2</v>
      </c>
      <c r="AV345">
        <f t="shared" si="88"/>
        <v>19.648024691358025</v>
      </c>
      <c r="AW345">
        <f t="shared" si="89"/>
        <v>1.6339375925432098</v>
      </c>
      <c r="AX345" s="9"/>
      <c r="AY345" s="21">
        <v>1.58691</v>
      </c>
      <c r="AZ345" s="21">
        <v>30.575299999999999</v>
      </c>
      <c r="BA345" s="21">
        <v>-9.6069299999999996E-3</v>
      </c>
      <c r="BB345" s="21">
        <v>335</v>
      </c>
      <c r="BC345" s="21">
        <v>1.5863</v>
      </c>
      <c r="BD345">
        <f t="shared" si="90"/>
        <v>11.860407407407406</v>
      </c>
      <c r="BE345">
        <f t="shared" si="91"/>
        <v>18.821399118888888</v>
      </c>
      <c r="BH345" s="9"/>
      <c r="BI345" s="21">
        <v>6.3171400000000003E-2</v>
      </c>
      <c r="BJ345" s="21">
        <v>8.4441100000000002</v>
      </c>
      <c r="BK345" s="21">
        <v>-1.5820299999999999E-2</v>
      </c>
      <c r="BL345" s="21">
        <v>335</v>
      </c>
      <c r="BM345" s="21">
        <v>6.2469499999999997E-2</v>
      </c>
      <c r="BN345">
        <f t="shared" si="92"/>
        <v>19.53123456790123</v>
      </c>
      <c r="BO345">
        <f t="shared" si="93"/>
        <v>1.2338154313827159</v>
      </c>
      <c r="BP345" s="9"/>
      <c r="BQ345" s="21">
        <v>1.58691</v>
      </c>
      <c r="BR345" s="21">
        <v>12.162599999999999</v>
      </c>
      <c r="BS345" s="21">
        <v>-9.1003400000000002E-3</v>
      </c>
      <c r="BT345" s="21">
        <v>335</v>
      </c>
      <c r="BU345" s="21">
        <v>1.5860000000000001</v>
      </c>
      <c r="BV345">
        <f t="shared" si="94"/>
        <v>11.234987654320987</v>
      </c>
      <c r="BW345">
        <f t="shared" si="95"/>
        <v>17.82891425851852</v>
      </c>
    </row>
    <row r="346" spans="6:75" x14ac:dyDescent="0.25">
      <c r="F346" s="9"/>
      <c r="G346" s="21">
        <v>7.8125E-2</v>
      </c>
      <c r="H346" s="21">
        <v>8.4211899999999993</v>
      </c>
      <c r="I346" s="21">
        <v>-1.5918000000000002E-2</v>
      </c>
      <c r="J346" s="21">
        <v>336</v>
      </c>
      <c r="K346" s="21">
        <v>7.7667200000000006E-2</v>
      </c>
      <c r="L346">
        <f t="shared" si="80"/>
        <v>19.651851851851852</v>
      </c>
      <c r="M346">
        <f t="shared" si="81"/>
        <v>1.535300925925926</v>
      </c>
      <c r="N346" s="9"/>
      <c r="O346" s="21">
        <v>1.59195</v>
      </c>
      <c r="P346" s="21">
        <v>12.18</v>
      </c>
      <c r="Q346" s="21">
        <v>-9.7381599999999992E-3</v>
      </c>
      <c r="R346" s="21">
        <v>336</v>
      </c>
      <c r="S346" s="21">
        <v>1.5911900000000001</v>
      </c>
      <c r="T346">
        <f t="shared" si="82"/>
        <v>12.022419753086417</v>
      </c>
      <c r="U346">
        <f t="shared" si="83"/>
        <v>19.139091125925923</v>
      </c>
      <c r="X346" s="9"/>
      <c r="Y346" s="21">
        <v>7.8125E-2</v>
      </c>
      <c r="Z346" s="21">
        <v>17.630400000000002</v>
      </c>
      <c r="AA346" s="21">
        <v>-1.5905800000000001E-2</v>
      </c>
      <c r="AB346" s="21">
        <v>336</v>
      </c>
      <c r="AC346" s="21">
        <v>7.7667200000000006E-2</v>
      </c>
      <c r="AD346">
        <f t="shared" si="84"/>
        <v>19.636790123456791</v>
      </c>
      <c r="AE346">
        <f t="shared" si="85"/>
        <v>1.5341242283950618</v>
      </c>
      <c r="AF346" s="9"/>
      <c r="AG346" s="21">
        <v>1.59195</v>
      </c>
      <c r="AH346" s="21">
        <v>21.389099999999999</v>
      </c>
      <c r="AI346" s="21">
        <v>-9.4970699999999998E-3</v>
      </c>
      <c r="AJ346" s="21">
        <v>336</v>
      </c>
      <c r="AK346" s="21">
        <v>1.5914900000000001</v>
      </c>
      <c r="AL346">
        <f t="shared" si="86"/>
        <v>11.724777777777776</v>
      </c>
      <c r="AM346">
        <f t="shared" si="87"/>
        <v>18.665259983333332</v>
      </c>
      <c r="AP346" s="9"/>
      <c r="AQ346" s="21">
        <v>7.8125E-2</v>
      </c>
      <c r="AR346" s="21">
        <v>26.826599999999999</v>
      </c>
      <c r="AS346" s="21">
        <v>-1.5918000000000002E-2</v>
      </c>
      <c r="AT346" s="21">
        <v>336</v>
      </c>
      <c r="AU346" s="21">
        <v>7.76062E-2</v>
      </c>
      <c r="AV346">
        <f t="shared" si="88"/>
        <v>19.651851851851852</v>
      </c>
      <c r="AW346">
        <f t="shared" si="89"/>
        <v>1.535300925925926</v>
      </c>
      <c r="AX346" s="9"/>
      <c r="AY346" s="21">
        <v>1.59195</v>
      </c>
      <c r="AZ346" s="21">
        <v>30.5854</v>
      </c>
      <c r="BA346" s="21">
        <v>-9.4818100000000002E-3</v>
      </c>
      <c r="BB346" s="21">
        <v>336</v>
      </c>
      <c r="BC346" s="21">
        <v>1.5908800000000001</v>
      </c>
      <c r="BD346">
        <f t="shared" si="90"/>
        <v>11.705938271604937</v>
      </c>
      <c r="BE346">
        <f t="shared" si="91"/>
        <v>18.635268431481478</v>
      </c>
      <c r="BH346" s="9"/>
      <c r="BI346" s="21">
        <v>5.8136E-2</v>
      </c>
      <c r="BJ346" s="21">
        <v>8.4541799999999991</v>
      </c>
      <c r="BK346" s="21">
        <v>-1.58295E-2</v>
      </c>
      <c r="BL346" s="21">
        <v>336</v>
      </c>
      <c r="BM346" s="21">
        <v>5.7586699999999998E-2</v>
      </c>
      <c r="BN346">
        <f t="shared" si="92"/>
        <v>19.542592592592591</v>
      </c>
      <c r="BO346">
        <f t="shared" si="93"/>
        <v>1.1361281629629629</v>
      </c>
      <c r="BP346" s="9"/>
      <c r="BQ346" s="21">
        <v>1.59195</v>
      </c>
      <c r="BR346" s="21">
        <v>12.172700000000001</v>
      </c>
      <c r="BS346" s="21">
        <v>-8.9569100000000002E-3</v>
      </c>
      <c r="BT346" s="21">
        <v>336</v>
      </c>
      <c r="BU346" s="21">
        <v>1.5914900000000001</v>
      </c>
      <c r="BV346">
        <f t="shared" si="94"/>
        <v>11.057913580246915</v>
      </c>
      <c r="BW346">
        <f t="shared" si="95"/>
        <v>17.603645524074075</v>
      </c>
    </row>
    <row r="347" spans="6:75" x14ac:dyDescent="0.25">
      <c r="F347" s="9"/>
      <c r="G347" s="21">
        <v>7.3089600000000005E-2</v>
      </c>
      <c r="H347" s="21">
        <v>8.43126</v>
      </c>
      <c r="I347" s="21">
        <v>-1.59241E-2</v>
      </c>
      <c r="J347" s="21">
        <v>337</v>
      </c>
      <c r="K347" s="21">
        <v>7.2570800000000005E-2</v>
      </c>
      <c r="L347">
        <f t="shared" si="80"/>
        <v>19.659382716049382</v>
      </c>
      <c r="M347">
        <f t="shared" si="81"/>
        <v>1.4368964189629629</v>
      </c>
      <c r="N347" s="9"/>
      <c r="O347" s="21">
        <v>1.5969800000000001</v>
      </c>
      <c r="P347" s="21">
        <v>12.19</v>
      </c>
      <c r="Q347" s="21">
        <v>-9.6130399999999998E-3</v>
      </c>
      <c r="R347" s="21">
        <v>337</v>
      </c>
      <c r="S347" s="21">
        <v>1.5963700000000001</v>
      </c>
      <c r="T347">
        <f t="shared" si="82"/>
        <v>11.867950617283951</v>
      </c>
      <c r="U347">
        <f t="shared" si="83"/>
        <v>18.952879776790123</v>
      </c>
      <c r="X347" s="9"/>
      <c r="Y347" s="21">
        <v>7.3089600000000005E-2</v>
      </c>
      <c r="Z347" s="21">
        <v>17.6404</v>
      </c>
      <c r="AA347" s="21">
        <v>-1.59119E-2</v>
      </c>
      <c r="AB347" s="21">
        <v>337</v>
      </c>
      <c r="AC347" s="21">
        <v>7.2601299999999994E-2</v>
      </c>
      <c r="AD347">
        <f t="shared" si="84"/>
        <v>19.644320987654318</v>
      </c>
      <c r="AE347">
        <f t="shared" si="85"/>
        <v>1.4357955632592592</v>
      </c>
      <c r="AF347" s="9"/>
      <c r="AG347" s="21">
        <v>1.5969800000000001</v>
      </c>
      <c r="AH347" s="21">
        <v>21.3992</v>
      </c>
      <c r="AI347" s="21">
        <v>-9.3688999999999995E-3</v>
      </c>
      <c r="AJ347" s="21">
        <v>337</v>
      </c>
      <c r="AK347" s="21">
        <v>1.5960700000000001</v>
      </c>
      <c r="AL347">
        <f t="shared" si="86"/>
        <v>11.566543209876542</v>
      </c>
      <c r="AM347">
        <f t="shared" si="87"/>
        <v>18.471538175308641</v>
      </c>
      <c r="AP347" s="9"/>
      <c r="AQ347" s="21">
        <v>7.3089600000000005E-2</v>
      </c>
      <c r="AR347" s="21">
        <v>26.8367</v>
      </c>
      <c r="AS347" s="21">
        <v>-1.59241E-2</v>
      </c>
      <c r="AT347" s="21">
        <v>337</v>
      </c>
      <c r="AU347" s="21">
        <v>7.2692900000000005E-2</v>
      </c>
      <c r="AV347">
        <f t="shared" si="88"/>
        <v>19.659382716049382</v>
      </c>
      <c r="AW347">
        <f t="shared" si="89"/>
        <v>1.4368964189629629</v>
      </c>
      <c r="AX347" s="9"/>
      <c r="AY347" s="21">
        <v>1.5969800000000001</v>
      </c>
      <c r="AZ347" s="21">
        <v>30.595400000000001</v>
      </c>
      <c r="BA347" s="21">
        <v>-9.3444800000000005E-3</v>
      </c>
      <c r="BB347" s="21">
        <v>337</v>
      </c>
      <c r="BC347" s="21">
        <v>1.5954600000000001</v>
      </c>
      <c r="BD347">
        <f t="shared" si="90"/>
        <v>11.536395061728395</v>
      </c>
      <c r="BE347">
        <f t="shared" si="91"/>
        <v>18.423392185679013</v>
      </c>
      <c r="BH347" s="9"/>
      <c r="BI347" s="21">
        <v>5.3100599999999998E-2</v>
      </c>
      <c r="BJ347" s="21">
        <v>8.4642499999999998</v>
      </c>
      <c r="BK347" s="21">
        <v>-1.5835599999999998E-2</v>
      </c>
      <c r="BL347" s="21">
        <v>337</v>
      </c>
      <c r="BM347" s="21">
        <v>5.2642799999999997E-2</v>
      </c>
      <c r="BN347">
        <f t="shared" si="92"/>
        <v>19.550123456790118</v>
      </c>
      <c r="BO347">
        <f t="shared" si="93"/>
        <v>1.0381232856296292</v>
      </c>
      <c r="BP347" s="9"/>
      <c r="BQ347" s="21">
        <v>1.5969800000000001</v>
      </c>
      <c r="BR347" s="21">
        <v>12.182700000000001</v>
      </c>
      <c r="BS347" s="21">
        <v>-8.8104199999999994E-3</v>
      </c>
      <c r="BT347" s="21">
        <v>337</v>
      </c>
      <c r="BU347" s="21">
        <v>1.5960700000000001</v>
      </c>
      <c r="BV347">
        <f t="shared" si="94"/>
        <v>10.877061728395059</v>
      </c>
      <c r="BW347">
        <f t="shared" si="95"/>
        <v>17.370450039012344</v>
      </c>
    </row>
    <row r="348" spans="6:75" x14ac:dyDescent="0.25">
      <c r="F348" s="9"/>
      <c r="G348" s="21">
        <v>6.8054199999999995E-2</v>
      </c>
      <c r="H348" s="21">
        <v>8.4413300000000007</v>
      </c>
      <c r="I348" s="21">
        <v>-1.5930199999999999E-2</v>
      </c>
      <c r="J348" s="21">
        <v>338</v>
      </c>
      <c r="K348" s="21">
        <v>6.7291299999999998E-2</v>
      </c>
      <c r="L348">
        <f t="shared" si="80"/>
        <v>19.666913580246909</v>
      </c>
      <c r="M348">
        <f t="shared" si="81"/>
        <v>1.3384160701728391</v>
      </c>
      <c r="N348" s="9"/>
      <c r="O348" s="21">
        <v>1.60202</v>
      </c>
      <c r="P348" s="21">
        <v>12.200100000000001</v>
      </c>
      <c r="Q348" s="21">
        <v>-9.4879200000000004E-3</v>
      </c>
      <c r="R348" s="21">
        <v>338</v>
      </c>
      <c r="S348" s="21">
        <v>1.6009500000000001</v>
      </c>
      <c r="T348">
        <f t="shared" si="82"/>
        <v>11.71348148148148</v>
      </c>
      <c r="U348">
        <f t="shared" si="83"/>
        <v>18.76523160296296</v>
      </c>
      <c r="X348" s="9"/>
      <c r="Y348" s="21">
        <v>6.8054199999999995E-2</v>
      </c>
      <c r="Z348" s="21">
        <v>17.650500000000001</v>
      </c>
      <c r="AA348" s="21">
        <v>-1.5921000000000001E-2</v>
      </c>
      <c r="AB348" s="21">
        <v>338</v>
      </c>
      <c r="AC348" s="21">
        <v>6.7504900000000007E-2</v>
      </c>
      <c r="AD348">
        <f t="shared" si="84"/>
        <v>19.655555555555555</v>
      </c>
      <c r="AE348">
        <f t="shared" si="85"/>
        <v>1.3376431088888887</v>
      </c>
      <c r="AF348" s="9"/>
      <c r="AG348" s="21">
        <v>1.60202</v>
      </c>
      <c r="AH348" s="21">
        <v>21.409300000000002</v>
      </c>
      <c r="AI348" s="21">
        <v>-9.2254599999999996E-3</v>
      </c>
      <c r="AJ348" s="21">
        <v>338</v>
      </c>
      <c r="AK348" s="21">
        <v>1.6012599999999999</v>
      </c>
      <c r="AL348">
        <f t="shared" si="86"/>
        <v>11.389456790123456</v>
      </c>
      <c r="AM348">
        <f t="shared" si="87"/>
        <v>18.246137566913578</v>
      </c>
      <c r="AP348" s="9"/>
      <c r="AQ348" s="21">
        <v>6.8054199999999995E-2</v>
      </c>
      <c r="AR348" s="21">
        <v>26.846699999999998</v>
      </c>
      <c r="AS348" s="21">
        <v>-1.5933200000000002E-2</v>
      </c>
      <c r="AT348" s="21">
        <v>338</v>
      </c>
      <c r="AU348" s="21">
        <v>6.7413299999999995E-2</v>
      </c>
      <c r="AV348">
        <f t="shared" si="88"/>
        <v>19.670617283950619</v>
      </c>
      <c r="AW348">
        <f t="shared" si="89"/>
        <v>1.3386681227654322</v>
      </c>
      <c r="AX348" s="9"/>
      <c r="AY348" s="21">
        <v>1.60202</v>
      </c>
      <c r="AZ348" s="21">
        <v>30.605499999999999</v>
      </c>
      <c r="BA348" s="21">
        <v>-9.2132599999999992E-3</v>
      </c>
      <c r="BB348" s="21">
        <v>338</v>
      </c>
      <c r="BC348" s="21">
        <v>1.6009500000000001</v>
      </c>
      <c r="BD348">
        <f t="shared" si="90"/>
        <v>11.374395061728395</v>
      </c>
      <c r="BE348">
        <f t="shared" si="91"/>
        <v>18.222008376790122</v>
      </c>
      <c r="BH348" s="9"/>
      <c r="BI348" s="21">
        <v>4.8065200000000002E-2</v>
      </c>
      <c r="BJ348" s="21">
        <v>8.4743200000000005</v>
      </c>
      <c r="BK348" s="21">
        <v>-1.58417E-2</v>
      </c>
      <c r="BL348" s="21">
        <v>338</v>
      </c>
      <c r="BM348" s="21">
        <v>4.7985800000000002E-2</v>
      </c>
      <c r="BN348">
        <f t="shared" si="92"/>
        <v>19.557654320987655</v>
      </c>
      <c r="BO348">
        <f t="shared" si="93"/>
        <v>0.94004256646913587</v>
      </c>
      <c r="BP348" s="9"/>
      <c r="BQ348" s="21">
        <v>1.60202</v>
      </c>
      <c r="BR348" s="21">
        <v>12.1928</v>
      </c>
      <c r="BS348" s="21">
        <v>-8.6608899999999992E-3</v>
      </c>
      <c r="BT348" s="21">
        <v>338</v>
      </c>
      <c r="BU348" s="21">
        <v>1.6012599999999999</v>
      </c>
      <c r="BV348">
        <f t="shared" si="94"/>
        <v>10.692456790123456</v>
      </c>
      <c r="BW348">
        <f t="shared" si="95"/>
        <v>17.12952962691358</v>
      </c>
    </row>
    <row r="349" spans="6:75" x14ac:dyDescent="0.25">
      <c r="F349" s="9"/>
      <c r="G349" s="21">
        <v>6.30188E-2</v>
      </c>
      <c r="H349" s="21">
        <v>8.4513999999999996</v>
      </c>
      <c r="I349" s="21">
        <v>-1.5933200000000002E-2</v>
      </c>
      <c r="J349" s="21">
        <v>339</v>
      </c>
      <c r="K349" s="21">
        <v>6.2683100000000005E-2</v>
      </c>
      <c r="L349">
        <f t="shared" si="80"/>
        <v>19.670617283950619</v>
      </c>
      <c r="M349">
        <f t="shared" si="81"/>
        <v>1.2396186964938274</v>
      </c>
      <c r="N349" s="9"/>
      <c r="O349" s="21">
        <v>1.6070599999999999</v>
      </c>
      <c r="P349" s="21">
        <v>12.2102</v>
      </c>
      <c r="Q349" s="21">
        <v>-9.3444800000000005E-3</v>
      </c>
      <c r="R349" s="21">
        <v>339</v>
      </c>
      <c r="S349" s="21">
        <v>1.6064499999999999</v>
      </c>
      <c r="T349">
        <f t="shared" si="82"/>
        <v>11.536395061728395</v>
      </c>
      <c r="U349">
        <f t="shared" si="83"/>
        <v>18.539679047901235</v>
      </c>
      <c r="X349" s="9"/>
      <c r="Y349" s="21">
        <v>6.30188E-2</v>
      </c>
      <c r="Z349" s="21">
        <v>17.660599999999999</v>
      </c>
      <c r="AA349" s="21">
        <v>-1.59271E-2</v>
      </c>
      <c r="AB349" s="21">
        <v>339</v>
      </c>
      <c r="AC349" s="21">
        <v>6.2408400000000003E-2</v>
      </c>
      <c r="AD349">
        <f t="shared" si="84"/>
        <v>19.663086419753085</v>
      </c>
      <c r="AE349">
        <f t="shared" si="85"/>
        <v>1.2391441104691356</v>
      </c>
      <c r="AF349" s="9"/>
      <c r="AG349" s="21">
        <v>1.6070599999999999</v>
      </c>
      <c r="AH349" s="21">
        <v>21.4194</v>
      </c>
      <c r="AI349" s="21">
        <v>-9.0820299999999996E-3</v>
      </c>
      <c r="AJ349" s="21">
        <v>339</v>
      </c>
      <c r="AK349" s="21">
        <v>1.6058300000000001</v>
      </c>
      <c r="AL349">
        <f t="shared" si="86"/>
        <v>11.212382716049381</v>
      </c>
      <c r="AM349">
        <f t="shared" si="87"/>
        <v>18.018971767654318</v>
      </c>
      <c r="AP349" s="9"/>
      <c r="AQ349" s="21">
        <v>6.30188E-2</v>
      </c>
      <c r="AR349" s="21">
        <v>26.8568</v>
      </c>
      <c r="AS349" s="21">
        <v>-1.5942399999999999E-2</v>
      </c>
      <c r="AT349" s="21">
        <v>339</v>
      </c>
      <c r="AU349" s="21">
        <v>6.2439000000000001E-2</v>
      </c>
      <c r="AV349">
        <f t="shared" si="88"/>
        <v>19.681975308641974</v>
      </c>
      <c r="AW349">
        <f t="shared" si="89"/>
        <v>1.2403344655802468</v>
      </c>
      <c r="AX349" s="9"/>
      <c r="AY349" s="21">
        <v>1.6070599999999999</v>
      </c>
      <c r="AZ349" s="21">
        <v>30.615600000000001</v>
      </c>
      <c r="BA349" s="21">
        <v>-9.0759299999999994E-3</v>
      </c>
      <c r="BB349" s="21">
        <v>339</v>
      </c>
      <c r="BC349" s="21">
        <v>1.6064499999999999</v>
      </c>
      <c r="BD349">
        <f t="shared" si="90"/>
        <v>11.204851851851851</v>
      </c>
      <c r="BE349">
        <f t="shared" si="91"/>
        <v>18.006869217037035</v>
      </c>
      <c r="BH349" s="9"/>
      <c r="BI349" s="21">
        <v>4.30298E-2</v>
      </c>
      <c r="BJ349" s="21">
        <v>8.4843899999999994</v>
      </c>
      <c r="BK349" s="21">
        <v>-1.58447E-2</v>
      </c>
      <c r="BL349" s="21">
        <v>339</v>
      </c>
      <c r="BM349" s="21">
        <v>4.3017600000000003E-2</v>
      </c>
      <c r="BN349">
        <f t="shared" si="92"/>
        <v>19.561358024691359</v>
      </c>
      <c r="BO349">
        <f t="shared" si="93"/>
        <v>0.84172132353086426</v>
      </c>
      <c r="BP349" s="9"/>
      <c r="BQ349" s="21">
        <v>1.6070599999999999</v>
      </c>
      <c r="BR349" s="21">
        <v>12.2029</v>
      </c>
      <c r="BS349" s="21">
        <v>-8.5113500000000009E-3</v>
      </c>
      <c r="BT349" s="21">
        <v>339</v>
      </c>
      <c r="BU349" s="21">
        <v>1.6064499999999999</v>
      </c>
      <c r="BV349">
        <f t="shared" si="94"/>
        <v>10.507839506172839</v>
      </c>
      <c r="BW349">
        <f t="shared" si="95"/>
        <v>16.886728556790121</v>
      </c>
    </row>
    <row r="350" spans="6:75" x14ac:dyDescent="0.25">
      <c r="F350" s="9"/>
      <c r="G350" s="21">
        <v>5.7983399999999997E-2</v>
      </c>
      <c r="H350" s="21">
        <v>8.4614799999999999</v>
      </c>
      <c r="I350" s="21">
        <v>-1.59393E-2</v>
      </c>
      <c r="J350" s="21">
        <v>340</v>
      </c>
      <c r="K350" s="21">
        <v>5.7220500000000001E-2</v>
      </c>
      <c r="L350">
        <f t="shared" si="80"/>
        <v>19.678148148148146</v>
      </c>
      <c r="M350">
        <f t="shared" si="81"/>
        <v>1.1410059353333333</v>
      </c>
      <c r="N350" s="9"/>
      <c r="O350" s="21">
        <v>1.61209</v>
      </c>
      <c r="P350" s="21">
        <v>12.2202</v>
      </c>
      <c r="Q350" s="21">
        <v>-9.1979999999999996E-3</v>
      </c>
      <c r="R350" s="21">
        <v>340</v>
      </c>
      <c r="S350" s="21">
        <v>1.6116299999999999</v>
      </c>
      <c r="T350">
        <f t="shared" si="82"/>
        <v>11.355555555555554</v>
      </c>
      <c r="U350">
        <f t="shared" si="83"/>
        <v>18.306177555555553</v>
      </c>
      <c r="X350" s="9"/>
      <c r="Y350" s="21">
        <v>5.7983399999999997E-2</v>
      </c>
      <c r="Z350" s="21">
        <v>17.6707</v>
      </c>
      <c r="AA350" s="21">
        <v>-1.5933200000000002E-2</v>
      </c>
      <c r="AB350" s="21">
        <v>340</v>
      </c>
      <c r="AC350" s="21">
        <v>5.7434100000000002E-2</v>
      </c>
      <c r="AD350">
        <f t="shared" si="84"/>
        <v>19.670617283950619</v>
      </c>
      <c r="AE350">
        <f t="shared" si="85"/>
        <v>1.1405692702222223</v>
      </c>
      <c r="AF350" s="9"/>
      <c r="AG350" s="21">
        <v>1.61209</v>
      </c>
      <c r="AH350" s="21">
        <v>21.429400000000001</v>
      </c>
      <c r="AI350" s="21">
        <v>-8.9202900000000009E-3</v>
      </c>
      <c r="AJ350" s="21">
        <v>340</v>
      </c>
      <c r="AK350" s="21">
        <v>1.6110199999999999</v>
      </c>
      <c r="AL350">
        <f t="shared" si="86"/>
        <v>11.012703703703703</v>
      </c>
      <c r="AM350">
        <f t="shared" si="87"/>
        <v>17.753469513703703</v>
      </c>
      <c r="AP350" s="9"/>
      <c r="AQ350" s="21">
        <v>5.7983399999999997E-2</v>
      </c>
      <c r="AR350" s="21">
        <v>26.866900000000001</v>
      </c>
      <c r="AS350" s="21">
        <v>-1.5945399999999998E-2</v>
      </c>
      <c r="AT350" s="21">
        <v>340</v>
      </c>
      <c r="AU350" s="21">
        <v>5.74951E-2</v>
      </c>
      <c r="AV350">
        <f t="shared" si="88"/>
        <v>19.685679012345673</v>
      </c>
      <c r="AW350">
        <f t="shared" si="89"/>
        <v>1.141442600444444</v>
      </c>
      <c r="AX350" s="9"/>
      <c r="AY350" s="21">
        <v>1.61209</v>
      </c>
      <c r="AZ350" s="21">
        <v>30.625599999999999</v>
      </c>
      <c r="BA350" s="21">
        <v>-8.9324999999999995E-3</v>
      </c>
      <c r="BB350" s="21">
        <v>340</v>
      </c>
      <c r="BC350" s="21">
        <v>1.6110199999999999</v>
      </c>
      <c r="BD350">
        <f t="shared" si="90"/>
        <v>11.027777777777777</v>
      </c>
      <c r="BE350">
        <f t="shared" si="91"/>
        <v>17.777770277777776</v>
      </c>
      <c r="BH350" s="9"/>
      <c r="BI350" s="21">
        <v>3.7994399999999998E-2</v>
      </c>
      <c r="BJ350" s="21">
        <v>8.4944600000000001</v>
      </c>
      <c r="BK350" s="21">
        <v>-1.5853900000000001E-2</v>
      </c>
      <c r="BL350" s="21">
        <v>340</v>
      </c>
      <c r="BM350" s="21">
        <v>3.80005E-2</v>
      </c>
      <c r="BN350">
        <f t="shared" si="92"/>
        <v>19.572716049382716</v>
      </c>
      <c r="BO350">
        <f t="shared" si="93"/>
        <v>0.74365360266666658</v>
      </c>
      <c r="BP350" s="9"/>
      <c r="BQ350" s="21">
        <v>1.61209</v>
      </c>
      <c r="BR350" s="21">
        <v>12.212899999999999</v>
      </c>
      <c r="BS350" s="21">
        <v>-8.3587599999999998E-3</v>
      </c>
      <c r="BT350" s="21">
        <v>340</v>
      </c>
      <c r="BU350" s="21">
        <v>1.6116299999999999</v>
      </c>
      <c r="BV350">
        <f t="shared" si="94"/>
        <v>10.319456790123455</v>
      </c>
      <c r="BW350">
        <f t="shared" si="95"/>
        <v>16.63589309679012</v>
      </c>
    </row>
    <row r="351" spans="6:75" x14ac:dyDescent="0.25">
      <c r="F351" s="9"/>
      <c r="G351" s="21">
        <v>5.2948000000000002E-2</v>
      </c>
      <c r="H351" s="21">
        <v>8.4715500000000006</v>
      </c>
      <c r="I351" s="21">
        <v>-1.5945399999999998E-2</v>
      </c>
      <c r="J351" s="21">
        <v>341</v>
      </c>
      <c r="K351" s="21">
        <v>5.2429200000000002E-2</v>
      </c>
      <c r="L351">
        <f t="shared" si="80"/>
        <v>19.685679012345673</v>
      </c>
      <c r="M351">
        <f t="shared" si="81"/>
        <v>1.0423173323456787</v>
      </c>
      <c r="N351" s="9"/>
      <c r="O351" s="21">
        <v>1.61713</v>
      </c>
      <c r="P351" s="21">
        <v>12.2303</v>
      </c>
      <c r="Q351" s="21">
        <v>-9.0515100000000005E-3</v>
      </c>
      <c r="R351" s="21">
        <v>341</v>
      </c>
      <c r="S351" s="21">
        <v>1.61652</v>
      </c>
      <c r="T351">
        <f t="shared" si="82"/>
        <v>11.174703703703704</v>
      </c>
      <c r="U351">
        <f t="shared" si="83"/>
        <v>18.070948600370372</v>
      </c>
      <c r="X351" s="9"/>
      <c r="Y351" s="21">
        <v>5.2948000000000002E-2</v>
      </c>
      <c r="Z351" s="21">
        <v>17.680700000000002</v>
      </c>
      <c r="AA351" s="21">
        <v>-1.59393E-2</v>
      </c>
      <c r="AB351" s="21">
        <v>341</v>
      </c>
      <c r="AC351" s="21">
        <v>5.2673299999999999E-2</v>
      </c>
      <c r="AD351">
        <f t="shared" si="84"/>
        <v>19.678148148148146</v>
      </c>
      <c r="AE351">
        <f t="shared" si="85"/>
        <v>1.0419185881481481</v>
      </c>
      <c r="AF351" s="9"/>
      <c r="AG351" s="21">
        <v>1.61713</v>
      </c>
      <c r="AH351" s="21">
        <v>21.439499999999999</v>
      </c>
      <c r="AI351" s="21">
        <v>-8.7768599999999992E-3</v>
      </c>
      <c r="AJ351" s="21">
        <v>341</v>
      </c>
      <c r="AK351" s="21">
        <v>1.61591</v>
      </c>
      <c r="AL351">
        <f t="shared" si="86"/>
        <v>10.835629629629628</v>
      </c>
      <c r="AM351">
        <f t="shared" si="87"/>
        <v>17.522621742962958</v>
      </c>
      <c r="AP351" s="9"/>
      <c r="AQ351" s="21">
        <v>5.2948000000000002E-2</v>
      </c>
      <c r="AR351" s="21">
        <v>26.876999999999999</v>
      </c>
      <c r="AS351" s="21">
        <v>-1.5954599999999999E-2</v>
      </c>
      <c r="AT351" s="21">
        <v>341</v>
      </c>
      <c r="AU351" s="21">
        <v>5.2429200000000002E-2</v>
      </c>
      <c r="AV351">
        <f t="shared" si="88"/>
        <v>19.697037037037035</v>
      </c>
      <c r="AW351">
        <f t="shared" si="89"/>
        <v>1.0429187170370369</v>
      </c>
      <c r="AX351" s="9"/>
      <c r="AY351" s="21">
        <v>1.61713</v>
      </c>
      <c r="AZ351" s="21">
        <v>30.6357</v>
      </c>
      <c r="BA351" s="21">
        <v>-8.7768599999999992E-3</v>
      </c>
      <c r="BB351" s="21">
        <v>341</v>
      </c>
      <c r="BC351" s="21">
        <v>1.6168199999999999</v>
      </c>
      <c r="BD351">
        <f t="shared" si="90"/>
        <v>10.835629629629628</v>
      </c>
      <c r="BE351">
        <f t="shared" si="91"/>
        <v>17.522621742962958</v>
      </c>
      <c r="BH351" s="9"/>
      <c r="BI351" s="21">
        <v>3.2959000000000002E-2</v>
      </c>
      <c r="BJ351" s="21">
        <v>8.5045300000000008</v>
      </c>
      <c r="BK351" s="21">
        <v>-1.5859999999999999E-2</v>
      </c>
      <c r="BL351" s="21">
        <v>341</v>
      </c>
      <c r="BM351" s="21">
        <v>3.2742300000000002E-2</v>
      </c>
      <c r="BN351">
        <f t="shared" si="92"/>
        <v>19.580246913580247</v>
      </c>
      <c r="BO351">
        <f t="shared" si="93"/>
        <v>0.6453453580246914</v>
      </c>
      <c r="BP351" s="9"/>
      <c r="BQ351" s="21">
        <v>1.61713</v>
      </c>
      <c r="BR351" s="21">
        <v>12.223000000000001</v>
      </c>
      <c r="BS351" s="21">
        <v>-8.1848100000000007E-3</v>
      </c>
      <c r="BT351" s="21">
        <v>341</v>
      </c>
      <c r="BU351" s="21">
        <v>1.6162099999999999</v>
      </c>
      <c r="BV351">
        <f t="shared" si="94"/>
        <v>10.104703703703704</v>
      </c>
      <c r="BW351">
        <f t="shared" si="95"/>
        <v>16.340619500370369</v>
      </c>
    </row>
    <row r="352" spans="6:75" x14ac:dyDescent="0.25">
      <c r="F352" s="9"/>
      <c r="G352" s="21">
        <v>4.79126E-2</v>
      </c>
      <c r="H352" s="21">
        <v>8.4816199999999995</v>
      </c>
      <c r="I352" s="21">
        <v>-1.59515E-2</v>
      </c>
      <c r="J352" s="21">
        <v>342</v>
      </c>
      <c r="K352" s="21">
        <v>4.7866800000000001E-2</v>
      </c>
      <c r="L352">
        <f t="shared" si="80"/>
        <v>19.693209876543211</v>
      </c>
      <c r="M352">
        <f t="shared" si="81"/>
        <v>0.94355288753086419</v>
      </c>
      <c r="N352" s="9"/>
      <c r="O352" s="21">
        <v>1.62216</v>
      </c>
      <c r="P352" s="21">
        <v>12.240399999999999</v>
      </c>
      <c r="Q352" s="21">
        <v>-8.9111299999999997E-3</v>
      </c>
      <c r="R352" s="21">
        <v>342</v>
      </c>
      <c r="S352" s="21">
        <v>1.6214</v>
      </c>
      <c r="T352">
        <f t="shared" si="82"/>
        <v>11.001395061728394</v>
      </c>
      <c r="U352">
        <f t="shared" si="83"/>
        <v>17.84602301333333</v>
      </c>
      <c r="X352" s="9"/>
      <c r="Y352" s="21">
        <v>4.79126E-2</v>
      </c>
      <c r="Z352" s="21">
        <v>17.690799999999999</v>
      </c>
      <c r="AA352" s="21">
        <v>-1.5945399999999998E-2</v>
      </c>
      <c r="AB352" s="21">
        <v>342</v>
      </c>
      <c r="AC352" s="21">
        <v>4.7967500000000003E-2</v>
      </c>
      <c r="AD352">
        <f t="shared" si="84"/>
        <v>19.685679012345673</v>
      </c>
      <c r="AE352">
        <f t="shared" si="85"/>
        <v>0.94319206424691326</v>
      </c>
      <c r="AF352" s="9"/>
      <c r="AG352" s="21">
        <v>1.62216</v>
      </c>
      <c r="AH352" s="21">
        <v>21.4496</v>
      </c>
      <c r="AI352" s="21">
        <v>-8.6120599999999995E-3</v>
      </c>
      <c r="AJ352" s="21">
        <v>342</v>
      </c>
      <c r="AK352" s="21">
        <v>1.6216999999999999</v>
      </c>
      <c r="AL352">
        <f t="shared" si="86"/>
        <v>10.632172839506172</v>
      </c>
      <c r="AM352">
        <f t="shared" si="87"/>
        <v>17.247085493333334</v>
      </c>
      <c r="AP352" s="9"/>
      <c r="AQ352" s="21">
        <v>4.79126E-2</v>
      </c>
      <c r="AR352" s="21">
        <v>26.887</v>
      </c>
      <c r="AS352" s="21">
        <v>-1.5960700000000001E-2</v>
      </c>
      <c r="AT352" s="21">
        <v>342</v>
      </c>
      <c r="AU352" s="21">
        <v>4.7836299999999998E-2</v>
      </c>
      <c r="AV352">
        <f t="shared" si="88"/>
        <v>19.704567901234569</v>
      </c>
      <c r="AW352">
        <f t="shared" si="89"/>
        <v>0.94409708002469139</v>
      </c>
      <c r="AX352" s="9"/>
      <c r="AY352" s="21">
        <v>1.62216</v>
      </c>
      <c r="AZ352" s="21">
        <v>30.645800000000001</v>
      </c>
      <c r="BA352" s="21">
        <v>-8.6212200000000006E-3</v>
      </c>
      <c r="BB352" s="21">
        <v>342</v>
      </c>
      <c r="BC352" s="21">
        <v>1.6214</v>
      </c>
      <c r="BD352">
        <f t="shared" si="90"/>
        <v>10.643481481481482</v>
      </c>
      <c r="BE352">
        <f t="shared" si="91"/>
        <v>17.265429920000003</v>
      </c>
      <c r="BH352" s="9"/>
      <c r="BI352" s="21">
        <v>2.79236E-2</v>
      </c>
      <c r="BJ352" s="21">
        <v>8.5145999999999997</v>
      </c>
      <c r="BK352" s="21">
        <v>-1.5866100000000001E-2</v>
      </c>
      <c r="BL352" s="21">
        <v>342</v>
      </c>
      <c r="BM352" s="21">
        <v>2.78442E-2</v>
      </c>
      <c r="BN352">
        <f t="shared" si="92"/>
        <v>19.587777777777777</v>
      </c>
      <c r="BO352">
        <f t="shared" si="93"/>
        <v>0.54696127155555552</v>
      </c>
      <c r="BP352" s="9"/>
      <c r="BQ352" s="21">
        <v>1.62216</v>
      </c>
      <c r="BR352" s="21">
        <v>12.2331</v>
      </c>
      <c r="BS352" s="21">
        <v>-8.0078100000000006E-3</v>
      </c>
      <c r="BT352" s="21">
        <v>342</v>
      </c>
      <c r="BU352" s="21">
        <v>1.6210899999999999</v>
      </c>
      <c r="BV352">
        <f t="shared" si="94"/>
        <v>9.8861851851851856</v>
      </c>
      <c r="BW352">
        <f t="shared" si="95"/>
        <v>16.03697416</v>
      </c>
    </row>
    <row r="353" spans="6:75" x14ac:dyDescent="0.25">
      <c r="F353" s="9"/>
      <c r="G353" s="21">
        <v>4.2877199999999997E-2</v>
      </c>
      <c r="H353" s="21">
        <v>8.4916900000000002</v>
      </c>
      <c r="I353" s="21">
        <v>-1.5957599999999999E-2</v>
      </c>
      <c r="J353" s="21">
        <v>343</v>
      </c>
      <c r="K353" s="21">
        <v>4.26056E-2</v>
      </c>
      <c r="L353">
        <f t="shared" si="80"/>
        <v>19.700740740740738</v>
      </c>
      <c r="M353">
        <f t="shared" si="81"/>
        <v>0.84471260088888867</v>
      </c>
      <c r="N353" s="9"/>
      <c r="O353" s="21">
        <v>1.6272</v>
      </c>
      <c r="P353" s="21">
        <v>12.250500000000001</v>
      </c>
      <c r="Q353" s="21">
        <v>-8.7524400000000002E-3</v>
      </c>
      <c r="R353" s="21">
        <v>343</v>
      </c>
      <c r="S353" s="21">
        <v>1.6262799999999999</v>
      </c>
      <c r="T353">
        <f t="shared" si="82"/>
        <v>10.805481481481483</v>
      </c>
      <c r="U353">
        <f t="shared" si="83"/>
        <v>17.582679466666669</v>
      </c>
      <c r="X353" s="9"/>
      <c r="Y353" s="21">
        <v>4.2877199999999997E-2</v>
      </c>
      <c r="Z353" s="21">
        <v>17.700900000000001</v>
      </c>
      <c r="AA353" s="21">
        <v>-1.5954599999999999E-2</v>
      </c>
      <c r="AB353" s="21">
        <v>343</v>
      </c>
      <c r="AC353" s="21">
        <v>4.2919899999999997E-2</v>
      </c>
      <c r="AD353">
        <f t="shared" si="84"/>
        <v>19.697037037037035</v>
      </c>
      <c r="AE353">
        <f t="shared" si="85"/>
        <v>0.84455379644444428</v>
      </c>
      <c r="AF353" s="9"/>
      <c r="AG353" s="21">
        <v>1.6272</v>
      </c>
      <c r="AH353" s="21">
        <v>21.459599999999998</v>
      </c>
      <c r="AI353" s="21">
        <v>-8.4472699999999998E-3</v>
      </c>
      <c r="AJ353" s="21">
        <v>343</v>
      </c>
      <c r="AK353" s="21">
        <v>1.62659</v>
      </c>
      <c r="AL353">
        <f t="shared" si="86"/>
        <v>10.428728395061729</v>
      </c>
      <c r="AM353">
        <f t="shared" si="87"/>
        <v>16.969626844444445</v>
      </c>
      <c r="AP353" s="9"/>
      <c r="AQ353" s="21">
        <v>4.2877199999999997E-2</v>
      </c>
      <c r="AR353" s="21">
        <v>26.897099999999998</v>
      </c>
      <c r="AS353" s="21">
        <v>-1.59668E-2</v>
      </c>
      <c r="AT353" s="21">
        <v>343</v>
      </c>
      <c r="AU353" s="21">
        <v>4.2883299999999999E-2</v>
      </c>
      <c r="AV353">
        <f t="shared" si="88"/>
        <v>19.712098765432096</v>
      </c>
      <c r="AW353">
        <f t="shared" si="89"/>
        <v>0.845199601185185</v>
      </c>
      <c r="AX353" s="9"/>
      <c r="AY353" s="21">
        <v>1.6272</v>
      </c>
      <c r="AZ353" s="21">
        <v>30.655899999999999</v>
      </c>
      <c r="BA353" s="21">
        <v>-8.4472699999999998E-3</v>
      </c>
      <c r="BB353" s="21">
        <v>343</v>
      </c>
      <c r="BC353" s="21">
        <v>1.62598</v>
      </c>
      <c r="BD353">
        <f t="shared" si="90"/>
        <v>10.428728395061729</v>
      </c>
      <c r="BE353">
        <f t="shared" si="91"/>
        <v>16.969626844444445</v>
      </c>
      <c r="BH353" s="9"/>
      <c r="BI353" s="21">
        <v>2.2888200000000001E-2</v>
      </c>
      <c r="BJ353" s="21">
        <v>8.5246700000000004</v>
      </c>
      <c r="BK353" s="21">
        <v>-1.58722E-2</v>
      </c>
      <c r="BL353" s="21">
        <v>343</v>
      </c>
      <c r="BM353" s="21">
        <v>2.2573900000000001E-2</v>
      </c>
      <c r="BN353">
        <f t="shared" si="92"/>
        <v>19.595308641975304</v>
      </c>
      <c r="BO353">
        <f t="shared" si="93"/>
        <v>0.44850134325925917</v>
      </c>
      <c r="BP353" s="9"/>
      <c r="BQ353" s="21">
        <v>1.6272</v>
      </c>
      <c r="BR353" s="21">
        <v>12.2432</v>
      </c>
      <c r="BS353" s="21">
        <v>-7.8186000000000002E-3</v>
      </c>
      <c r="BT353" s="21">
        <v>343</v>
      </c>
      <c r="BU353" s="21">
        <v>1.6262799999999999</v>
      </c>
      <c r="BV353">
        <f t="shared" si="94"/>
        <v>9.6525925925925922</v>
      </c>
      <c r="BW353">
        <f t="shared" si="95"/>
        <v>15.706698666666666</v>
      </c>
    </row>
    <row r="354" spans="6:75" x14ac:dyDescent="0.25">
      <c r="F354" s="9"/>
      <c r="G354" s="21">
        <v>3.7841800000000002E-2</v>
      </c>
      <c r="H354" s="21">
        <v>8.5017600000000009</v>
      </c>
      <c r="I354" s="21">
        <v>-1.5960700000000001E-2</v>
      </c>
      <c r="J354" s="21">
        <v>344</v>
      </c>
      <c r="K354" s="21">
        <v>3.7573200000000001E-2</v>
      </c>
      <c r="L354">
        <f t="shared" si="80"/>
        <v>19.704567901234569</v>
      </c>
      <c r="M354">
        <f t="shared" si="81"/>
        <v>0.74565631760493833</v>
      </c>
      <c r="N354" s="9"/>
      <c r="O354" s="21">
        <v>1.6322300000000001</v>
      </c>
      <c r="P354" s="21">
        <v>12.2605</v>
      </c>
      <c r="Q354" s="21">
        <v>-8.5815400000000003E-3</v>
      </c>
      <c r="R354" s="21">
        <v>344</v>
      </c>
      <c r="S354" s="21">
        <v>1.6317699999999999</v>
      </c>
      <c r="T354">
        <f t="shared" si="82"/>
        <v>10.594493827160493</v>
      </c>
      <c r="U354">
        <f t="shared" si="83"/>
        <v>17.292650659506172</v>
      </c>
      <c r="X354" s="9"/>
      <c r="Y354" s="21">
        <v>3.7841800000000002E-2</v>
      </c>
      <c r="Z354" s="21">
        <v>17.710899999999999</v>
      </c>
      <c r="AA354" s="21">
        <v>-1.5960700000000001E-2</v>
      </c>
      <c r="AB354" s="21">
        <v>344</v>
      </c>
      <c r="AC354" s="21">
        <v>3.7719700000000002E-2</v>
      </c>
      <c r="AD354">
        <f t="shared" si="84"/>
        <v>19.704567901234569</v>
      </c>
      <c r="AE354">
        <f t="shared" si="85"/>
        <v>0.74565631760493833</v>
      </c>
      <c r="AF354" s="9"/>
      <c r="AG354" s="21">
        <v>1.6322300000000001</v>
      </c>
      <c r="AH354" s="21">
        <v>21.4697</v>
      </c>
      <c r="AI354" s="21">
        <v>-8.2733200000000007E-3</v>
      </c>
      <c r="AJ354" s="21">
        <v>344</v>
      </c>
      <c r="AK354" s="21">
        <v>1.63086</v>
      </c>
      <c r="AL354">
        <f t="shared" si="86"/>
        <v>10.213975308641976</v>
      </c>
      <c r="AM354">
        <f t="shared" si="87"/>
        <v>16.671556918024692</v>
      </c>
      <c r="AP354" s="9"/>
      <c r="AQ354" s="21">
        <v>3.7841800000000002E-2</v>
      </c>
      <c r="AR354" s="21">
        <v>26.9072</v>
      </c>
      <c r="AS354" s="21">
        <v>-1.5972900000000002E-2</v>
      </c>
      <c r="AT354" s="21">
        <v>344</v>
      </c>
      <c r="AU354" s="21">
        <v>3.7841800000000002E-2</v>
      </c>
      <c r="AV354">
        <f t="shared" si="88"/>
        <v>19.719629629629633</v>
      </c>
      <c r="AW354">
        <f t="shared" si="89"/>
        <v>0.74622628051851869</v>
      </c>
      <c r="AX354" s="9"/>
      <c r="AY354" s="21">
        <v>1.6322300000000001</v>
      </c>
      <c r="AZ354" s="21">
        <v>30.665900000000001</v>
      </c>
      <c r="BA354" s="21">
        <v>-8.2733200000000007E-3</v>
      </c>
      <c r="BB354" s="21">
        <v>344</v>
      </c>
      <c r="BC354" s="21">
        <v>1.63147</v>
      </c>
      <c r="BD354">
        <f t="shared" si="90"/>
        <v>10.213975308641976</v>
      </c>
      <c r="BE354">
        <f t="shared" si="91"/>
        <v>16.671556918024692</v>
      </c>
      <c r="BH354" s="9"/>
      <c r="BI354" s="21">
        <v>1.7852799999999999E-2</v>
      </c>
      <c r="BJ354" s="21">
        <v>8.5347399999999993</v>
      </c>
      <c r="BK354" s="21">
        <v>-1.5875199999999999E-2</v>
      </c>
      <c r="BL354" s="21">
        <v>344</v>
      </c>
      <c r="BM354" s="21">
        <v>1.7648299999999999E-2</v>
      </c>
      <c r="BN354">
        <f t="shared" si="92"/>
        <v>19.599012345679007</v>
      </c>
      <c r="BO354">
        <f t="shared" si="93"/>
        <v>0.34989724760493818</v>
      </c>
      <c r="BP354" s="9"/>
      <c r="BQ354" s="21">
        <v>1.6322300000000001</v>
      </c>
      <c r="BR354" s="21">
        <v>12.2532</v>
      </c>
      <c r="BS354" s="21">
        <v>-7.6202400000000003E-3</v>
      </c>
      <c r="BT354" s="21">
        <v>344</v>
      </c>
      <c r="BU354" s="21">
        <v>1.6317699999999999</v>
      </c>
      <c r="BV354">
        <f t="shared" si="94"/>
        <v>9.407703703703703</v>
      </c>
      <c r="BW354">
        <f t="shared" si="95"/>
        <v>15.355536216296295</v>
      </c>
    </row>
    <row r="355" spans="6:75" x14ac:dyDescent="0.25">
      <c r="F355" s="9"/>
      <c r="G355" s="21">
        <v>3.2806399999999999E-2</v>
      </c>
      <c r="H355" s="21">
        <v>8.5118299999999998</v>
      </c>
      <c r="I355" s="21">
        <v>-1.59668E-2</v>
      </c>
      <c r="J355" s="21">
        <v>345</v>
      </c>
      <c r="K355" s="21">
        <v>3.2842999999999997E-2</v>
      </c>
      <c r="L355">
        <f t="shared" si="80"/>
        <v>19.712098765432096</v>
      </c>
      <c r="M355">
        <f t="shared" si="81"/>
        <v>0.64668299693827147</v>
      </c>
      <c r="N355" s="9"/>
      <c r="O355" s="21">
        <v>1.63727</v>
      </c>
      <c r="P355" s="21">
        <v>12.2706</v>
      </c>
      <c r="Q355" s="21">
        <v>-8.3953900000000008E-3</v>
      </c>
      <c r="R355" s="21">
        <v>345</v>
      </c>
      <c r="S355" s="21">
        <v>1.63635</v>
      </c>
      <c r="T355">
        <f t="shared" si="82"/>
        <v>10.364679012345681</v>
      </c>
      <c r="U355">
        <f t="shared" si="83"/>
        <v>16.969778006543212</v>
      </c>
      <c r="X355" s="9"/>
      <c r="Y355" s="21">
        <v>3.2806399999999999E-2</v>
      </c>
      <c r="Z355" s="21">
        <v>17.721</v>
      </c>
      <c r="AA355" s="21">
        <v>-1.59668E-2</v>
      </c>
      <c r="AB355" s="21">
        <v>345</v>
      </c>
      <c r="AC355" s="21">
        <v>3.2647700000000002E-2</v>
      </c>
      <c r="AD355">
        <f t="shared" si="84"/>
        <v>19.712098765432096</v>
      </c>
      <c r="AE355">
        <f t="shared" si="85"/>
        <v>0.64668299693827147</v>
      </c>
      <c r="AF355" s="9"/>
      <c r="AG355" s="21">
        <v>1.63727</v>
      </c>
      <c r="AH355" s="21">
        <v>21.479800000000001</v>
      </c>
      <c r="AI355" s="21">
        <v>-8.0932599999999997E-3</v>
      </c>
      <c r="AJ355" s="21">
        <v>345</v>
      </c>
      <c r="AK355" s="21">
        <v>1.63666</v>
      </c>
      <c r="AL355">
        <f t="shared" si="86"/>
        <v>9.9916790123456778</v>
      </c>
      <c r="AM355">
        <f t="shared" si="87"/>
        <v>16.359076296543208</v>
      </c>
      <c r="AP355" s="9"/>
      <c r="AQ355" s="21">
        <v>3.2806399999999999E-2</v>
      </c>
      <c r="AR355" s="21">
        <v>26.917200000000001</v>
      </c>
      <c r="AS355" s="21">
        <v>-1.5979E-2</v>
      </c>
      <c r="AT355" s="21">
        <v>345</v>
      </c>
      <c r="AU355" s="21">
        <v>3.27087E-2</v>
      </c>
      <c r="AV355">
        <f t="shared" si="88"/>
        <v>19.72716049382716</v>
      </c>
      <c r="AW355">
        <f t="shared" si="89"/>
        <v>0.64717711802469136</v>
      </c>
      <c r="AX355" s="9"/>
      <c r="AY355" s="21">
        <v>1.63727</v>
      </c>
      <c r="AZ355" s="21">
        <v>30.675999999999998</v>
      </c>
      <c r="BA355" s="21">
        <v>-8.0902100000000005E-3</v>
      </c>
      <c r="BB355" s="21">
        <v>345</v>
      </c>
      <c r="BC355" s="21">
        <v>1.63635</v>
      </c>
      <c r="BD355">
        <f t="shared" si="90"/>
        <v>9.9879135802469143</v>
      </c>
      <c r="BE355">
        <f t="shared" si="91"/>
        <v>16.352911267530864</v>
      </c>
      <c r="BH355" s="9"/>
      <c r="BI355" s="21">
        <v>1.28174E-2</v>
      </c>
      <c r="BJ355" s="21">
        <v>8.5448199999999996</v>
      </c>
      <c r="BK355" s="21">
        <v>-1.5881300000000001E-2</v>
      </c>
      <c r="BL355" s="21">
        <v>345</v>
      </c>
      <c r="BM355" s="21">
        <v>1.27136E-2</v>
      </c>
      <c r="BN355">
        <f t="shared" si="92"/>
        <v>19.606543209876545</v>
      </c>
      <c r="BO355">
        <f t="shared" si="93"/>
        <v>0.25130490693827162</v>
      </c>
      <c r="BP355" s="9"/>
      <c r="BQ355" s="21">
        <v>1.63727</v>
      </c>
      <c r="BR355" s="21">
        <v>12.263299999999999</v>
      </c>
      <c r="BS355" s="21">
        <v>-7.4096700000000001E-3</v>
      </c>
      <c r="BT355" s="21">
        <v>345</v>
      </c>
      <c r="BU355" s="21">
        <v>1.63635</v>
      </c>
      <c r="BV355">
        <f t="shared" si="94"/>
        <v>9.1477407407407405</v>
      </c>
      <c r="BW355">
        <f t="shared" si="95"/>
        <v>14.977321482592592</v>
      </c>
    </row>
    <row r="356" spans="6:75" x14ac:dyDescent="0.25">
      <c r="F356" s="9"/>
      <c r="G356" s="21">
        <v>2.7771000000000001E-2</v>
      </c>
      <c r="H356" s="21">
        <v>8.5219000000000005</v>
      </c>
      <c r="I356" s="21">
        <v>-1.5976000000000001E-2</v>
      </c>
      <c r="J356" s="21">
        <v>346</v>
      </c>
      <c r="K356" s="21">
        <v>2.7780200000000001E-2</v>
      </c>
      <c r="L356">
        <f t="shared" si="80"/>
        <v>19.723456790123457</v>
      </c>
      <c r="M356">
        <f t="shared" si="81"/>
        <v>0.54774011851851856</v>
      </c>
      <c r="N356" s="9"/>
      <c r="O356" s="21">
        <v>1.6423000000000001</v>
      </c>
      <c r="P356" s="21">
        <v>12.2807</v>
      </c>
      <c r="Q356" s="21">
        <v>-8.2000700000000003E-3</v>
      </c>
      <c r="R356" s="21">
        <v>346</v>
      </c>
      <c r="S356" s="21">
        <v>1.64124</v>
      </c>
      <c r="T356">
        <f t="shared" si="82"/>
        <v>10.123543209876544</v>
      </c>
      <c r="U356">
        <f t="shared" si="83"/>
        <v>16.625895013580251</v>
      </c>
      <c r="X356" s="9"/>
      <c r="Y356" s="21">
        <v>2.7771000000000001E-2</v>
      </c>
      <c r="Z356" s="21">
        <v>17.731100000000001</v>
      </c>
      <c r="AA356" s="21">
        <v>-1.5972900000000002E-2</v>
      </c>
      <c r="AB356" s="21">
        <v>346</v>
      </c>
      <c r="AC356" s="21">
        <v>2.7645900000000001E-2</v>
      </c>
      <c r="AD356">
        <f t="shared" si="84"/>
        <v>19.719629629629633</v>
      </c>
      <c r="AE356">
        <f t="shared" si="85"/>
        <v>0.54763383444444458</v>
      </c>
      <c r="AF356" s="9"/>
      <c r="AG356" s="21">
        <v>1.6423000000000001</v>
      </c>
      <c r="AH356" s="21">
        <v>21.489899999999999</v>
      </c>
      <c r="AI356" s="21">
        <v>-7.8948999999999998E-3</v>
      </c>
      <c r="AJ356" s="21">
        <v>346</v>
      </c>
      <c r="AK356" s="21">
        <v>1.64124</v>
      </c>
      <c r="AL356">
        <f t="shared" si="86"/>
        <v>9.7467901234567904</v>
      </c>
      <c r="AM356">
        <f t="shared" si="87"/>
        <v>16.007153419753088</v>
      </c>
      <c r="AP356" s="9"/>
      <c r="AQ356" s="21">
        <v>2.7771000000000001E-2</v>
      </c>
      <c r="AR356" s="21">
        <v>26.927299999999999</v>
      </c>
      <c r="AS356" s="21">
        <v>-1.5982099999999999E-2</v>
      </c>
      <c r="AT356" s="21">
        <v>346</v>
      </c>
      <c r="AU356" s="21">
        <v>2.7551300000000001E-2</v>
      </c>
      <c r="AV356">
        <f t="shared" si="88"/>
        <v>19.730987654320984</v>
      </c>
      <c r="AW356">
        <f t="shared" si="89"/>
        <v>0.5479492581481481</v>
      </c>
      <c r="AX356" s="9"/>
      <c r="AY356" s="21">
        <v>1.6423000000000001</v>
      </c>
      <c r="AZ356" s="21">
        <v>30.6861</v>
      </c>
      <c r="BA356" s="21">
        <v>-7.8979500000000008E-3</v>
      </c>
      <c r="BB356" s="21">
        <v>346</v>
      </c>
      <c r="BC356" s="21">
        <v>1.64124</v>
      </c>
      <c r="BD356">
        <f t="shared" si="90"/>
        <v>9.7505555555555556</v>
      </c>
      <c r="BE356">
        <f t="shared" si="91"/>
        <v>16.013337388888889</v>
      </c>
      <c r="BH356" s="9"/>
      <c r="BI356" s="21">
        <v>7.78198E-3</v>
      </c>
      <c r="BJ356" s="21">
        <v>8.5548900000000003</v>
      </c>
      <c r="BK356" s="21">
        <v>-1.5890499999999998E-2</v>
      </c>
      <c r="BL356" s="21">
        <v>346</v>
      </c>
      <c r="BM356" s="21">
        <v>7.7514599999999999E-3</v>
      </c>
      <c r="BN356">
        <f t="shared" si="92"/>
        <v>19.617901234567896</v>
      </c>
      <c r="BO356">
        <f t="shared" si="93"/>
        <v>0.15266611504938268</v>
      </c>
      <c r="BP356" s="9"/>
      <c r="BQ356" s="21">
        <v>1.6423000000000001</v>
      </c>
      <c r="BR356" s="21">
        <v>12.273400000000001</v>
      </c>
      <c r="BS356" s="21">
        <v>-7.1807900000000003E-3</v>
      </c>
      <c r="BT356" s="21">
        <v>346</v>
      </c>
      <c r="BU356" s="21">
        <v>1.64124</v>
      </c>
      <c r="BV356">
        <f t="shared" si="94"/>
        <v>8.8651728395061724</v>
      </c>
      <c r="BW356">
        <f t="shared" si="95"/>
        <v>14.559273354320988</v>
      </c>
    </row>
    <row r="357" spans="6:75" x14ac:dyDescent="0.25">
      <c r="F357" s="9"/>
      <c r="G357" s="21">
        <v>2.2735600000000002E-2</v>
      </c>
      <c r="H357" s="21">
        <v>8.5319699999999994</v>
      </c>
      <c r="I357" s="21">
        <v>-1.5982099999999999E-2</v>
      </c>
      <c r="J357" s="21">
        <v>347</v>
      </c>
      <c r="K357" s="21">
        <v>2.2723400000000001E-2</v>
      </c>
      <c r="L357">
        <f t="shared" si="80"/>
        <v>19.730987654320984</v>
      </c>
      <c r="M357">
        <f t="shared" si="81"/>
        <v>0.44859584291358018</v>
      </c>
      <c r="N357" s="9"/>
      <c r="O357" s="21">
        <v>1.64734</v>
      </c>
      <c r="P357" s="21">
        <v>12.290699999999999</v>
      </c>
      <c r="Q357" s="21">
        <v>-8.0108599999999999E-3</v>
      </c>
      <c r="R357" s="21">
        <v>347</v>
      </c>
      <c r="S357" s="21">
        <v>1.64642</v>
      </c>
      <c r="T357">
        <f t="shared" si="82"/>
        <v>9.8899506172839491</v>
      </c>
      <c r="U357">
        <f t="shared" si="83"/>
        <v>16.292111249876541</v>
      </c>
      <c r="X357" s="9"/>
      <c r="Y357" s="21">
        <v>2.2735600000000002E-2</v>
      </c>
      <c r="Z357" s="21">
        <v>17.741199999999999</v>
      </c>
      <c r="AA357" s="21">
        <v>-1.5979E-2</v>
      </c>
      <c r="AB357" s="21">
        <v>347</v>
      </c>
      <c r="AC357" s="21">
        <v>2.2598300000000002E-2</v>
      </c>
      <c r="AD357">
        <f t="shared" si="84"/>
        <v>19.72716049382716</v>
      </c>
      <c r="AE357">
        <f t="shared" si="85"/>
        <v>0.44850883012345683</v>
      </c>
      <c r="AF357" s="9"/>
      <c r="AG357" s="21">
        <v>1.64734</v>
      </c>
      <c r="AH357" s="21">
        <v>21.4999</v>
      </c>
      <c r="AI357" s="21">
        <v>-7.7026400000000002E-3</v>
      </c>
      <c r="AJ357" s="21">
        <v>347</v>
      </c>
      <c r="AK357" s="21">
        <v>1.64642</v>
      </c>
      <c r="AL357">
        <f t="shared" si="86"/>
        <v>9.5094320987654317</v>
      </c>
      <c r="AM357">
        <f t="shared" si="87"/>
        <v>15.665267873580246</v>
      </c>
      <c r="AP357" s="9"/>
      <c r="AQ357" s="21">
        <v>2.2735600000000002E-2</v>
      </c>
      <c r="AR357" s="21">
        <v>26.9374</v>
      </c>
      <c r="AS357" s="21">
        <v>-1.5988200000000001E-2</v>
      </c>
      <c r="AT357" s="21">
        <v>347</v>
      </c>
      <c r="AU357" s="21">
        <v>2.25647E-2</v>
      </c>
      <c r="AV357">
        <f t="shared" si="88"/>
        <v>19.738518518518521</v>
      </c>
      <c r="AW357">
        <f t="shared" si="89"/>
        <v>0.4487670616296297</v>
      </c>
      <c r="AX357" s="9"/>
      <c r="AY357" s="21">
        <v>1.64734</v>
      </c>
      <c r="AZ357" s="21">
        <v>30.696100000000001</v>
      </c>
      <c r="BA357" s="21">
        <v>-7.7056900000000003E-3</v>
      </c>
      <c r="BB357" s="21">
        <v>347</v>
      </c>
      <c r="BC357" s="21">
        <v>1.64642</v>
      </c>
      <c r="BD357">
        <f t="shared" si="90"/>
        <v>9.5131975308641969</v>
      </c>
      <c r="BE357">
        <f t="shared" si="91"/>
        <v>15.671470820493827</v>
      </c>
      <c r="BH357" s="9"/>
      <c r="BI357" s="21">
        <v>2.7465800000000002E-3</v>
      </c>
      <c r="BJ357" s="21">
        <v>8.5649599999999992</v>
      </c>
      <c r="BK357" s="21">
        <v>-1.5893600000000001E-2</v>
      </c>
      <c r="BL357" s="21">
        <v>347</v>
      </c>
      <c r="BM357" s="21">
        <v>2.5970500000000001E-3</v>
      </c>
      <c r="BN357">
        <f t="shared" si="92"/>
        <v>19.621728395061727</v>
      </c>
      <c r="BO357">
        <f t="shared" si="93"/>
        <v>5.3892646775308639E-2</v>
      </c>
      <c r="BP357" s="9"/>
      <c r="BQ357" s="21">
        <v>1.64734</v>
      </c>
      <c r="BR357" s="21">
        <v>12.2834</v>
      </c>
      <c r="BS357" s="21">
        <v>-6.9397E-3</v>
      </c>
      <c r="BT357" s="21">
        <v>347</v>
      </c>
      <c r="BU357" s="21">
        <v>1.64673</v>
      </c>
      <c r="BV357">
        <f t="shared" si="94"/>
        <v>8.5675308641975292</v>
      </c>
      <c r="BW357">
        <f t="shared" si="95"/>
        <v>14.113636293827158</v>
      </c>
    </row>
    <row r="358" spans="6:75" x14ac:dyDescent="0.25">
      <c r="F358" s="9"/>
      <c r="G358" s="21">
        <v>1.7700199999999999E-2</v>
      </c>
      <c r="H358" s="21">
        <v>8.5420400000000001</v>
      </c>
      <c r="I358" s="21">
        <v>-1.5988200000000001E-2</v>
      </c>
      <c r="J358" s="21">
        <v>348</v>
      </c>
      <c r="K358" s="21">
        <v>1.75751E-2</v>
      </c>
      <c r="L358">
        <f t="shared" si="80"/>
        <v>19.738518518518521</v>
      </c>
      <c r="M358">
        <f t="shared" si="81"/>
        <v>0.34937572548148149</v>
      </c>
      <c r="N358" s="9"/>
      <c r="O358" s="21">
        <v>1.6523699999999999</v>
      </c>
      <c r="P358" s="21">
        <v>12.300800000000001</v>
      </c>
      <c r="Q358" s="21">
        <v>-7.78198E-3</v>
      </c>
      <c r="R358" s="21">
        <v>348</v>
      </c>
      <c r="S358" s="21">
        <v>1.651</v>
      </c>
      <c r="T358">
        <f t="shared" si="82"/>
        <v>9.6073827160493828</v>
      </c>
      <c r="U358">
        <f t="shared" si="83"/>
        <v>15.874950978518518</v>
      </c>
      <c r="X358" s="9"/>
      <c r="Y358" s="21">
        <v>1.7700199999999999E-2</v>
      </c>
      <c r="Z358" s="21">
        <v>17.751200000000001</v>
      </c>
      <c r="AA358" s="21">
        <v>-1.5985099999999999E-2</v>
      </c>
      <c r="AB358" s="21">
        <v>348</v>
      </c>
      <c r="AC358" s="21">
        <v>1.75476E-2</v>
      </c>
      <c r="AD358">
        <f t="shared" si="84"/>
        <v>19.734691358024687</v>
      </c>
      <c r="AE358">
        <f t="shared" si="85"/>
        <v>0.34930798397530854</v>
      </c>
      <c r="AF358" s="9"/>
      <c r="AG358" s="21">
        <v>1.6523699999999999</v>
      </c>
      <c r="AH358" s="21">
        <v>21.51</v>
      </c>
      <c r="AI358" s="21">
        <v>-7.4829099999999997E-3</v>
      </c>
      <c r="AJ358" s="21">
        <v>348</v>
      </c>
      <c r="AK358" s="21">
        <v>1.65161</v>
      </c>
      <c r="AL358">
        <f t="shared" si="86"/>
        <v>9.2381604938271593</v>
      </c>
      <c r="AM358">
        <f t="shared" si="87"/>
        <v>15.264859255185183</v>
      </c>
      <c r="AP358" s="9"/>
      <c r="AQ358" s="21">
        <v>1.7700199999999999E-2</v>
      </c>
      <c r="AR358" s="21">
        <v>26.947399999999998</v>
      </c>
      <c r="AS358" s="21">
        <v>-1.5991200000000001E-2</v>
      </c>
      <c r="AT358" s="21">
        <v>348</v>
      </c>
      <c r="AU358" s="21">
        <v>1.7428599999999999E-2</v>
      </c>
      <c r="AV358">
        <f t="shared" si="88"/>
        <v>19.742222222222221</v>
      </c>
      <c r="AW358">
        <f t="shared" si="89"/>
        <v>0.34944128177777772</v>
      </c>
      <c r="AX358" s="9"/>
      <c r="AY358" s="21">
        <v>1.6523699999999999</v>
      </c>
      <c r="AZ358" s="21">
        <v>30.706199999999999</v>
      </c>
      <c r="BA358" s="21">
        <v>-7.4768100000000004E-3</v>
      </c>
      <c r="BB358" s="21">
        <v>348</v>
      </c>
      <c r="BC358" s="21">
        <v>1.6513100000000001</v>
      </c>
      <c r="BD358">
        <f t="shared" si="90"/>
        <v>9.2306296296296306</v>
      </c>
      <c r="BE358">
        <f t="shared" si="91"/>
        <v>15.252415481111111</v>
      </c>
      <c r="BH358" s="9"/>
      <c r="BI358" s="21">
        <v>-2.28882E-3</v>
      </c>
      <c r="BJ358" s="21">
        <v>8.5750299999999999</v>
      </c>
      <c r="BK358" s="21">
        <v>-1.5899699999999999E-2</v>
      </c>
      <c r="BL358" s="21">
        <v>348</v>
      </c>
      <c r="BM358" s="21">
        <v>-2.4749799999999999E-3</v>
      </c>
      <c r="BN358">
        <f t="shared" si="92"/>
        <v>19.629259259259257</v>
      </c>
      <c r="BO358">
        <f t="shared" si="93"/>
        <v>-4.4927841177777775E-2</v>
      </c>
      <c r="BP358" s="9"/>
      <c r="BQ358" s="21">
        <v>1.6523699999999999</v>
      </c>
      <c r="BR358" s="21">
        <v>12.2935</v>
      </c>
      <c r="BS358" s="21">
        <v>-6.6803000000000001E-3</v>
      </c>
      <c r="BT358" s="21">
        <v>348</v>
      </c>
      <c r="BU358" s="21">
        <v>1.65161</v>
      </c>
      <c r="BV358">
        <f t="shared" si="94"/>
        <v>8.2472839506172839</v>
      </c>
      <c r="BW358">
        <f t="shared" si="95"/>
        <v>13.627564581481481</v>
      </c>
    </row>
    <row r="359" spans="6:75" x14ac:dyDescent="0.25">
      <c r="F359" s="9"/>
      <c r="G359" s="21">
        <v>1.26648E-2</v>
      </c>
      <c r="H359" s="21">
        <v>8.5521100000000008</v>
      </c>
      <c r="I359" s="21">
        <v>-1.5997299999999999E-2</v>
      </c>
      <c r="J359" s="21">
        <v>349</v>
      </c>
      <c r="K359" s="21">
        <v>1.2558E-2</v>
      </c>
      <c r="L359">
        <f t="shared" si="80"/>
        <v>19.749753086419751</v>
      </c>
      <c r="M359">
        <f t="shared" si="81"/>
        <v>0.2501266728888889</v>
      </c>
      <c r="N359" s="9"/>
      <c r="O359" s="21">
        <v>1.65741</v>
      </c>
      <c r="P359" s="21">
        <v>12.3109</v>
      </c>
      <c r="Q359" s="21">
        <v>-7.5561500000000002E-3</v>
      </c>
      <c r="R359" s="21">
        <v>349</v>
      </c>
      <c r="S359" s="21">
        <v>1.65649</v>
      </c>
      <c r="T359">
        <f t="shared" si="82"/>
        <v>9.3285802469135799</v>
      </c>
      <c r="U359">
        <f t="shared" si="83"/>
        <v>15.461282187037037</v>
      </c>
      <c r="X359" s="9"/>
      <c r="Y359" s="21">
        <v>1.26648E-2</v>
      </c>
      <c r="Z359" s="21">
        <v>17.761299999999999</v>
      </c>
      <c r="AA359" s="21">
        <v>-1.5991200000000001E-2</v>
      </c>
      <c r="AB359" s="21">
        <v>349</v>
      </c>
      <c r="AC359" s="21">
        <v>1.2582400000000001E-2</v>
      </c>
      <c r="AD359">
        <f t="shared" si="84"/>
        <v>19.742222222222221</v>
      </c>
      <c r="AE359">
        <f t="shared" si="85"/>
        <v>0.25003129600000001</v>
      </c>
      <c r="AF359" s="9"/>
      <c r="AG359" s="21">
        <v>1.65741</v>
      </c>
      <c r="AH359" s="21">
        <v>21.520099999999999</v>
      </c>
      <c r="AI359" s="21">
        <v>-7.2479199999999997E-3</v>
      </c>
      <c r="AJ359" s="21">
        <v>349</v>
      </c>
      <c r="AK359" s="21">
        <v>1.6568000000000001</v>
      </c>
      <c r="AL359">
        <f t="shared" si="86"/>
        <v>8.9480493827160483</v>
      </c>
      <c r="AM359">
        <f t="shared" si="87"/>
        <v>14.830586527407407</v>
      </c>
      <c r="AP359" s="9"/>
      <c r="AQ359" s="21">
        <v>1.26648E-2</v>
      </c>
      <c r="AR359" s="21">
        <v>26.9575</v>
      </c>
      <c r="AS359" s="21">
        <v>-1.5997299999999999E-2</v>
      </c>
      <c r="AT359" s="21">
        <v>349</v>
      </c>
      <c r="AU359" s="21">
        <v>1.2548800000000001E-2</v>
      </c>
      <c r="AV359">
        <f t="shared" si="88"/>
        <v>19.749753086419751</v>
      </c>
      <c r="AW359">
        <f t="shared" si="89"/>
        <v>0.2501266728888889</v>
      </c>
      <c r="AX359" s="9"/>
      <c r="AY359" s="21">
        <v>1.65741</v>
      </c>
      <c r="AZ359" s="21">
        <v>30.7163</v>
      </c>
      <c r="BA359" s="21">
        <v>-7.2235099999999998E-3</v>
      </c>
      <c r="BB359" s="21">
        <v>349</v>
      </c>
      <c r="BC359" s="21">
        <v>1.6561900000000001</v>
      </c>
      <c r="BD359">
        <f t="shared" si="90"/>
        <v>8.9179135802469123</v>
      </c>
      <c r="BE359">
        <f t="shared" si="91"/>
        <v>14.780639147037036</v>
      </c>
      <c r="BH359" s="9"/>
      <c r="BI359" s="21">
        <v>-7.3242200000000002E-3</v>
      </c>
      <c r="BJ359" s="21">
        <v>8.5851000000000006</v>
      </c>
      <c r="BK359" s="21">
        <v>-1.5905800000000001E-2</v>
      </c>
      <c r="BL359" s="21">
        <v>349</v>
      </c>
      <c r="BM359" s="21">
        <v>-7.7728299999999997E-3</v>
      </c>
      <c r="BN359">
        <f t="shared" si="92"/>
        <v>19.636790123456791</v>
      </c>
      <c r="BO359">
        <f t="shared" si="93"/>
        <v>-0.14382417095802469</v>
      </c>
      <c r="BP359" s="9"/>
      <c r="BQ359" s="21">
        <v>1.65741</v>
      </c>
      <c r="BR359" s="21">
        <v>12.303599999999999</v>
      </c>
      <c r="BS359" s="21">
        <v>-6.4056399999999998E-3</v>
      </c>
      <c r="BT359" s="21">
        <v>349</v>
      </c>
      <c r="BU359" s="21">
        <v>1.6561900000000001</v>
      </c>
      <c r="BV359">
        <f t="shared" si="94"/>
        <v>7.9081975308641965</v>
      </c>
      <c r="BW359">
        <f t="shared" si="95"/>
        <v>13.107125669629628</v>
      </c>
    </row>
    <row r="360" spans="6:75" x14ac:dyDescent="0.25">
      <c r="F360" s="9"/>
      <c r="G360" s="21">
        <v>7.6293899999999998E-3</v>
      </c>
      <c r="H360" s="21">
        <v>8.5621899999999993</v>
      </c>
      <c r="I360" s="21">
        <v>-1.6003400000000001E-2</v>
      </c>
      <c r="J360" s="21">
        <v>350</v>
      </c>
      <c r="K360" s="21">
        <v>7.4462900000000004E-3</v>
      </c>
      <c r="L360">
        <f t="shared" si="80"/>
        <v>19.757283950617282</v>
      </c>
      <c r="M360">
        <f t="shared" si="81"/>
        <v>0.15073602459999999</v>
      </c>
      <c r="N360" s="9"/>
      <c r="O360" s="21">
        <v>1.66245</v>
      </c>
      <c r="P360" s="21">
        <v>12.3209</v>
      </c>
      <c r="Q360" s="21">
        <v>-7.3120099999999999E-3</v>
      </c>
      <c r="R360" s="21">
        <v>350</v>
      </c>
      <c r="S360" s="21">
        <v>1.6613800000000001</v>
      </c>
      <c r="T360">
        <f t="shared" si="82"/>
        <v>9.0271728395061732</v>
      </c>
      <c r="U360">
        <f t="shared" si="83"/>
        <v>15.007223487037038</v>
      </c>
      <c r="X360" s="9"/>
      <c r="Y360" s="21">
        <v>7.6293899999999998E-3</v>
      </c>
      <c r="Z360" s="21">
        <v>17.7714</v>
      </c>
      <c r="AA360" s="21">
        <v>-1.5997299999999999E-2</v>
      </c>
      <c r="AB360" s="21">
        <v>350</v>
      </c>
      <c r="AC360" s="21">
        <v>7.40356E-3</v>
      </c>
      <c r="AD360">
        <f t="shared" si="84"/>
        <v>19.749753086419751</v>
      </c>
      <c r="AE360">
        <f t="shared" si="85"/>
        <v>0.15067856869999999</v>
      </c>
      <c r="AF360" s="9"/>
      <c r="AG360" s="21">
        <v>1.66245</v>
      </c>
      <c r="AH360" s="21">
        <v>21.530100000000001</v>
      </c>
      <c r="AI360" s="21">
        <v>-6.9915799999999998E-3</v>
      </c>
      <c r="AJ360" s="21">
        <v>350</v>
      </c>
      <c r="AK360" s="21">
        <v>1.6613800000000001</v>
      </c>
      <c r="AL360">
        <f t="shared" si="86"/>
        <v>8.6315802469135789</v>
      </c>
      <c r="AM360">
        <f t="shared" si="87"/>
        <v>14.34957058148148</v>
      </c>
      <c r="AP360" s="9"/>
      <c r="AQ360" s="21">
        <v>7.6293899999999998E-3</v>
      </c>
      <c r="AR360" s="21">
        <v>26.967600000000001</v>
      </c>
      <c r="AS360" s="21">
        <v>-1.6003400000000001E-2</v>
      </c>
      <c r="AT360" s="21">
        <v>350</v>
      </c>
      <c r="AU360" s="21">
        <v>7.2784399999999997E-3</v>
      </c>
      <c r="AV360">
        <f t="shared" si="88"/>
        <v>19.757283950617282</v>
      </c>
      <c r="AW360">
        <f t="shared" si="89"/>
        <v>0.15073602459999999</v>
      </c>
      <c r="AX360" s="9"/>
      <c r="AY360" s="21">
        <v>1.66245</v>
      </c>
      <c r="AZ360" s="21">
        <v>30.726400000000002</v>
      </c>
      <c r="BA360" s="21">
        <v>-6.9824199999999996E-3</v>
      </c>
      <c r="BB360" s="21">
        <v>350</v>
      </c>
      <c r="BC360" s="21">
        <v>1.66168</v>
      </c>
      <c r="BD360">
        <f t="shared" si="90"/>
        <v>8.6202716049382708</v>
      </c>
      <c r="BE360">
        <f t="shared" si="91"/>
        <v>14.330770529629628</v>
      </c>
      <c r="BH360" s="9"/>
      <c r="BI360" s="21">
        <v>-1.23596E-2</v>
      </c>
      <c r="BJ360" s="21">
        <v>8.5951699999999995</v>
      </c>
      <c r="BK360" s="21">
        <v>-1.59119E-2</v>
      </c>
      <c r="BL360" s="21">
        <v>350</v>
      </c>
      <c r="BM360" s="21">
        <v>-1.2478599999999999E-2</v>
      </c>
      <c r="BN360">
        <f t="shared" si="92"/>
        <v>19.644320987654318</v>
      </c>
      <c r="BO360">
        <f t="shared" si="93"/>
        <v>-0.2427959496790123</v>
      </c>
      <c r="BP360" s="9"/>
      <c r="BQ360" s="21">
        <v>1.66245</v>
      </c>
      <c r="BR360" s="21">
        <v>12.313599999999999</v>
      </c>
      <c r="BS360" s="21">
        <v>-6.0943600000000001E-3</v>
      </c>
      <c r="BT360" s="21">
        <v>350</v>
      </c>
      <c r="BU360" s="21">
        <v>1.6613800000000001</v>
      </c>
      <c r="BV360">
        <f t="shared" si="94"/>
        <v>7.5239012345679015</v>
      </c>
      <c r="BW360">
        <f t="shared" si="95"/>
        <v>12.508109607407407</v>
      </c>
    </row>
    <row r="361" spans="6:75" x14ac:dyDescent="0.25">
      <c r="F361" s="9"/>
      <c r="G361" s="21">
        <v>2.59399E-3</v>
      </c>
      <c r="H361" s="21">
        <v>8.57226</v>
      </c>
      <c r="I361" s="21">
        <v>-1.60065E-2</v>
      </c>
      <c r="J361" s="21">
        <v>351</v>
      </c>
      <c r="K361" s="21">
        <v>2.4719199999999998E-3</v>
      </c>
      <c r="L361">
        <f t="shared" si="80"/>
        <v>19.761111111111113</v>
      </c>
      <c r="M361">
        <f t="shared" si="81"/>
        <v>5.1260124611111117E-2</v>
      </c>
      <c r="N361" s="9"/>
      <c r="O361" s="21">
        <v>1.6674800000000001</v>
      </c>
      <c r="P361" s="21">
        <v>12.331</v>
      </c>
      <c r="Q361" s="21">
        <v>-7.0495599999999999E-3</v>
      </c>
      <c r="R361" s="21">
        <v>351</v>
      </c>
      <c r="S361" s="21">
        <v>1.6671800000000001</v>
      </c>
      <c r="T361">
        <f t="shared" si="82"/>
        <v>8.7031604938271592</v>
      </c>
      <c r="U361">
        <f t="shared" si="83"/>
        <v>14.512346060246912</v>
      </c>
      <c r="X361" s="9"/>
      <c r="Y361" s="21">
        <v>2.59399E-3</v>
      </c>
      <c r="Z361" s="21">
        <v>17.781400000000001</v>
      </c>
      <c r="AA361" s="21">
        <v>-1.6009499999999999E-2</v>
      </c>
      <c r="AB361" s="21">
        <v>351</v>
      </c>
      <c r="AC361" s="21">
        <v>2.7069099999999999E-3</v>
      </c>
      <c r="AD361">
        <f t="shared" si="84"/>
        <v>19.764814814814812</v>
      </c>
      <c r="AE361">
        <f t="shared" si="85"/>
        <v>5.1269731981481478E-2</v>
      </c>
      <c r="AF361" s="9"/>
      <c r="AG361" s="21">
        <v>1.6674800000000001</v>
      </c>
      <c r="AH361" s="21">
        <v>21.540199999999999</v>
      </c>
      <c r="AI361" s="21">
        <v>-6.7108200000000002E-3</v>
      </c>
      <c r="AJ361" s="21">
        <v>351</v>
      </c>
      <c r="AK361" s="21">
        <v>1.6671800000000001</v>
      </c>
      <c r="AL361">
        <f t="shared" si="86"/>
        <v>8.2849629629629629</v>
      </c>
      <c r="AM361">
        <f t="shared" si="87"/>
        <v>13.815010041481482</v>
      </c>
      <c r="AP361" s="9"/>
      <c r="AQ361" s="21">
        <v>2.59399E-3</v>
      </c>
      <c r="AR361" s="21">
        <v>26.977699999999999</v>
      </c>
      <c r="AS361" s="21">
        <v>-1.6009499999999999E-2</v>
      </c>
      <c r="AT361" s="21">
        <v>351</v>
      </c>
      <c r="AU361" s="21">
        <v>2.2644000000000002E-3</v>
      </c>
      <c r="AV361">
        <f t="shared" si="88"/>
        <v>19.764814814814812</v>
      </c>
      <c r="AW361">
        <f t="shared" si="89"/>
        <v>5.1269731981481478E-2</v>
      </c>
      <c r="AX361" s="9"/>
      <c r="AY361" s="21">
        <v>1.6674800000000001</v>
      </c>
      <c r="AZ361" s="21">
        <v>30.7364</v>
      </c>
      <c r="BA361" s="21">
        <v>-6.70471E-3</v>
      </c>
      <c r="BB361" s="21">
        <v>351</v>
      </c>
      <c r="BC361" s="21">
        <v>1.66656</v>
      </c>
      <c r="BD361">
        <f t="shared" si="90"/>
        <v>8.2774197530864182</v>
      </c>
      <c r="BE361">
        <f t="shared" si="91"/>
        <v>13.802431889876541</v>
      </c>
      <c r="BH361" s="9"/>
      <c r="BI361" s="21">
        <v>-1.7395000000000001E-2</v>
      </c>
      <c r="BJ361" s="21">
        <v>8.6052400000000002</v>
      </c>
      <c r="BK361" s="21">
        <v>-1.5918000000000002E-2</v>
      </c>
      <c r="BL361" s="21">
        <v>351</v>
      </c>
      <c r="BM361" s="21">
        <v>-1.7599500000000001E-2</v>
      </c>
      <c r="BN361">
        <f t="shared" si="92"/>
        <v>19.651851851851852</v>
      </c>
      <c r="BO361">
        <f t="shared" si="93"/>
        <v>-0.34184396296296299</v>
      </c>
      <c r="BP361" s="9"/>
      <c r="BQ361" s="21">
        <v>1.6674800000000001</v>
      </c>
      <c r="BR361" s="21">
        <v>12.323700000000001</v>
      </c>
      <c r="BS361" s="21">
        <v>-5.7586699999999996E-3</v>
      </c>
      <c r="BT361" s="21">
        <v>351</v>
      </c>
      <c r="BU361" s="21">
        <v>1.6662600000000001</v>
      </c>
      <c r="BV361">
        <f t="shared" si="94"/>
        <v>7.1094691358024686</v>
      </c>
      <c r="BW361">
        <f t="shared" si="95"/>
        <v>11.854897594567902</v>
      </c>
    </row>
    <row r="362" spans="6:75" x14ac:dyDescent="0.25">
      <c r="F362" s="9"/>
      <c r="G362" s="21">
        <v>-2.4414100000000002E-3</v>
      </c>
      <c r="H362" s="21">
        <v>8.5823300000000007</v>
      </c>
      <c r="I362" s="21">
        <v>-1.6012599999999998E-2</v>
      </c>
      <c r="J362" s="21">
        <v>352</v>
      </c>
      <c r="K362" s="21">
        <v>-2.5787399999999999E-3</v>
      </c>
      <c r="L362">
        <f t="shared" si="80"/>
        <v>19.76864197530864</v>
      </c>
      <c r="M362">
        <f t="shared" si="81"/>
        <v>-4.8263360204938273E-2</v>
      </c>
      <c r="N362" s="9"/>
      <c r="O362" s="21">
        <v>1.67252</v>
      </c>
      <c r="P362" s="21">
        <v>12.341100000000001</v>
      </c>
      <c r="Q362" s="21">
        <v>-6.7535399999999997E-3</v>
      </c>
      <c r="R362" s="21">
        <v>352</v>
      </c>
      <c r="S362" s="21">
        <v>1.6711400000000001</v>
      </c>
      <c r="T362">
        <f t="shared" si="82"/>
        <v>8.3377037037037027</v>
      </c>
      <c r="U362">
        <f t="shared" si="83"/>
        <v>13.944976198518518</v>
      </c>
      <c r="X362" s="9"/>
      <c r="Y362" s="21">
        <v>-2.4414100000000002E-3</v>
      </c>
      <c r="Z362" s="21">
        <v>17.791499999999999</v>
      </c>
      <c r="AA362" s="21">
        <v>-1.6015600000000001E-2</v>
      </c>
      <c r="AB362" s="21">
        <v>352</v>
      </c>
      <c r="AC362" s="21">
        <v>-2.60925E-3</v>
      </c>
      <c r="AD362">
        <f t="shared" si="84"/>
        <v>19.772345679012346</v>
      </c>
      <c r="AE362">
        <f t="shared" si="85"/>
        <v>-4.8272402464197534E-2</v>
      </c>
      <c r="AF362" s="9"/>
      <c r="AG362" s="21">
        <v>1.67252</v>
      </c>
      <c r="AH362" s="21">
        <v>21.5503</v>
      </c>
      <c r="AI362" s="21">
        <v>-6.4178500000000001E-3</v>
      </c>
      <c r="AJ362" s="21">
        <v>352</v>
      </c>
      <c r="AK362" s="21">
        <v>1.6714500000000001</v>
      </c>
      <c r="AL362">
        <f t="shared" si="86"/>
        <v>7.9232716049382708</v>
      </c>
      <c r="AM362">
        <f t="shared" si="87"/>
        <v>13.251830224691357</v>
      </c>
      <c r="AP362" s="9"/>
      <c r="AQ362" s="21">
        <v>-2.4414100000000002E-3</v>
      </c>
      <c r="AR362" s="21">
        <v>26.9877</v>
      </c>
      <c r="AS362" s="21">
        <v>-1.6015600000000001E-2</v>
      </c>
      <c r="AT362" s="21">
        <v>352</v>
      </c>
      <c r="AU362" s="21">
        <v>-2.65198E-3</v>
      </c>
      <c r="AV362">
        <f t="shared" si="88"/>
        <v>19.772345679012346</v>
      </c>
      <c r="AW362">
        <f t="shared" si="89"/>
        <v>-4.8272402464197534E-2</v>
      </c>
      <c r="AX362" s="9"/>
      <c r="AY362" s="21">
        <v>1.67252</v>
      </c>
      <c r="AZ362" s="21">
        <v>30.746500000000001</v>
      </c>
      <c r="BA362" s="21">
        <v>-6.4086899999999999E-3</v>
      </c>
      <c r="BB362" s="21">
        <v>352</v>
      </c>
      <c r="BC362" s="21">
        <v>1.6720600000000001</v>
      </c>
      <c r="BD362">
        <f t="shared" si="90"/>
        <v>7.9119629629629626</v>
      </c>
      <c r="BE362">
        <f t="shared" si="91"/>
        <v>13.232916294814814</v>
      </c>
      <c r="BH362" s="9"/>
      <c r="BI362" s="21">
        <v>-2.24304E-2</v>
      </c>
      <c r="BJ362" s="21">
        <v>8.6153099999999991</v>
      </c>
      <c r="BK362" s="21">
        <v>-1.59271E-2</v>
      </c>
      <c r="BL362" s="21">
        <v>352</v>
      </c>
      <c r="BM362" s="21">
        <v>-2.27814E-2</v>
      </c>
      <c r="BN362">
        <f t="shared" si="92"/>
        <v>19.663086419753085</v>
      </c>
      <c r="BO362">
        <f t="shared" si="93"/>
        <v>-0.44105089362962963</v>
      </c>
      <c r="BP362" s="9"/>
      <c r="BQ362" s="21">
        <v>1.67252</v>
      </c>
      <c r="BR362" s="21">
        <v>12.3338</v>
      </c>
      <c r="BS362" s="21">
        <v>-5.3832999999999997E-3</v>
      </c>
      <c r="BT362" s="21">
        <v>352</v>
      </c>
      <c r="BU362" s="21">
        <v>1.6714500000000001</v>
      </c>
      <c r="BV362">
        <f t="shared" si="94"/>
        <v>6.6460493827160487</v>
      </c>
      <c r="BW362">
        <f t="shared" si="95"/>
        <v>11.115650513580245</v>
      </c>
    </row>
    <row r="363" spans="6:75" x14ac:dyDescent="0.25">
      <c r="F363" s="9"/>
      <c r="G363" s="21">
        <v>-7.4768100000000004E-3</v>
      </c>
      <c r="H363" s="21">
        <v>8.5923999999999996</v>
      </c>
      <c r="I363" s="21">
        <v>-1.60187E-2</v>
      </c>
      <c r="J363" s="21">
        <v>353</v>
      </c>
      <c r="K363" s="21">
        <v>-7.6873799999999997E-3</v>
      </c>
      <c r="L363">
        <f t="shared" si="80"/>
        <v>19.77617283950617</v>
      </c>
      <c r="M363">
        <f t="shared" si="81"/>
        <v>-0.14786268684814813</v>
      </c>
      <c r="N363" s="9"/>
      <c r="O363" s="21">
        <v>1.6775500000000001</v>
      </c>
      <c r="P363" s="21">
        <v>12.3512</v>
      </c>
      <c r="Q363" s="21">
        <v>-6.4575199999999996E-3</v>
      </c>
      <c r="R363" s="21">
        <v>353</v>
      </c>
      <c r="S363" s="21">
        <v>1.6760299999999999</v>
      </c>
      <c r="T363">
        <f t="shared" si="82"/>
        <v>7.9722469135802463</v>
      </c>
      <c r="U363">
        <f t="shared" si="83"/>
        <v>13.373842809876543</v>
      </c>
      <c r="X363" s="9"/>
      <c r="Y363" s="21">
        <v>-7.4768100000000004E-3</v>
      </c>
      <c r="Z363" s="21">
        <v>17.801600000000001</v>
      </c>
      <c r="AA363" s="21">
        <v>-1.6024799999999999E-2</v>
      </c>
      <c r="AB363" s="21">
        <v>353</v>
      </c>
      <c r="AC363" s="21">
        <v>-7.7178999999999998E-3</v>
      </c>
      <c r="AD363">
        <f t="shared" si="84"/>
        <v>19.783703703703701</v>
      </c>
      <c r="AE363">
        <f t="shared" si="85"/>
        <v>-0.14791899368888886</v>
      </c>
      <c r="AF363" s="9"/>
      <c r="AG363" s="21">
        <v>1.6775500000000001</v>
      </c>
      <c r="AH363" s="21">
        <v>21.560400000000001</v>
      </c>
      <c r="AI363" s="21">
        <v>-6.0943600000000001E-3</v>
      </c>
      <c r="AJ363" s="21">
        <v>353</v>
      </c>
      <c r="AK363" s="21">
        <v>1.6766399999999999</v>
      </c>
      <c r="AL363">
        <f t="shared" si="86"/>
        <v>7.5239012345679015</v>
      </c>
      <c r="AM363">
        <f t="shared" si="87"/>
        <v>12.621720516049384</v>
      </c>
      <c r="AP363" s="9"/>
      <c r="AQ363" s="21">
        <v>-7.4768100000000004E-3</v>
      </c>
      <c r="AR363" s="21">
        <v>26.997800000000002</v>
      </c>
      <c r="AS363" s="21">
        <v>-1.60217E-2</v>
      </c>
      <c r="AT363" s="21">
        <v>353</v>
      </c>
      <c r="AU363" s="21">
        <v>-7.6629599999999999E-3</v>
      </c>
      <c r="AV363">
        <f t="shared" si="88"/>
        <v>19.779876543209873</v>
      </c>
      <c r="AW363">
        <f t="shared" si="89"/>
        <v>-0.14789037873703703</v>
      </c>
      <c r="AX363" s="9"/>
      <c r="AY363" s="21">
        <v>1.6775500000000001</v>
      </c>
      <c r="AZ363" s="21">
        <v>30.756599999999999</v>
      </c>
      <c r="BA363" s="21">
        <v>-6.0394300000000001E-3</v>
      </c>
      <c r="BB363" s="21">
        <v>353</v>
      </c>
      <c r="BC363" s="21">
        <v>1.6766399999999999</v>
      </c>
      <c r="BD363">
        <f t="shared" si="90"/>
        <v>7.4560864197530865</v>
      </c>
      <c r="BE363">
        <f t="shared" si="91"/>
        <v>12.507957773456791</v>
      </c>
      <c r="BH363" s="9"/>
      <c r="BI363" s="21">
        <v>-2.7465799999999999E-2</v>
      </c>
      <c r="BJ363" s="21">
        <v>8.6253799999999998</v>
      </c>
      <c r="BK363" s="21">
        <v>-1.5930199999999999E-2</v>
      </c>
      <c r="BL363" s="21">
        <v>353</v>
      </c>
      <c r="BM363" s="21">
        <v>-2.7783200000000001E-2</v>
      </c>
      <c r="BN363">
        <f t="shared" si="92"/>
        <v>19.666913580246909</v>
      </c>
      <c r="BO363">
        <f t="shared" si="93"/>
        <v>-0.5401675150123455</v>
      </c>
      <c r="BP363" s="9"/>
      <c r="BQ363" s="21">
        <v>1.6775500000000001</v>
      </c>
      <c r="BR363" s="21">
        <v>12.3439</v>
      </c>
      <c r="BS363" s="21">
        <v>-4.9688700000000002E-3</v>
      </c>
      <c r="BT363" s="21">
        <v>353</v>
      </c>
      <c r="BU363" s="21">
        <v>1.6769400000000001</v>
      </c>
      <c r="BV363">
        <f t="shared" si="94"/>
        <v>6.1344074074074069</v>
      </c>
      <c r="BW363">
        <f t="shared" si="95"/>
        <v>10.290775146296296</v>
      </c>
    </row>
    <row r="364" spans="6:75" x14ac:dyDescent="0.25">
      <c r="F364" s="9"/>
      <c r="G364" s="21">
        <v>-1.2512199999999999E-2</v>
      </c>
      <c r="H364" s="21">
        <v>8.6024700000000003</v>
      </c>
      <c r="I364" s="21">
        <v>-1.6027799999999998E-2</v>
      </c>
      <c r="J364" s="21">
        <v>354</v>
      </c>
      <c r="K364" s="21">
        <v>-1.2820399999999999E-2</v>
      </c>
      <c r="L364">
        <f t="shared" si="80"/>
        <v>19.787407407407404</v>
      </c>
      <c r="M364">
        <f t="shared" si="81"/>
        <v>-0.2475839989629629</v>
      </c>
      <c r="N364" s="9"/>
      <c r="O364" s="21">
        <v>1.68259</v>
      </c>
      <c r="P364" s="21">
        <v>12.3612</v>
      </c>
      <c r="Q364" s="21">
        <v>-6.1126699999999997E-3</v>
      </c>
      <c r="R364" s="21">
        <v>354</v>
      </c>
      <c r="S364" s="21">
        <v>1.6818200000000001</v>
      </c>
      <c r="T364">
        <f t="shared" si="82"/>
        <v>7.5465061728395053</v>
      </c>
      <c r="U364">
        <f t="shared" si="83"/>
        <v>12.697675821358024</v>
      </c>
      <c r="X364" s="9"/>
      <c r="Y364" s="21">
        <v>-1.2512199999999999E-2</v>
      </c>
      <c r="Z364" s="21">
        <v>17.811699999999998</v>
      </c>
      <c r="AA364" s="21">
        <v>-1.6030900000000001E-2</v>
      </c>
      <c r="AB364" s="21">
        <v>354</v>
      </c>
      <c r="AC364" s="21">
        <v>-1.2725800000000001E-2</v>
      </c>
      <c r="AD364">
        <f t="shared" si="84"/>
        <v>19.791234567901235</v>
      </c>
      <c r="AE364">
        <f t="shared" si="85"/>
        <v>-0.24763188516049381</v>
      </c>
      <c r="AF364" s="9"/>
      <c r="AG364" s="21">
        <v>1.68259</v>
      </c>
      <c r="AH364" s="21">
        <v>21.570399999999999</v>
      </c>
      <c r="AI364" s="21">
        <v>-5.71289E-3</v>
      </c>
      <c r="AJ364" s="21">
        <v>354</v>
      </c>
      <c r="AK364" s="21">
        <v>1.6821299999999999</v>
      </c>
      <c r="AL364">
        <f t="shared" si="86"/>
        <v>7.0529506172839502</v>
      </c>
      <c r="AM364">
        <f t="shared" si="87"/>
        <v>11.867224179135802</v>
      </c>
      <c r="AP364" s="9"/>
      <c r="AQ364" s="21">
        <v>-1.2512199999999999E-2</v>
      </c>
      <c r="AR364" s="21">
        <v>27.007899999999999</v>
      </c>
      <c r="AS364" s="21">
        <v>-1.6030900000000001E-2</v>
      </c>
      <c r="AT364" s="21">
        <v>354</v>
      </c>
      <c r="AU364" s="21">
        <v>-1.27808E-2</v>
      </c>
      <c r="AV364">
        <f t="shared" si="88"/>
        <v>19.791234567901235</v>
      </c>
      <c r="AW364">
        <f t="shared" si="89"/>
        <v>-0.24763188516049381</v>
      </c>
      <c r="AX364" s="9"/>
      <c r="AY364" s="21">
        <v>1.68259</v>
      </c>
      <c r="AZ364" s="21">
        <v>30.7666</v>
      </c>
      <c r="BA364" s="21">
        <v>-5.6640600000000003E-3</v>
      </c>
      <c r="BB364" s="21">
        <v>354</v>
      </c>
      <c r="BC364" s="21">
        <v>1.6815199999999999</v>
      </c>
      <c r="BD364">
        <f t="shared" si="90"/>
        <v>6.9926666666666657</v>
      </c>
      <c r="BE364">
        <f t="shared" si="91"/>
        <v>11.765791006666666</v>
      </c>
      <c r="BH364" s="9"/>
      <c r="BI364" s="21">
        <v>-3.2501200000000001E-2</v>
      </c>
      <c r="BJ364" s="21">
        <v>8.6354500000000005</v>
      </c>
      <c r="BK364" s="21">
        <v>-1.59363E-2</v>
      </c>
      <c r="BL364" s="21">
        <v>354</v>
      </c>
      <c r="BM364" s="21">
        <v>-3.2821700000000002E-2</v>
      </c>
      <c r="BN364">
        <f t="shared" si="92"/>
        <v>19.674444444444443</v>
      </c>
      <c r="BO364">
        <f t="shared" si="93"/>
        <v>-0.63944305377777777</v>
      </c>
      <c r="BP364" s="9"/>
      <c r="BQ364" s="21">
        <v>1.68259</v>
      </c>
      <c r="BR364" s="21">
        <v>12.353899999999999</v>
      </c>
      <c r="BS364" s="21">
        <v>-4.4967699999999998E-3</v>
      </c>
      <c r="BT364" s="21">
        <v>354</v>
      </c>
      <c r="BU364" s="21">
        <v>1.6818200000000001</v>
      </c>
      <c r="BV364">
        <f t="shared" si="94"/>
        <v>5.5515679012345673</v>
      </c>
      <c r="BW364">
        <f t="shared" si="95"/>
        <v>9.3410126349382701</v>
      </c>
    </row>
    <row r="365" spans="6:75" x14ac:dyDescent="0.25">
      <c r="F365" s="9"/>
      <c r="G365" s="21">
        <v>-1.75476E-2</v>
      </c>
      <c r="H365" s="21">
        <v>8.6125399999999992</v>
      </c>
      <c r="I365" s="21">
        <v>-1.6036999999999999E-2</v>
      </c>
      <c r="J365" s="21">
        <v>355</v>
      </c>
      <c r="K365" s="21">
        <v>-1.77795E-2</v>
      </c>
      <c r="L365">
        <f t="shared" si="80"/>
        <v>19.798765432098762</v>
      </c>
      <c r="M365">
        <f t="shared" si="81"/>
        <v>-0.34742081629629623</v>
      </c>
      <c r="N365" s="9"/>
      <c r="O365" s="21">
        <v>1.6876199999999999</v>
      </c>
      <c r="P365" s="21">
        <v>12.3713</v>
      </c>
      <c r="Q365" s="21">
        <v>-5.74341E-3</v>
      </c>
      <c r="R365" s="21">
        <v>355</v>
      </c>
      <c r="S365" s="21">
        <v>1.6867099999999999</v>
      </c>
      <c r="T365">
        <f t="shared" si="82"/>
        <v>7.0906296296296292</v>
      </c>
      <c r="U365">
        <f t="shared" si="83"/>
        <v>11.966288375555553</v>
      </c>
      <c r="X365" s="9"/>
      <c r="Y365" s="21">
        <v>-1.75476E-2</v>
      </c>
      <c r="Z365" s="21">
        <v>17.8217</v>
      </c>
      <c r="AA365" s="21">
        <v>-1.6036999999999999E-2</v>
      </c>
      <c r="AB365" s="21">
        <v>355</v>
      </c>
      <c r="AC365" s="21">
        <v>-1.7800900000000001E-2</v>
      </c>
      <c r="AD365">
        <f t="shared" si="84"/>
        <v>19.798765432098762</v>
      </c>
      <c r="AE365">
        <f t="shared" si="85"/>
        <v>-0.34742081629629623</v>
      </c>
      <c r="AF365" s="9"/>
      <c r="AG365" s="21">
        <v>1.6876199999999999</v>
      </c>
      <c r="AH365" s="21">
        <v>21.580500000000001</v>
      </c>
      <c r="AI365" s="21">
        <v>-5.30701E-3</v>
      </c>
      <c r="AJ365" s="21">
        <v>355</v>
      </c>
      <c r="AK365" s="21">
        <v>1.6863999999999999</v>
      </c>
      <c r="AL365">
        <f t="shared" si="86"/>
        <v>6.5518641975308638</v>
      </c>
      <c r="AM365">
        <f t="shared" si="87"/>
        <v>11.057057057037035</v>
      </c>
      <c r="AP365" s="9"/>
      <c r="AQ365" s="21">
        <v>-1.75476E-2</v>
      </c>
      <c r="AR365" s="21">
        <v>27.017900000000001</v>
      </c>
      <c r="AS365" s="21">
        <v>-1.6039999999999999E-2</v>
      </c>
      <c r="AT365" s="21">
        <v>355</v>
      </c>
      <c r="AU365" s="21">
        <v>-1.78192E-2</v>
      </c>
      <c r="AV365">
        <f t="shared" si="88"/>
        <v>19.802469135802465</v>
      </c>
      <c r="AW365">
        <f t="shared" si="89"/>
        <v>-0.34748580740740731</v>
      </c>
      <c r="AX365" s="9"/>
      <c r="AY365" s="21">
        <v>1.6876199999999999</v>
      </c>
      <c r="AZ365" s="21">
        <v>30.776700000000002</v>
      </c>
      <c r="BA365" s="21">
        <v>-5.2368199999999997E-3</v>
      </c>
      <c r="BB365" s="21">
        <v>355</v>
      </c>
      <c r="BC365" s="21">
        <v>1.6870099999999999</v>
      </c>
      <c r="BD365">
        <f t="shared" si="90"/>
        <v>6.4652098765432093</v>
      </c>
      <c r="BE365">
        <f t="shared" si="91"/>
        <v>10.91081749185185</v>
      </c>
      <c r="BH365" s="9"/>
      <c r="BI365" s="21">
        <v>-3.7536600000000003E-2</v>
      </c>
      <c r="BJ365" s="21">
        <v>8.6455300000000008</v>
      </c>
      <c r="BK365" s="21">
        <v>-1.59393E-2</v>
      </c>
      <c r="BL365" s="21">
        <v>355</v>
      </c>
      <c r="BM365" s="21">
        <v>-3.7954700000000001E-2</v>
      </c>
      <c r="BN365">
        <f t="shared" si="92"/>
        <v>19.678148148148146</v>
      </c>
      <c r="BO365">
        <f t="shared" si="93"/>
        <v>-0.73865077577777782</v>
      </c>
      <c r="BP365" s="9"/>
      <c r="BQ365" s="21">
        <v>1.6876199999999999</v>
      </c>
      <c r="BR365" s="21">
        <v>12.364000000000001</v>
      </c>
      <c r="BS365" s="21">
        <v>-3.9669800000000002E-3</v>
      </c>
      <c r="BT365" s="21">
        <v>355</v>
      </c>
      <c r="BU365" s="21">
        <v>1.6863999999999999</v>
      </c>
      <c r="BV365">
        <f t="shared" si="94"/>
        <v>4.8975061728395062</v>
      </c>
      <c r="BW365">
        <f t="shared" si="95"/>
        <v>8.2651293674074076</v>
      </c>
    </row>
    <row r="366" spans="6:75" x14ac:dyDescent="0.25">
      <c r="F366" s="9"/>
      <c r="G366" s="21">
        <v>-2.2582999999999999E-2</v>
      </c>
      <c r="H366" s="21">
        <v>8.6226099999999999</v>
      </c>
      <c r="I366" s="21">
        <v>-1.6043100000000001E-2</v>
      </c>
      <c r="J366" s="21">
        <v>356</v>
      </c>
      <c r="K366" s="21">
        <v>-2.27417E-2</v>
      </c>
      <c r="L366">
        <f t="shared" si="80"/>
        <v>19.806296296296299</v>
      </c>
      <c r="M366">
        <f t="shared" si="81"/>
        <v>-0.44728558925925932</v>
      </c>
      <c r="N366" s="9"/>
      <c r="O366" s="21">
        <v>1.6926600000000001</v>
      </c>
      <c r="P366" s="21">
        <v>12.381399999999999</v>
      </c>
      <c r="Q366" s="21">
        <v>-5.3131100000000002E-3</v>
      </c>
      <c r="R366" s="21">
        <v>356</v>
      </c>
      <c r="S366" s="21">
        <v>1.6918899999999999</v>
      </c>
      <c r="T366">
        <f t="shared" si="82"/>
        <v>6.5593950617283951</v>
      </c>
      <c r="U366">
        <f t="shared" si="83"/>
        <v>11.102825645185186</v>
      </c>
      <c r="X366" s="9"/>
      <c r="Y366" s="21">
        <v>-2.2582999999999999E-2</v>
      </c>
      <c r="Z366" s="21">
        <v>17.831800000000001</v>
      </c>
      <c r="AA366" s="21">
        <v>-1.6039999999999999E-2</v>
      </c>
      <c r="AB366" s="21">
        <v>356</v>
      </c>
      <c r="AC366" s="21">
        <v>-2.2799699999999999E-2</v>
      </c>
      <c r="AD366">
        <f t="shared" si="84"/>
        <v>19.802469135802465</v>
      </c>
      <c r="AE366">
        <f t="shared" si="85"/>
        <v>-0.44719916049382702</v>
      </c>
      <c r="AF366" s="9"/>
      <c r="AG366" s="21">
        <v>1.6926600000000001</v>
      </c>
      <c r="AH366" s="21">
        <v>21.590599999999998</v>
      </c>
      <c r="AI366" s="21">
        <v>-4.84711E-3</v>
      </c>
      <c r="AJ366" s="21">
        <v>356</v>
      </c>
      <c r="AK366" s="21">
        <v>1.6918899999999999</v>
      </c>
      <c r="AL366">
        <f t="shared" si="86"/>
        <v>5.9840864197530861</v>
      </c>
      <c r="AM366">
        <f t="shared" si="87"/>
        <v>10.129023719259258</v>
      </c>
      <c r="AP366" s="9"/>
      <c r="AQ366" s="21">
        <v>-2.2582999999999999E-2</v>
      </c>
      <c r="AR366" s="21">
        <v>27.027999999999999</v>
      </c>
      <c r="AS366" s="21">
        <v>-1.60492E-2</v>
      </c>
      <c r="AT366" s="21">
        <v>356</v>
      </c>
      <c r="AU366" s="21">
        <v>-2.2964499999999999E-2</v>
      </c>
      <c r="AV366">
        <f t="shared" si="88"/>
        <v>19.813827160493826</v>
      </c>
      <c r="AW366">
        <f t="shared" si="89"/>
        <v>-0.44745565876543203</v>
      </c>
      <c r="AX366" s="9"/>
      <c r="AY366" s="21">
        <v>1.6926600000000001</v>
      </c>
      <c r="AZ366" s="21">
        <v>30.786799999999999</v>
      </c>
      <c r="BA366" s="21">
        <v>-4.7903399999999997E-3</v>
      </c>
      <c r="BB366" s="21">
        <v>356</v>
      </c>
      <c r="BC366" s="21">
        <v>1.6918899999999999</v>
      </c>
      <c r="BD366">
        <f t="shared" si="90"/>
        <v>5.9139999999999988</v>
      </c>
      <c r="BE366">
        <f t="shared" si="91"/>
        <v>10.010391239999999</v>
      </c>
      <c r="BH366" s="9"/>
      <c r="BI366" s="21">
        <v>-4.2571999999999999E-2</v>
      </c>
      <c r="BJ366" s="21">
        <v>8.6555999999999997</v>
      </c>
      <c r="BK366" s="21">
        <v>-1.5948500000000001E-2</v>
      </c>
      <c r="BL366" s="21">
        <v>356</v>
      </c>
      <c r="BM366" s="21">
        <v>-4.2953499999999999E-2</v>
      </c>
      <c r="BN366">
        <f t="shared" si="92"/>
        <v>19.689506172839504</v>
      </c>
      <c r="BO366">
        <f t="shared" si="93"/>
        <v>-0.83822165679012339</v>
      </c>
      <c r="BP366" s="9"/>
      <c r="BQ366" s="21">
        <v>1.6926600000000001</v>
      </c>
      <c r="BR366" s="21">
        <v>12.3741</v>
      </c>
      <c r="BS366" s="21">
        <v>-3.3441199999999999E-3</v>
      </c>
      <c r="BT366" s="21">
        <v>356</v>
      </c>
      <c r="BU366" s="21">
        <v>1.6921999999999999</v>
      </c>
      <c r="BV366">
        <f t="shared" si="94"/>
        <v>4.1285432098765424</v>
      </c>
      <c r="BW366">
        <f t="shared" si="95"/>
        <v>6.9882199496296282</v>
      </c>
    </row>
    <row r="367" spans="6:75" x14ac:dyDescent="0.25">
      <c r="F367" s="9"/>
      <c r="G367" s="21">
        <v>-2.7618400000000001E-2</v>
      </c>
      <c r="H367" s="21">
        <v>8.6326800000000006</v>
      </c>
      <c r="I367" s="21">
        <v>-1.60492E-2</v>
      </c>
      <c r="J367" s="21">
        <v>357</v>
      </c>
      <c r="K367" s="21">
        <v>-2.7835100000000002E-2</v>
      </c>
      <c r="L367">
        <f t="shared" si="80"/>
        <v>19.813827160493826</v>
      </c>
      <c r="M367">
        <f t="shared" si="81"/>
        <v>-0.54722620404938271</v>
      </c>
      <c r="N367" s="9"/>
      <c r="O367" s="21">
        <v>1.6976899999999999</v>
      </c>
      <c r="P367" s="21">
        <v>12.391400000000001</v>
      </c>
      <c r="Q367" s="21">
        <v>-4.8480199999999998E-3</v>
      </c>
      <c r="R367" s="21">
        <v>357</v>
      </c>
      <c r="S367" s="21">
        <v>1.6976899999999999</v>
      </c>
      <c r="T367">
        <f t="shared" si="82"/>
        <v>5.9852098765432098</v>
      </c>
      <c r="U367">
        <f t="shared" si="83"/>
        <v>10.161030955308641</v>
      </c>
      <c r="X367" s="9"/>
      <c r="Y367" s="21">
        <v>-2.7618400000000001E-2</v>
      </c>
      <c r="Z367" s="21">
        <v>17.841899999999999</v>
      </c>
      <c r="AA367" s="21">
        <v>-1.60492E-2</v>
      </c>
      <c r="AB367" s="21">
        <v>357</v>
      </c>
      <c r="AC367" s="21">
        <v>-2.7966299999999999E-2</v>
      </c>
      <c r="AD367">
        <f t="shared" si="84"/>
        <v>19.813827160493826</v>
      </c>
      <c r="AE367">
        <f t="shared" si="85"/>
        <v>-0.54722620404938271</v>
      </c>
      <c r="AF367" s="9"/>
      <c r="AG367" s="21">
        <v>1.6976899999999999</v>
      </c>
      <c r="AH367" s="21">
        <v>21.6006</v>
      </c>
      <c r="AI367" s="21">
        <v>-4.3454000000000001E-3</v>
      </c>
      <c r="AJ367" s="21">
        <v>357</v>
      </c>
      <c r="AK367" s="21">
        <v>1.69739</v>
      </c>
      <c r="AL367">
        <f t="shared" si="86"/>
        <v>5.3646913580246913</v>
      </c>
      <c r="AM367">
        <f t="shared" si="87"/>
        <v>9.1075828716049383</v>
      </c>
      <c r="AP367" s="9"/>
      <c r="AQ367" s="21">
        <v>-2.7618400000000001E-2</v>
      </c>
      <c r="AR367" s="21">
        <v>27.0381</v>
      </c>
      <c r="AS367" s="21">
        <v>-1.6058300000000001E-2</v>
      </c>
      <c r="AT367" s="21">
        <v>357</v>
      </c>
      <c r="AU367" s="21">
        <v>-2.8125000000000001E-2</v>
      </c>
      <c r="AV367">
        <f t="shared" si="88"/>
        <v>19.82506172839506</v>
      </c>
      <c r="AW367">
        <f t="shared" si="89"/>
        <v>-0.54753648483950612</v>
      </c>
      <c r="AX367" s="9"/>
      <c r="AY367" s="21">
        <v>1.6976899999999999</v>
      </c>
      <c r="AZ367" s="21">
        <v>30.796900000000001</v>
      </c>
      <c r="BA367" s="21">
        <v>-4.3234299999999996E-3</v>
      </c>
      <c r="BB367" s="21">
        <v>357</v>
      </c>
      <c r="BC367" s="21">
        <v>1.69678</v>
      </c>
      <c r="BD367">
        <f t="shared" si="90"/>
        <v>5.3375679012345669</v>
      </c>
      <c r="BE367">
        <f t="shared" si="91"/>
        <v>9.0615356502469115</v>
      </c>
      <c r="BH367" s="9"/>
      <c r="BI367" s="21">
        <v>-4.7607400000000001E-2</v>
      </c>
      <c r="BJ367" s="21">
        <v>8.6656700000000004</v>
      </c>
      <c r="BK367" s="21">
        <v>-1.59515E-2</v>
      </c>
      <c r="BL367" s="21">
        <v>357</v>
      </c>
      <c r="BM367" s="21">
        <v>-4.7836299999999998E-2</v>
      </c>
      <c r="BN367">
        <f t="shared" si="92"/>
        <v>19.693209876543211</v>
      </c>
      <c r="BO367">
        <f t="shared" si="93"/>
        <v>-0.93754251987654325</v>
      </c>
      <c r="BP367" s="9"/>
      <c r="BQ367" s="21">
        <v>1.6976899999999999</v>
      </c>
      <c r="BR367" s="21">
        <v>12.3841</v>
      </c>
      <c r="BS367" s="21">
        <v>-2.6693699999999999E-3</v>
      </c>
      <c r="BT367" s="21">
        <v>357</v>
      </c>
      <c r="BU367" s="21">
        <v>1.69678</v>
      </c>
      <c r="BV367">
        <f t="shared" si="94"/>
        <v>3.2955185185185183</v>
      </c>
      <c r="BW367">
        <f t="shared" si="95"/>
        <v>5.5947688337037027</v>
      </c>
    </row>
    <row r="368" spans="6:75" x14ac:dyDescent="0.25">
      <c r="F368" s="9"/>
      <c r="G368" s="21">
        <v>-3.2653799999999997E-2</v>
      </c>
      <c r="H368" s="21">
        <v>8.6427499999999995</v>
      </c>
      <c r="I368" s="21">
        <v>-1.6055300000000002E-2</v>
      </c>
      <c r="J368" s="21">
        <v>358</v>
      </c>
      <c r="K368" s="21">
        <v>-3.2965099999999997E-2</v>
      </c>
      <c r="L368">
        <f t="shared" si="80"/>
        <v>19.821358024691357</v>
      </c>
      <c r="M368">
        <f t="shared" si="81"/>
        <v>-0.64724266066666658</v>
      </c>
      <c r="N368" s="9"/>
      <c r="O368" s="21">
        <v>1.7027300000000001</v>
      </c>
      <c r="P368" s="21">
        <v>12.4015</v>
      </c>
      <c r="Q368" s="21">
        <v>-4.3054199999999999E-3</v>
      </c>
      <c r="R368" s="21">
        <v>358</v>
      </c>
      <c r="S368" s="21">
        <v>1.7022699999999999</v>
      </c>
      <c r="T368">
        <f t="shared" si="82"/>
        <v>5.3153333333333324</v>
      </c>
      <c r="U368">
        <f t="shared" si="83"/>
        <v>9.0505775266666646</v>
      </c>
      <c r="X368" s="9"/>
      <c r="Y368" s="21">
        <v>-3.2653799999999997E-2</v>
      </c>
      <c r="Z368" s="21">
        <v>17.851900000000001</v>
      </c>
      <c r="AA368" s="21">
        <v>-1.6058300000000001E-2</v>
      </c>
      <c r="AB368" s="21">
        <v>358</v>
      </c>
      <c r="AC368" s="21">
        <v>-3.2879600000000002E-2</v>
      </c>
      <c r="AD368">
        <f t="shared" si="84"/>
        <v>19.82506172839506</v>
      </c>
      <c r="AE368">
        <f t="shared" si="85"/>
        <v>-0.64736360066666654</v>
      </c>
      <c r="AF368" s="9"/>
      <c r="AG368" s="21">
        <v>1.7027300000000001</v>
      </c>
      <c r="AH368" s="21">
        <v>21.610700000000001</v>
      </c>
      <c r="AI368" s="21">
        <v>-3.7472500000000001E-3</v>
      </c>
      <c r="AJ368" s="21">
        <v>358</v>
      </c>
      <c r="AK368" s="21">
        <v>1.70197</v>
      </c>
      <c r="AL368">
        <f t="shared" si="86"/>
        <v>4.6262345679012347</v>
      </c>
      <c r="AM368">
        <f t="shared" si="87"/>
        <v>7.8772283858024696</v>
      </c>
      <c r="AP368" s="9"/>
      <c r="AQ368" s="21">
        <v>-3.2653799999999997E-2</v>
      </c>
      <c r="AR368" s="21">
        <v>27.048200000000001</v>
      </c>
      <c r="AS368" s="21">
        <v>-1.6067499999999998E-2</v>
      </c>
      <c r="AT368" s="21">
        <v>358</v>
      </c>
      <c r="AU368" s="21">
        <v>-3.3084099999999998E-2</v>
      </c>
      <c r="AV368">
        <f t="shared" si="88"/>
        <v>19.836419753086417</v>
      </c>
      <c r="AW368">
        <f t="shared" si="89"/>
        <v>-0.64773448333333317</v>
      </c>
      <c r="AX368" s="9"/>
      <c r="AY368" s="21">
        <v>1.7027300000000001</v>
      </c>
      <c r="AZ368" s="21">
        <v>30.806899999999999</v>
      </c>
      <c r="BA368" s="21">
        <v>-3.6660799999999999E-3</v>
      </c>
      <c r="BB368" s="21">
        <v>358</v>
      </c>
      <c r="BC368" s="21">
        <v>1.7013499999999999</v>
      </c>
      <c r="BD368">
        <f t="shared" si="90"/>
        <v>4.5260246913580247</v>
      </c>
      <c r="BE368">
        <f t="shared" si="91"/>
        <v>7.70659802271605</v>
      </c>
      <c r="BH368" s="9"/>
      <c r="BI368" s="21">
        <v>-5.2642799999999997E-2</v>
      </c>
      <c r="BJ368" s="21">
        <v>8.6757399999999993</v>
      </c>
      <c r="BK368" s="21">
        <v>-1.5960700000000001E-2</v>
      </c>
      <c r="BL368" s="21">
        <v>358</v>
      </c>
      <c r="BM368" s="21">
        <v>-5.3009000000000001E-2</v>
      </c>
      <c r="BN368">
        <f t="shared" si="92"/>
        <v>19.704567901234569</v>
      </c>
      <c r="BO368">
        <f t="shared" si="93"/>
        <v>-1.0373036271111111</v>
      </c>
      <c r="BP368" s="9"/>
      <c r="BQ368" s="21">
        <v>1.7027300000000001</v>
      </c>
      <c r="BR368" s="21">
        <v>12.3942</v>
      </c>
      <c r="BS368" s="21">
        <v>-1.87195E-3</v>
      </c>
      <c r="BT368" s="21">
        <v>358</v>
      </c>
      <c r="BU368" s="21">
        <v>1.7022699999999999</v>
      </c>
      <c r="BV368">
        <f t="shared" si="94"/>
        <v>2.3110493827160492</v>
      </c>
      <c r="BW368">
        <f t="shared" si="95"/>
        <v>3.9350931154320987</v>
      </c>
    </row>
    <row r="369" spans="6:75" x14ac:dyDescent="0.25">
      <c r="F369" s="9"/>
      <c r="G369" s="21">
        <v>-3.7689199999999999E-2</v>
      </c>
      <c r="H369" s="21">
        <v>8.6528200000000002</v>
      </c>
      <c r="I369" s="21">
        <v>-1.60614E-2</v>
      </c>
      <c r="J369" s="21">
        <v>359</v>
      </c>
      <c r="K369" s="21">
        <v>-3.7918100000000003E-2</v>
      </c>
      <c r="L369">
        <f t="shared" si="80"/>
        <v>19.828888888888891</v>
      </c>
      <c r="M369">
        <f t="shared" si="81"/>
        <v>-0.74733495911111114</v>
      </c>
      <c r="N369" s="9"/>
      <c r="O369" s="21">
        <v>1.7077599999999999</v>
      </c>
      <c r="P369" s="21">
        <v>12.4116</v>
      </c>
      <c r="Q369" s="21">
        <v>-3.67126E-3</v>
      </c>
      <c r="R369" s="21">
        <v>359</v>
      </c>
      <c r="S369" s="21">
        <v>1.7065399999999999</v>
      </c>
      <c r="T369">
        <f t="shared" si="82"/>
        <v>4.5324197530864199</v>
      </c>
      <c r="U369">
        <f t="shared" si="83"/>
        <v>7.740285157530864</v>
      </c>
      <c r="X369" s="9"/>
      <c r="Y369" s="21">
        <v>-3.7689199999999999E-2</v>
      </c>
      <c r="Z369" s="21">
        <v>17.861999999999998</v>
      </c>
      <c r="AA369" s="21">
        <v>-1.60614E-2</v>
      </c>
      <c r="AB369" s="21">
        <v>359</v>
      </c>
      <c r="AC369" s="21">
        <v>-3.79303E-2</v>
      </c>
      <c r="AD369">
        <f t="shared" si="84"/>
        <v>19.828888888888891</v>
      </c>
      <c r="AE369">
        <f t="shared" si="85"/>
        <v>-0.74733495911111114</v>
      </c>
      <c r="AF369" s="9"/>
      <c r="AG369" s="21">
        <v>1.7077599999999999</v>
      </c>
      <c r="AH369" s="21">
        <v>21.620799999999999</v>
      </c>
      <c r="AI369" s="21">
        <v>-3.0923499999999998E-3</v>
      </c>
      <c r="AJ369" s="21">
        <v>359</v>
      </c>
      <c r="AK369" s="21">
        <v>1.7065399999999999</v>
      </c>
      <c r="AL369">
        <f t="shared" si="86"/>
        <v>3.8177160493827156</v>
      </c>
      <c r="AM369">
        <f t="shared" si="87"/>
        <v>6.5197427604938261</v>
      </c>
      <c r="AP369" s="9"/>
      <c r="AQ369" s="21">
        <v>-3.7689199999999999E-2</v>
      </c>
      <c r="AR369" s="21">
        <v>27.058199999999999</v>
      </c>
      <c r="AS369" s="21">
        <v>-1.6067499999999998E-2</v>
      </c>
      <c r="AT369" s="21">
        <v>359</v>
      </c>
      <c r="AU369" s="21">
        <v>-3.8021899999999997E-2</v>
      </c>
      <c r="AV369">
        <f t="shared" si="88"/>
        <v>19.836419753086417</v>
      </c>
      <c r="AW369">
        <f t="shared" si="89"/>
        <v>-0.74761879135802456</v>
      </c>
      <c r="AX369" s="9"/>
      <c r="AY369" s="21">
        <v>1.7077599999999999</v>
      </c>
      <c r="AZ369" s="21">
        <v>30.817</v>
      </c>
      <c r="BA369" s="21">
        <v>-3.0343599999999998E-3</v>
      </c>
      <c r="BB369" s="21">
        <v>359</v>
      </c>
      <c r="BC369" s="21">
        <v>1.70746</v>
      </c>
      <c r="BD369">
        <f t="shared" si="90"/>
        <v>3.7461234567901234</v>
      </c>
      <c r="BE369">
        <f t="shared" si="91"/>
        <v>6.3974797945679009</v>
      </c>
      <c r="BH369" s="9"/>
      <c r="BI369" s="21">
        <v>-5.7678199999999999E-2</v>
      </c>
      <c r="BJ369" s="21">
        <v>8.68581</v>
      </c>
      <c r="BK369" s="21">
        <v>-1.59668E-2</v>
      </c>
      <c r="BL369" s="21">
        <v>359</v>
      </c>
      <c r="BM369" s="21">
        <v>-5.8166500000000003E-2</v>
      </c>
      <c r="BN369">
        <f t="shared" si="92"/>
        <v>19.712098765432096</v>
      </c>
      <c r="BO369">
        <f t="shared" si="93"/>
        <v>-1.1369583750123455</v>
      </c>
      <c r="BP369" s="9"/>
      <c r="BQ369" s="21">
        <v>1.7077599999999999</v>
      </c>
      <c r="BR369" s="21">
        <v>12.404299999999999</v>
      </c>
      <c r="BS369" s="21">
        <v>-9.51233E-4</v>
      </c>
      <c r="BT369" s="21">
        <v>359</v>
      </c>
      <c r="BU369" s="21">
        <v>1.70746</v>
      </c>
      <c r="BV369">
        <f t="shared" si="94"/>
        <v>1.1743617283950616</v>
      </c>
      <c r="BW369">
        <f t="shared" si="95"/>
        <v>2.0055279852839503</v>
      </c>
    </row>
    <row r="370" spans="6:75" x14ac:dyDescent="0.25">
      <c r="F370" s="9"/>
      <c r="G370" s="21">
        <v>-4.2724600000000001E-2</v>
      </c>
      <c r="H370" s="21">
        <v>8.6629000000000005</v>
      </c>
      <c r="I370" s="21">
        <v>-1.6067499999999998E-2</v>
      </c>
      <c r="J370" s="21">
        <v>360</v>
      </c>
      <c r="K370" s="21">
        <v>-4.3060300000000003E-2</v>
      </c>
      <c r="L370">
        <f t="shared" si="80"/>
        <v>19.836419753086417</v>
      </c>
      <c r="M370">
        <f t="shared" si="81"/>
        <v>-0.84750309938271595</v>
      </c>
      <c r="N370" s="9"/>
      <c r="O370" s="21">
        <v>1.7128000000000001</v>
      </c>
      <c r="P370" s="21">
        <v>12.4217</v>
      </c>
      <c r="Q370" s="21">
        <v>-2.9718000000000001E-3</v>
      </c>
      <c r="R370" s="21">
        <v>360</v>
      </c>
      <c r="S370" s="21">
        <v>1.71173</v>
      </c>
      <c r="T370">
        <f t="shared" si="82"/>
        <v>3.6688888888888886</v>
      </c>
      <c r="U370">
        <f t="shared" si="83"/>
        <v>6.2840728888888888</v>
      </c>
      <c r="X370" s="9"/>
      <c r="Y370" s="21">
        <v>-4.2724600000000001E-2</v>
      </c>
      <c r="Z370" s="21">
        <v>17.8721</v>
      </c>
      <c r="AA370" s="21">
        <v>-1.6067499999999998E-2</v>
      </c>
      <c r="AB370" s="21">
        <v>360</v>
      </c>
      <c r="AC370" s="21">
        <v>-4.2889400000000001E-2</v>
      </c>
      <c r="AD370">
        <f t="shared" si="84"/>
        <v>19.836419753086417</v>
      </c>
      <c r="AE370">
        <f t="shared" si="85"/>
        <v>-0.84750309938271595</v>
      </c>
      <c r="AF370" s="9"/>
      <c r="AG370" s="21">
        <v>1.7128000000000001</v>
      </c>
      <c r="AH370" s="21">
        <v>21.630800000000001</v>
      </c>
      <c r="AI370" s="21">
        <v>-2.3053000000000001E-3</v>
      </c>
      <c r="AJ370" s="21">
        <v>360</v>
      </c>
      <c r="AK370" s="21">
        <v>1.71204</v>
      </c>
      <c r="AL370">
        <f t="shared" si="86"/>
        <v>2.8460493827160493</v>
      </c>
      <c r="AM370">
        <f t="shared" si="87"/>
        <v>4.8747133827160498</v>
      </c>
      <c r="AP370" s="9"/>
      <c r="AQ370" s="21">
        <v>-4.2724600000000001E-2</v>
      </c>
      <c r="AR370" s="21">
        <v>27.068300000000001</v>
      </c>
      <c r="AS370" s="21">
        <v>-1.60736E-2</v>
      </c>
      <c r="AT370" s="21">
        <v>360</v>
      </c>
      <c r="AU370" s="21">
        <v>-4.2947399999999997E-2</v>
      </c>
      <c r="AV370">
        <f t="shared" si="88"/>
        <v>19.843950617283948</v>
      </c>
      <c r="AW370">
        <f t="shared" si="89"/>
        <v>-0.84782485254320983</v>
      </c>
      <c r="AX370" s="9"/>
      <c r="AY370" s="21">
        <v>1.7128000000000001</v>
      </c>
      <c r="AZ370" s="21">
        <v>30.827100000000002</v>
      </c>
      <c r="BA370" s="21">
        <v>-2.2290000000000001E-3</v>
      </c>
      <c r="BB370" s="21">
        <v>360</v>
      </c>
      <c r="BC370" s="21">
        <v>1.71234</v>
      </c>
      <c r="BD370">
        <f t="shared" si="90"/>
        <v>2.7518518518518515</v>
      </c>
      <c r="BE370">
        <f t="shared" si="91"/>
        <v>4.7133718518518517</v>
      </c>
      <c r="BH370" s="9"/>
      <c r="BI370" s="21">
        <v>-6.2713599999999994E-2</v>
      </c>
      <c r="BJ370" s="21">
        <v>8.6958800000000007</v>
      </c>
      <c r="BK370" s="21">
        <v>-1.5972900000000002E-2</v>
      </c>
      <c r="BL370" s="21">
        <v>360</v>
      </c>
      <c r="BM370" s="21">
        <v>-6.3110399999999997E-2</v>
      </c>
      <c r="BN370">
        <f t="shared" si="92"/>
        <v>19.719629629629633</v>
      </c>
      <c r="BO370">
        <f t="shared" si="93"/>
        <v>-1.2366889647407409</v>
      </c>
      <c r="BP370" s="9"/>
      <c r="BQ370" s="21">
        <v>1.7128000000000001</v>
      </c>
      <c r="BR370" s="21">
        <v>12.414400000000001</v>
      </c>
      <c r="BS370" s="21">
        <v>2.1963500000000001E-4</v>
      </c>
      <c r="BT370" s="21">
        <v>360</v>
      </c>
      <c r="BU370" s="21">
        <v>1.71204</v>
      </c>
      <c r="BV370">
        <f t="shared" si="94"/>
        <v>-0.27115432098765435</v>
      </c>
      <c r="BW370">
        <f t="shared" si="95"/>
        <v>-0.46443312098765438</v>
      </c>
    </row>
    <row r="371" spans="6:75" x14ac:dyDescent="0.25">
      <c r="F371" s="9"/>
      <c r="G371" s="21">
        <v>-4.7759999999999997E-2</v>
      </c>
      <c r="H371" s="21">
        <v>8.6729699999999994</v>
      </c>
      <c r="I371" s="21">
        <v>-1.6076699999999999E-2</v>
      </c>
      <c r="J371" s="21">
        <v>361</v>
      </c>
      <c r="K371" s="21">
        <v>-4.8150600000000002E-2</v>
      </c>
      <c r="L371">
        <f t="shared" si="80"/>
        <v>19.847777777777775</v>
      </c>
      <c r="M371">
        <f t="shared" si="81"/>
        <v>-0.94792986666666645</v>
      </c>
      <c r="N371" s="9"/>
      <c r="O371" s="21">
        <v>1.71783</v>
      </c>
      <c r="P371" s="21">
        <v>12.431699999999999</v>
      </c>
      <c r="Q371" s="21">
        <v>-2.1441699999999999E-3</v>
      </c>
      <c r="R371" s="21">
        <v>361</v>
      </c>
      <c r="S371" s="21">
        <v>1.71692</v>
      </c>
      <c r="T371">
        <f t="shared" si="82"/>
        <v>2.6471234567901232</v>
      </c>
      <c r="U371">
        <f t="shared" si="83"/>
        <v>4.5473080877777772</v>
      </c>
      <c r="X371" s="9"/>
      <c r="Y371" s="21">
        <v>-4.7759999999999997E-2</v>
      </c>
      <c r="Z371" s="21">
        <v>17.882200000000001</v>
      </c>
      <c r="AA371" s="21">
        <v>-1.60736E-2</v>
      </c>
      <c r="AB371" s="21">
        <v>361</v>
      </c>
      <c r="AC371" s="21">
        <v>-4.8077399999999999E-2</v>
      </c>
      <c r="AD371">
        <f t="shared" si="84"/>
        <v>19.843950617283948</v>
      </c>
      <c r="AE371">
        <f t="shared" si="85"/>
        <v>-0.94774708148148135</v>
      </c>
      <c r="AF371" s="9"/>
      <c r="AG371" s="21">
        <v>1.71783</v>
      </c>
      <c r="AH371" s="21">
        <v>21.640899999999998</v>
      </c>
      <c r="AI371" s="21">
        <v>-1.4038099999999999E-3</v>
      </c>
      <c r="AJ371" s="21">
        <v>361</v>
      </c>
      <c r="AK371" s="21">
        <v>1.71661</v>
      </c>
      <c r="AL371">
        <f t="shared" si="86"/>
        <v>1.7330987654320986</v>
      </c>
      <c r="AM371">
        <f t="shared" si="87"/>
        <v>2.9771690522222221</v>
      </c>
      <c r="AP371" s="9"/>
      <c r="AQ371" s="21">
        <v>-4.7759999999999997E-2</v>
      </c>
      <c r="AR371" s="21">
        <v>27.078399999999998</v>
      </c>
      <c r="AS371" s="21">
        <v>-1.6079699999999999E-2</v>
      </c>
      <c r="AT371" s="21">
        <v>361</v>
      </c>
      <c r="AU371" s="21">
        <v>-4.8175000000000003E-2</v>
      </c>
      <c r="AV371">
        <f t="shared" si="88"/>
        <v>19.851481481481482</v>
      </c>
      <c r="AW371">
        <f t="shared" si="89"/>
        <v>-0.94810675555555557</v>
      </c>
      <c r="AX371" s="9"/>
      <c r="AY371" s="21">
        <v>1.71783</v>
      </c>
      <c r="AZ371" s="21">
        <v>30.8371</v>
      </c>
      <c r="BA371" s="21">
        <v>-1.32782E-3</v>
      </c>
      <c r="BB371" s="21">
        <v>361</v>
      </c>
      <c r="BC371" s="21">
        <v>1.71692</v>
      </c>
      <c r="BD371">
        <f t="shared" si="90"/>
        <v>1.6392839506172838</v>
      </c>
      <c r="BE371">
        <f t="shared" si="91"/>
        <v>2.8160111488888888</v>
      </c>
      <c r="BH371" s="9"/>
      <c r="BI371" s="21">
        <v>-6.7749000000000004E-2</v>
      </c>
      <c r="BJ371" s="21">
        <v>8.7059499999999996</v>
      </c>
      <c r="BK371" s="21">
        <v>-1.5979E-2</v>
      </c>
      <c r="BL371" s="21">
        <v>361</v>
      </c>
      <c r="BM371" s="21">
        <v>-6.8206799999999998E-2</v>
      </c>
      <c r="BN371">
        <f t="shared" si="92"/>
        <v>19.72716049382716</v>
      </c>
      <c r="BO371">
        <f t="shared" si="93"/>
        <v>-1.3364953962962964</v>
      </c>
      <c r="BP371" s="9"/>
      <c r="BQ371" s="21">
        <v>1.71783</v>
      </c>
      <c r="BR371" s="21">
        <v>12.4244</v>
      </c>
      <c r="BS371" s="21">
        <v>1.8078599999999999E-3</v>
      </c>
      <c r="BT371" s="21">
        <v>361</v>
      </c>
      <c r="BU371" s="21">
        <v>1.71692</v>
      </c>
      <c r="BV371">
        <f t="shared" si="94"/>
        <v>-2.2319259259259256</v>
      </c>
      <c r="BW371">
        <f t="shared" si="95"/>
        <v>-3.8340693133333326</v>
      </c>
    </row>
    <row r="372" spans="6:75" x14ac:dyDescent="0.25">
      <c r="F372" s="9"/>
      <c r="G372" s="21">
        <v>-5.2795399999999999E-2</v>
      </c>
      <c r="H372" s="21">
        <v>8.6830400000000001</v>
      </c>
      <c r="I372" s="21">
        <v>-1.6076699999999999E-2</v>
      </c>
      <c r="J372" s="21">
        <v>362</v>
      </c>
      <c r="K372" s="21">
        <v>-5.3283700000000003E-2</v>
      </c>
      <c r="L372">
        <f t="shared" si="80"/>
        <v>19.847777777777775</v>
      </c>
      <c r="M372">
        <f t="shared" si="81"/>
        <v>-1.0478713668888888</v>
      </c>
      <c r="N372" s="9"/>
      <c r="O372" s="21">
        <v>1.7228699999999999</v>
      </c>
      <c r="P372" s="21">
        <v>12.441800000000001</v>
      </c>
      <c r="Q372" s="21">
        <v>-1.15967E-3</v>
      </c>
      <c r="R372" s="21">
        <v>362</v>
      </c>
      <c r="S372" s="21">
        <v>1.72211</v>
      </c>
      <c r="T372">
        <f t="shared" si="82"/>
        <v>1.4316913580246913</v>
      </c>
      <c r="U372">
        <f t="shared" si="83"/>
        <v>2.4666180899999999</v>
      </c>
      <c r="X372" s="9"/>
      <c r="Y372" s="21">
        <v>-5.2795399999999999E-2</v>
      </c>
      <c r="Z372" s="21">
        <v>17.892199999999999</v>
      </c>
      <c r="AA372" s="21">
        <v>-1.6079699999999999E-2</v>
      </c>
      <c r="AB372" s="21">
        <v>362</v>
      </c>
      <c r="AC372" s="21">
        <v>-5.3222699999999998E-2</v>
      </c>
      <c r="AD372">
        <f t="shared" si="84"/>
        <v>19.851481481481482</v>
      </c>
      <c r="AE372">
        <f t="shared" si="85"/>
        <v>-1.0480669054074074</v>
      </c>
      <c r="AF372" s="9"/>
      <c r="AG372" s="21">
        <v>1.7228699999999999</v>
      </c>
      <c r="AH372" s="21">
        <v>21.651</v>
      </c>
      <c r="AI372" s="21">
        <v>-2.8219600000000002E-4</v>
      </c>
      <c r="AJ372" s="21">
        <v>362</v>
      </c>
      <c r="AK372" s="21">
        <v>1.7218</v>
      </c>
      <c r="AL372">
        <f t="shared" si="86"/>
        <v>0.3483901234567901</v>
      </c>
      <c r="AM372">
        <f t="shared" si="87"/>
        <v>0.6002308919999999</v>
      </c>
      <c r="AP372" s="9"/>
      <c r="AQ372" s="21">
        <v>-5.2795399999999999E-2</v>
      </c>
      <c r="AR372" s="21">
        <v>27.0884</v>
      </c>
      <c r="AS372" s="21">
        <v>-1.6085800000000001E-2</v>
      </c>
      <c r="AT372" s="21">
        <v>362</v>
      </c>
      <c r="AU372" s="21">
        <v>-5.3253200000000001E-2</v>
      </c>
      <c r="AV372">
        <f t="shared" si="88"/>
        <v>19.859012345679012</v>
      </c>
      <c r="AW372">
        <f t="shared" si="89"/>
        <v>-1.0484645003950617</v>
      </c>
      <c r="AX372" s="9"/>
      <c r="AY372" s="21">
        <v>1.7228699999999999</v>
      </c>
      <c r="AZ372" s="21">
        <v>30.847200000000001</v>
      </c>
      <c r="BA372" s="21">
        <v>-1.8466199999999999E-4</v>
      </c>
      <c r="BB372" s="21">
        <v>362</v>
      </c>
      <c r="BC372" s="21">
        <v>1.7218</v>
      </c>
      <c r="BD372">
        <f t="shared" si="90"/>
        <v>0.22797777777777775</v>
      </c>
      <c r="BE372">
        <f t="shared" si="91"/>
        <v>0.39277607399999992</v>
      </c>
      <c r="BH372" s="9"/>
      <c r="BI372" s="21">
        <v>-7.2784399999999999E-2</v>
      </c>
      <c r="BJ372" s="21">
        <v>8.7160200000000003</v>
      </c>
      <c r="BK372" s="21">
        <v>-1.5985099999999999E-2</v>
      </c>
      <c r="BL372" s="21">
        <v>362</v>
      </c>
      <c r="BM372" s="21">
        <v>-7.3272699999999996E-2</v>
      </c>
      <c r="BN372">
        <f t="shared" si="92"/>
        <v>19.734691358024687</v>
      </c>
      <c r="BO372">
        <f t="shared" si="93"/>
        <v>-1.436377669679012</v>
      </c>
      <c r="BP372" s="9"/>
      <c r="BQ372" s="21">
        <v>1.7228699999999999</v>
      </c>
      <c r="BR372" s="21">
        <v>12.4345</v>
      </c>
      <c r="BS372" s="21">
        <v>3.9910900000000001E-3</v>
      </c>
      <c r="BT372" s="21">
        <v>362</v>
      </c>
      <c r="BU372" s="21">
        <v>1.7218</v>
      </c>
      <c r="BV372">
        <f t="shared" si="94"/>
        <v>-4.9272716049382721</v>
      </c>
      <c r="BW372">
        <f t="shared" si="95"/>
        <v>-8.4890484300000004</v>
      </c>
    </row>
    <row r="373" spans="6:75" x14ac:dyDescent="0.25">
      <c r="F373" s="9"/>
      <c r="G373" s="21">
        <v>-5.7830800000000002E-2</v>
      </c>
      <c r="H373" s="21">
        <v>8.6931100000000008</v>
      </c>
      <c r="I373" s="21">
        <v>-1.60889E-2</v>
      </c>
      <c r="J373" s="21">
        <v>363</v>
      </c>
      <c r="K373" s="21">
        <v>-5.8471700000000001E-2</v>
      </c>
      <c r="L373">
        <f t="shared" si="80"/>
        <v>19.862839506172836</v>
      </c>
      <c r="M373">
        <f t="shared" si="81"/>
        <v>-1.1486838989135801</v>
      </c>
      <c r="N373" s="9"/>
      <c r="O373" s="21">
        <v>1.7279100000000001</v>
      </c>
      <c r="P373" s="21">
        <v>12.4519</v>
      </c>
      <c r="Q373" s="24">
        <v>8.2916299999999998E-5</v>
      </c>
      <c r="R373" s="21">
        <v>363</v>
      </c>
      <c r="S373" s="21">
        <v>1.7279100000000001</v>
      </c>
      <c r="T373">
        <f t="shared" si="82"/>
        <v>-0.10236580246913579</v>
      </c>
      <c r="U373">
        <f t="shared" si="83"/>
        <v>-0.17687889374444443</v>
      </c>
      <c r="X373" s="9"/>
      <c r="Y373" s="21">
        <v>-5.7830800000000002E-2</v>
      </c>
      <c r="Z373" s="21">
        <v>17.9023</v>
      </c>
      <c r="AA373" s="21">
        <v>-1.6085800000000001E-2</v>
      </c>
      <c r="AB373" s="21">
        <v>363</v>
      </c>
      <c r="AC373" s="21">
        <v>-5.8319099999999999E-2</v>
      </c>
      <c r="AD373">
        <f t="shared" si="84"/>
        <v>19.859012345679012</v>
      </c>
      <c r="AE373">
        <f t="shared" si="85"/>
        <v>-1.1484625711604939</v>
      </c>
      <c r="AF373" s="9"/>
      <c r="AG373" s="21">
        <v>1.7279100000000001</v>
      </c>
      <c r="AH373" s="21">
        <v>21.661100000000001</v>
      </c>
      <c r="AI373" s="21">
        <v>1.26526E-3</v>
      </c>
      <c r="AJ373" s="21">
        <v>363</v>
      </c>
      <c r="AK373" s="21">
        <v>1.72729</v>
      </c>
      <c r="AL373">
        <f t="shared" si="86"/>
        <v>-1.5620493827160493</v>
      </c>
      <c r="AM373">
        <f t="shared" si="87"/>
        <v>-2.699080748888889</v>
      </c>
      <c r="AP373" s="9"/>
      <c r="AQ373" s="21">
        <v>-5.7830800000000002E-2</v>
      </c>
      <c r="AR373" s="21">
        <v>27.098500000000001</v>
      </c>
      <c r="AS373" s="21">
        <v>-1.6091899999999999E-2</v>
      </c>
      <c r="AT373" s="21">
        <v>363</v>
      </c>
      <c r="AU373" s="21">
        <v>-5.8380099999999997E-2</v>
      </c>
      <c r="AV373">
        <f t="shared" si="88"/>
        <v>19.866543209876539</v>
      </c>
      <c r="AW373">
        <f t="shared" si="89"/>
        <v>-1.1488980870617282</v>
      </c>
      <c r="AX373" s="9"/>
      <c r="AY373" s="21">
        <v>1.7279100000000001</v>
      </c>
      <c r="AZ373" s="21">
        <v>30.857299999999999</v>
      </c>
      <c r="BA373" s="21">
        <v>1.2991299999999999E-3</v>
      </c>
      <c r="BB373" s="21">
        <v>363</v>
      </c>
      <c r="BC373" s="21">
        <v>1.7279100000000001</v>
      </c>
      <c r="BD373">
        <f t="shared" si="90"/>
        <v>-1.6038641975308641</v>
      </c>
      <c r="BE373">
        <f t="shared" si="91"/>
        <v>-2.7713329855555555</v>
      </c>
      <c r="BH373" s="9"/>
      <c r="BI373" s="21">
        <v>-7.7819799999999995E-2</v>
      </c>
      <c r="BJ373" s="21">
        <v>8.7260899999999992</v>
      </c>
      <c r="BK373" s="21">
        <v>-1.5991200000000001E-2</v>
      </c>
      <c r="BL373" s="21">
        <v>363</v>
      </c>
      <c r="BM373" s="21">
        <v>-7.8460699999999994E-2</v>
      </c>
      <c r="BN373">
        <f t="shared" si="92"/>
        <v>19.742222222222221</v>
      </c>
      <c r="BO373">
        <f t="shared" si="93"/>
        <v>-1.5363357848888888</v>
      </c>
      <c r="BP373" s="9"/>
      <c r="BQ373" s="21">
        <v>1.7279100000000001</v>
      </c>
      <c r="BR373" s="21">
        <v>12.444599999999999</v>
      </c>
      <c r="BS373" s="21">
        <v>6.8359400000000004E-3</v>
      </c>
      <c r="BT373" s="21">
        <v>363</v>
      </c>
      <c r="BU373" s="21">
        <v>1.72699</v>
      </c>
      <c r="BV373">
        <f t="shared" si="94"/>
        <v>-8.4394320987654314</v>
      </c>
      <c r="BW373">
        <f t="shared" si="95"/>
        <v>-14.582579117777778</v>
      </c>
    </row>
    <row r="374" spans="6:75" x14ac:dyDescent="0.25">
      <c r="F374" s="9"/>
      <c r="G374" s="21">
        <v>-6.2866199999999997E-2</v>
      </c>
      <c r="H374" s="21">
        <v>8.7031799999999997</v>
      </c>
      <c r="I374" s="21">
        <v>-1.6095000000000002E-2</v>
      </c>
      <c r="J374" s="21">
        <v>364</v>
      </c>
      <c r="K374" s="21">
        <v>-6.34155E-2</v>
      </c>
      <c r="L374">
        <f t="shared" si="80"/>
        <v>19.87037037037037</v>
      </c>
      <c r="M374">
        <f t="shared" si="81"/>
        <v>-1.2491746777777777</v>
      </c>
      <c r="N374" s="9"/>
      <c r="O374" s="21">
        <v>1.7329399999999999</v>
      </c>
      <c r="P374" s="21">
        <v>12.4619</v>
      </c>
      <c r="Q374" s="21">
        <v>1.80817E-3</v>
      </c>
      <c r="R374" s="21">
        <v>364</v>
      </c>
      <c r="S374" s="21">
        <v>1.73309</v>
      </c>
      <c r="T374">
        <f t="shared" si="82"/>
        <v>-2.2323086419753086</v>
      </c>
      <c r="U374">
        <f t="shared" si="83"/>
        <v>-3.8684569380246914</v>
      </c>
      <c r="X374" s="9"/>
      <c r="Y374" s="21">
        <v>-6.2866199999999997E-2</v>
      </c>
      <c r="Z374" s="21">
        <v>17.912400000000002</v>
      </c>
      <c r="AA374" s="21">
        <v>-1.6095000000000002E-2</v>
      </c>
      <c r="AB374" s="21">
        <v>364</v>
      </c>
      <c r="AC374" s="21">
        <v>-6.34155E-2</v>
      </c>
      <c r="AD374">
        <f t="shared" si="84"/>
        <v>19.87037037037037</v>
      </c>
      <c r="AE374">
        <f t="shared" si="85"/>
        <v>-1.2491746777777777</v>
      </c>
      <c r="AF374" s="9"/>
      <c r="AG374" s="21">
        <v>1.7329399999999999</v>
      </c>
      <c r="AH374" s="21">
        <v>21.671099999999999</v>
      </c>
      <c r="AI374" s="21">
        <v>3.4252900000000001E-3</v>
      </c>
      <c r="AJ374" s="21">
        <v>364</v>
      </c>
      <c r="AK374" s="21">
        <v>1.73187</v>
      </c>
      <c r="AL374">
        <f t="shared" si="86"/>
        <v>-4.2287530864197533</v>
      </c>
      <c r="AM374">
        <f t="shared" si="87"/>
        <v>-7.3281753735802466</v>
      </c>
      <c r="AP374" s="9"/>
      <c r="AQ374" s="21">
        <v>-6.2866199999999997E-2</v>
      </c>
      <c r="AR374" s="21">
        <v>27.108599999999999</v>
      </c>
      <c r="AS374" s="21">
        <v>-1.61011E-2</v>
      </c>
      <c r="AT374" s="21">
        <v>364</v>
      </c>
      <c r="AU374" s="21">
        <v>-6.34155E-2</v>
      </c>
      <c r="AV374">
        <f t="shared" si="88"/>
        <v>19.877901234567901</v>
      </c>
      <c r="AW374">
        <f t="shared" si="89"/>
        <v>-1.2496481145925924</v>
      </c>
      <c r="AX374" s="9"/>
      <c r="AY374" s="21">
        <v>1.7329399999999999</v>
      </c>
      <c r="AZ374" s="21">
        <v>30.8673</v>
      </c>
      <c r="BA374" s="21">
        <v>3.3773800000000001E-3</v>
      </c>
      <c r="BB374" s="21">
        <v>364</v>
      </c>
      <c r="BC374" s="21">
        <v>1.7321800000000001</v>
      </c>
      <c r="BD374">
        <f t="shared" si="90"/>
        <v>-4.1696049382716049</v>
      </c>
      <c r="BE374">
        <f t="shared" si="91"/>
        <v>-7.2256751817283948</v>
      </c>
      <c r="BH374" s="9"/>
      <c r="BI374" s="21">
        <v>-8.2855200000000004E-2</v>
      </c>
      <c r="BJ374" s="21">
        <v>8.7361599999999999</v>
      </c>
      <c r="BK374" s="21">
        <v>-1.5997299999999999E-2</v>
      </c>
      <c r="BL374" s="21">
        <v>364</v>
      </c>
      <c r="BM374" s="21">
        <v>-8.3496100000000004E-2</v>
      </c>
      <c r="BN374">
        <f t="shared" si="92"/>
        <v>19.749753086419751</v>
      </c>
      <c r="BO374">
        <f t="shared" si="93"/>
        <v>-1.6363697419259258</v>
      </c>
      <c r="BP374" s="9"/>
      <c r="BQ374" s="21">
        <v>1.7329399999999999</v>
      </c>
      <c r="BR374" s="21">
        <v>12.454599999999999</v>
      </c>
      <c r="BS374" s="21">
        <v>1.12061E-2</v>
      </c>
      <c r="BT374" s="21">
        <v>364</v>
      </c>
      <c r="BU374" s="21">
        <v>1.7327900000000001</v>
      </c>
      <c r="BV374">
        <f t="shared" si="94"/>
        <v>-13.834691358024692</v>
      </c>
      <c r="BW374">
        <f t="shared" si="95"/>
        <v>-23.974690041975308</v>
      </c>
    </row>
    <row r="375" spans="6:75" x14ac:dyDescent="0.25">
      <c r="F375" s="9"/>
      <c r="G375" s="21">
        <v>-6.7901600000000006E-2</v>
      </c>
      <c r="H375" s="21">
        <v>8.7132500000000004</v>
      </c>
      <c r="I375" s="21">
        <v>-1.61041E-2</v>
      </c>
      <c r="J375" s="21">
        <v>365</v>
      </c>
      <c r="K375" s="21">
        <v>-6.8206799999999998E-2</v>
      </c>
      <c r="L375">
        <f t="shared" si="80"/>
        <v>19.881604938271604</v>
      </c>
      <c r="M375">
        <f t="shared" si="81"/>
        <v>-1.3499927858765433</v>
      </c>
      <c r="N375" s="9"/>
      <c r="O375" s="21">
        <v>1.7379800000000001</v>
      </c>
      <c r="P375" s="21">
        <v>12.472</v>
      </c>
      <c r="Q375" s="21">
        <v>4.2135599999999999E-3</v>
      </c>
      <c r="R375" s="21">
        <v>365</v>
      </c>
      <c r="S375" s="21">
        <v>1.7373700000000001</v>
      </c>
      <c r="T375">
        <f t="shared" si="82"/>
        <v>-5.2019259259259254</v>
      </c>
      <c r="U375">
        <f t="shared" si="83"/>
        <v>-9.0408432207407401</v>
      </c>
      <c r="X375" s="9"/>
      <c r="Y375" s="21">
        <v>-6.7901600000000006E-2</v>
      </c>
      <c r="Z375" s="21">
        <v>17.9224</v>
      </c>
      <c r="AA375" s="21">
        <v>-1.6098000000000001E-2</v>
      </c>
      <c r="AB375" s="21">
        <v>365</v>
      </c>
      <c r="AC375" s="21">
        <v>-6.8481399999999998E-2</v>
      </c>
      <c r="AD375">
        <f t="shared" si="84"/>
        <v>19.874074074074077</v>
      </c>
      <c r="AE375">
        <f t="shared" si="85"/>
        <v>-1.3494814281481484</v>
      </c>
      <c r="AF375" s="9"/>
      <c r="AG375" s="21">
        <v>1.7379800000000001</v>
      </c>
      <c r="AH375" s="21">
        <v>21.6812</v>
      </c>
      <c r="AI375" s="21">
        <v>6.4514200000000002E-3</v>
      </c>
      <c r="AJ375" s="21">
        <v>365</v>
      </c>
      <c r="AK375" s="21">
        <v>1.73767</v>
      </c>
      <c r="AL375">
        <f t="shared" si="86"/>
        <v>-7.9647160493827149</v>
      </c>
      <c r="AM375">
        <f t="shared" si="87"/>
        <v>-13.842517199506172</v>
      </c>
      <c r="AP375" s="9"/>
      <c r="AQ375" s="21">
        <v>-6.7901600000000006E-2</v>
      </c>
      <c r="AR375" s="21">
        <v>27.1187</v>
      </c>
      <c r="AS375" s="21">
        <v>-1.6107199999999999E-2</v>
      </c>
      <c r="AT375" s="21">
        <v>365</v>
      </c>
      <c r="AU375" s="21">
        <v>-6.8572999999999995E-2</v>
      </c>
      <c r="AV375">
        <f t="shared" si="88"/>
        <v>19.885432098765428</v>
      </c>
      <c r="AW375">
        <f t="shared" si="89"/>
        <v>-1.3502526561975308</v>
      </c>
      <c r="AX375" s="9"/>
      <c r="AY375" s="21">
        <v>1.7379800000000001</v>
      </c>
      <c r="AZ375" s="21">
        <v>30.877400000000002</v>
      </c>
      <c r="BA375" s="21">
        <v>6.2011699999999998E-3</v>
      </c>
      <c r="BB375" s="21">
        <v>365</v>
      </c>
      <c r="BC375" s="21">
        <v>1.7367600000000001</v>
      </c>
      <c r="BD375">
        <f t="shared" si="90"/>
        <v>-7.6557654320987645</v>
      </c>
      <c r="BE375">
        <f t="shared" si="91"/>
        <v>-13.305567205679012</v>
      </c>
      <c r="BH375" s="9"/>
      <c r="BI375" s="21">
        <v>-8.7890599999999999E-2</v>
      </c>
      <c r="BJ375" s="21">
        <v>8.7462400000000002</v>
      </c>
      <c r="BK375" s="21">
        <v>-1.6003400000000001E-2</v>
      </c>
      <c r="BL375" s="21">
        <v>365</v>
      </c>
      <c r="BM375" s="21">
        <v>-8.8348399999999994E-2</v>
      </c>
      <c r="BN375">
        <f t="shared" si="92"/>
        <v>19.757283950617282</v>
      </c>
      <c r="BO375">
        <f t="shared" si="93"/>
        <v>-1.7364795407901232</v>
      </c>
      <c r="BP375" s="9"/>
      <c r="BQ375" s="21">
        <v>1.7379800000000001</v>
      </c>
      <c r="BR375" s="21">
        <v>12.464700000000001</v>
      </c>
      <c r="BS375" s="21">
        <v>1.71234E-2</v>
      </c>
      <c r="BT375" s="21">
        <v>365</v>
      </c>
      <c r="BU375" s="21">
        <v>1.7373700000000001</v>
      </c>
      <c r="BV375">
        <f t="shared" si="94"/>
        <v>-21.14</v>
      </c>
      <c r="BW375">
        <f t="shared" si="95"/>
        <v>-36.740897199999999</v>
      </c>
    </row>
    <row r="376" spans="6:75" x14ac:dyDescent="0.25">
      <c r="F376" s="9"/>
      <c r="G376" s="21">
        <v>-7.2937000000000002E-2</v>
      </c>
      <c r="H376" s="21">
        <v>8.7233199999999993</v>
      </c>
      <c r="I376" s="21">
        <v>-1.6110200000000002E-2</v>
      </c>
      <c r="J376" s="21">
        <v>366</v>
      </c>
      <c r="K376" s="21">
        <v>-7.3333700000000002E-2</v>
      </c>
      <c r="L376">
        <f t="shared" si="80"/>
        <v>19.889135802469134</v>
      </c>
      <c r="M376">
        <f t="shared" si="81"/>
        <v>-1.4506538980246912</v>
      </c>
      <c r="N376" s="9"/>
      <c r="O376" s="21">
        <v>1.7430099999999999</v>
      </c>
      <c r="P376" s="21">
        <v>12.482100000000001</v>
      </c>
      <c r="Q376" s="21">
        <v>7.6416000000000001E-3</v>
      </c>
      <c r="R376" s="21">
        <v>366</v>
      </c>
      <c r="S376" s="21">
        <v>1.74255</v>
      </c>
      <c r="T376">
        <f t="shared" si="82"/>
        <v>-9.4340740740740738</v>
      </c>
      <c r="U376">
        <f t="shared" si="83"/>
        <v>-16.443685451851852</v>
      </c>
      <c r="X376" s="9"/>
      <c r="Y376" s="21">
        <v>-7.2937000000000002E-2</v>
      </c>
      <c r="Z376" s="21">
        <v>17.932500000000001</v>
      </c>
      <c r="AA376" s="21">
        <v>-1.61041E-2</v>
      </c>
      <c r="AB376" s="21">
        <v>366</v>
      </c>
      <c r="AC376" s="21">
        <v>-7.3394799999999996E-2</v>
      </c>
      <c r="AD376">
        <f t="shared" si="84"/>
        <v>19.881604938271604</v>
      </c>
      <c r="AE376">
        <f t="shared" si="85"/>
        <v>-1.4501046193827161</v>
      </c>
      <c r="AF376" s="9"/>
      <c r="AG376" s="21">
        <v>1.7430099999999999</v>
      </c>
      <c r="AH376" s="21">
        <v>21.691299999999998</v>
      </c>
      <c r="AI376" s="21">
        <v>1.0720800000000001E-2</v>
      </c>
      <c r="AJ376" s="21">
        <v>366</v>
      </c>
      <c r="AK376" s="21">
        <v>1.74255</v>
      </c>
      <c r="AL376">
        <f t="shared" si="86"/>
        <v>-13.235555555555557</v>
      </c>
      <c r="AM376">
        <f t="shared" si="87"/>
        <v>-23.069705688888892</v>
      </c>
      <c r="AP376" s="9"/>
      <c r="AQ376" s="21">
        <v>-7.2937000000000002E-2</v>
      </c>
      <c r="AR376" s="21">
        <v>27.128699999999998</v>
      </c>
      <c r="AS376" s="21">
        <v>-1.6113300000000001E-2</v>
      </c>
      <c r="AT376" s="21">
        <v>366</v>
      </c>
      <c r="AU376" s="21">
        <v>-7.3394799999999996E-2</v>
      </c>
      <c r="AV376">
        <f t="shared" si="88"/>
        <v>19.892962962962962</v>
      </c>
      <c r="AW376">
        <f t="shared" si="89"/>
        <v>-1.4509330396296296</v>
      </c>
      <c r="AX376" s="9"/>
      <c r="AY376" s="21">
        <v>1.7430099999999999</v>
      </c>
      <c r="AZ376" s="21">
        <v>30.887499999999999</v>
      </c>
      <c r="BA376" s="21">
        <v>1.03058E-2</v>
      </c>
      <c r="BB376" s="21">
        <v>366</v>
      </c>
      <c r="BC376" s="21">
        <v>1.74255</v>
      </c>
      <c r="BD376">
        <f t="shared" si="90"/>
        <v>-12.723209876543208</v>
      </c>
      <c r="BE376">
        <f t="shared" si="91"/>
        <v>-22.176682046913577</v>
      </c>
      <c r="BH376" s="9"/>
      <c r="BI376" s="21">
        <v>-9.2925999999999995E-2</v>
      </c>
      <c r="BJ376" s="21">
        <v>8.7563099999999991</v>
      </c>
      <c r="BK376" s="21">
        <v>-1.6009499999999999E-2</v>
      </c>
      <c r="BL376" s="21">
        <v>366</v>
      </c>
      <c r="BM376" s="21">
        <v>-9.3383800000000003E-2</v>
      </c>
      <c r="BN376">
        <f t="shared" si="92"/>
        <v>19.764814814814812</v>
      </c>
      <c r="BO376">
        <f t="shared" si="93"/>
        <v>-1.8366651814814812</v>
      </c>
      <c r="BP376" s="9"/>
      <c r="BQ376" s="21">
        <v>1.7430099999999999</v>
      </c>
      <c r="BR376" s="21">
        <v>12.4748</v>
      </c>
      <c r="BS376" s="21">
        <v>2.3461900000000001E-2</v>
      </c>
      <c r="BT376" s="21">
        <v>366</v>
      </c>
      <c r="BU376" s="21">
        <v>1.74255</v>
      </c>
      <c r="BV376">
        <f t="shared" si="94"/>
        <v>-28.965308641975309</v>
      </c>
      <c r="BW376">
        <f t="shared" si="95"/>
        <v>-50.48682261604938</v>
      </c>
    </row>
    <row r="377" spans="6:75" x14ac:dyDescent="0.25">
      <c r="F377" s="9"/>
      <c r="G377" s="21">
        <v>-7.7972399999999997E-2</v>
      </c>
      <c r="H377" s="21">
        <v>8.73339</v>
      </c>
      <c r="I377" s="21">
        <v>-1.6113300000000001E-2</v>
      </c>
      <c r="J377" s="21">
        <v>367</v>
      </c>
      <c r="K377" s="21">
        <v>-7.8491199999999997E-2</v>
      </c>
      <c r="L377">
        <f t="shared" si="80"/>
        <v>19.892962962962962</v>
      </c>
      <c r="M377">
        <f t="shared" si="81"/>
        <v>-1.5511020653333332</v>
      </c>
      <c r="N377" s="9"/>
      <c r="O377" s="21">
        <v>1.7480500000000001</v>
      </c>
      <c r="P377" s="21">
        <v>12.4922</v>
      </c>
      <c r="Q377" s="21">
        <v>1.25214E-2</v>
      </c>
      <c r="R377" s="21">
        <v>367</v>
      </c>
      <c r="S377" s="21">
        <v>1.7471300000000001</v>
      </c>
      <c r="T377">
        <f t="shared" si="82"/>
        <v>-15.458518518518517</v>
      </c>
      <c r="U377">
        <f t="shared" si="83"/>
        <v>-27.022263296296295</v>
      </c>
      <c r="X377" s="9"/>
      <c r="Y377" s="21">
        <v>-7.7972399999999997E-2</v>
      </c>
      <c r="Z377" s="21">
        <v>17.942599999999999</v>
      </c>
      <c r="AA377" s="21">
        <v>-1.6110200000000002E-2</v>
      </c>
      <c r="AB377" s="21">
        <v>367</v>
      </c>
      <c r="AC377" s="21">
        <v>-7.8460699999999994E-2</v>
      </c>
      <c r="AD377">
        <f t="shared" si="84"/>
        <v>19.889135802469134</v>
      </c>
      <c r="AE377">
        <f t="shared" si="85"/>
        <v>-1.5508036524444442</v>
      </c>
      <c r="AF377" s="9"/>
      <c r="AG377" s="21">
        <v>1.7480500000000001</v>
      </c>
      <c r="AH377" s="21">
        <v>21.7013</v>
      </c>
      <c r="AI377" s="21">
        <v>1.63727E-2</v>
      </c>
      <c r="AJ377" s="21">
        <v>367</v>
      </c>
      <c r="AK377" s="21">
        <v>1.7471300000000001</v>
      </c>
      <c r="AL377">
        <f t="shared" si="86"/>
        <v>-20.21320987654321</v>
      </c>
      <c r="AM377">
        <f t="shared" si="87"/>
        <v>-35.333701524691364</v>
      </c>
      <c r="AP377" s="9"/>
      <c r="AQ377" s="21">
        <v>-7.7972399999999997E-2</v>
      </c>
      <c r="AR377" s="21">
        <v>27.1388</v>
      </c>
      <c r="AS377" s="21">
        <v>-1.6119399999999999E-2</v>
      </c>
      <c r="AT377" s="21">
        <v>367</v>
      </c>
      <c r="AU377" s="21">
        <v>-7.8308100000000005E-2</v>
      </c>
      <c r="AV377">
        <f t="shared" si="88"/>
        <v>19.900493827160492</v>
      </c>
      <c r="AW377">
        <f t="shared" si="89"/>
        <v>-1.5516892648888887</v>
      </c>
      <c r="AX377" s="9"/>
      <c r="AY377" s="21">
        <v>1.7480500000000001</v>
      </c>
      <c r="AZ377" s="21">
        <v>30.897600000000001</v>
      </c>
      <c r="BA377" s="21">
        <v>1.5457200000000001E-2</v>
      </c>
      <c r="BB377" s="21">
        <v>367</v>
      </c>
      <c r="BC377" s="21">
        <v>1.7471300000000001</v>
      </c>
      <c r="BD377">
        <f t="shared" si="90"/>
        <v>-19.082962962962963</v>
      </c>
      <c r="BE377">
        <f t="shared" si="91"/>
        <v>-33.357973407407407</v>
      </c>
      <c r="BH377" s="9"/>
      <c r="BI377" s="21">
        <v>-9.7961400000000004E-2</v>
      </c>
      <c r="BJ377" s="21">
        <v>8.7663799999999998</v>
      </c>
      <c r="BK377" s="21">
        <v>-1.60187E-2</v>
      </c>
      <c r="BL377" s="21">
        <v>367</v>
      </c>
      <c r="BM377" s="21">
        <v>-9.8419199999999998E-2</v>
      </c>
      <c r="BN377">
        <f t="shared" si="92"/>
        <v>19.77617283950617</v>
      </c>
      <c r="BO377">
        <f t="shared" si="93"/>
        <v>-1.9373015779999998</v>
      </c>
      <c r="BP377" s="9"/>
      <c r="BQ377" s="21">
        <v>1.7480500000000001</v>
      </c>
      <c r="BR377" s="21">
        <v>12.4849</v>
      </c>
      <c r="BS377" s="21">
        <v>3.0859399999999999E-2</v>
      </c>
      <c r="BT377" s="21">
        <v>367</v>
      </c>
      <c r="BU377" s="21">
        <v>1.7474400000000001</v>
      </c>
      <c r="BV377">
        <f t="shared" si="94"/>
        <v>-38.09802469135802</v>
      </c>
      <c r="BW377">
        <f t="shared" si="95"/>
        <v>-66.597252061728398</v>
      </c>
    </row>
    <row r="378" spans="6:75" x14ac:dyDescent="0.25">
      <c r="F378" s="9"/>
      <c r="G378" s="21">
        <v>-8.3007800000000007E-2</v>
      </c>
      <c r="H378" s="21">
        <v>8.7434600000000007</v>
      </c>
      <c r="I378" s="21">
        <v>-1.6119399999999999E-2</v>
      </c>
      <c r="J378" s="21">
        <v>368</v>
      </c>
      <c r="K378" s="21">
        <v>-8.3312999999999998E-2</v>
      </c>
      <c r="L378">
        <f t="shared" si="80"/>
        <v>19.900493827160492</v>
      </c>
      <c r="M378">
        <f t="shared" si="81"/>
        <v>-1.6518962115061728</v>
      </c>
      <c r="N378" s="9"/>
      <c r="O378" s="21">
        <v>1.75308</v>
      </c>
      <c r="P378" s="21">
        <v>12.5022</v>
      </c>
      <c r="Q378" s="21">
        <v>1.8872099999999999E-2</v>
      </c>
      <c r="R378" s="21">
        <v>368</v>
      </c>
      <c r="S378" s="21">
        <v>1.7529300000000001</v>
      </c>
      <c r="T378">
        <f t="shared" si="82"/>
        <v>-23.298888888888886</v>
      </c>
      <c r="U378">
        <f t="shared" si="83"/>
        <v>-40.844816133333325</v>
      </c>
      <c r="X378" s="9"/>
      <c r="Y378" s="21">
        <v>-8.3007800000000007E-2</v>
      </c>
      <c r="Z378" s="21">
        <v>17.9526</v>
      </c>
      <c r="AA378" s="21">
        <v>-1.6119399999999999E-2</v>
      </c>
      <c r="AB378" s="21">
        <v>368</v>
      </c>
      <c r="AC378" s="21">
        <v>-8.3526600000000006E-2</v>
      </c>
      <c r="AD378">
        <f t="shared" si="84"/>
        <v>19.900493827160492</v>
      </c>
      <c r="AE378">
        <f t="shared" si="85"/>
        <v>-1.6518962115061728</v>
      </c>
      <c r="AF378" s="9"/>
      <c r="AG378" s="21">
        <v>1.75308</v>
      </c>
      <c r="AH378" s="21">
        <v>21.711400000000001</v>
      </c>
      <c r="AI378" s="21">
        <v>2.26746E-2</v>
      </c>
      <c r="AJ378" s="21">
        <v>368</v>
      </c>
      <c r="AK378" s="21">
        <v>1.7523200000000001</v>
      </c>
      <c r="AL378">
        <f t="shared" si="86"/>
        <v>-27.993333333333332</v>
      </c>
      <c r="AM378">
        <f t="shared" si="87"/>
        <v>-49.074552799999999</v>
      </c>
      <c r="AP378" s="9"/>
      <c r="AQ378" s="21">
        <v>-8.3007800000000007E-2</v>
      </c>
      <c r="AR378" s="21">
        <v>27.148900000000001</v>
      </c>
      <c r="AS378" s="21">
        <v>-1.6125500000000001E-2</v>
      </c>
      <c r="AT378" s="21">
        <v>368</v>
      </c>
      <c r="AU378" s="21">
        <v>-8.3679199999999995E-2</v>
      </c>
      <c r="AV378">
        <f t="shared" si="88"/>
        <v>19.908024691358026</v>
      </c>
      <c r="AW378">
        <f t="shared" si="89"/>
        <v>-1.6525213319753089</v>
      </c>
      <c r="AX378" s="9"/>
      <c r="AY378" s="21">
        <v>1.75308</v>
      </c>
      <c r="AZ378" s="21">
        <v>30.907599999999999</v>
      </c>
      <c r="BA378" s="21">
        <v>2.1756000000000001E-2</v>
      </c>
      <c r="BB378" s="21">
        <v>368</v>
      </c>
      <c r="BC378" s="21">
        <v>1.7520100000000001</v>
      </c>
      <c r="BD378">
        <f t="shared" si="90"/>
        <v>-26.859259259259261</v>
      </c>
      <c r="BE378">
        <f t="shared" si="91"/>
        <v>-47.086430222222226</v>
      </c>
      <c r="BH378" s="9"/>
      <c r="BI378" s="21">
        <v>-0.10299700000000001</v>
      </c>
      <c r="BJ378" s="21">
        <v>8.7764500000000005</v>
      </c>
      <c r="BK378" s="21">
        <v>-1.60217E-2</v>
      </c>
      <c r="BL378" s="21">
        <v>368</v>
      </c>
      <c r="BM378" s="21">
        <v>-0.103607</v>
      </c>
      <c r="BN378">
        <f t="shared" si="92"/>
        <v>19.779876543209873</v>
      </c>
      <c r="BO378">
        <f t="shared" si="93"/>
        <v>-2.0372679443209876</v>
      </c>
      <c r="BP378" s="9"/>
      <c r="BQ378" s="21">
        <v>1.75308</v>
      </c>
      <c r="BR378" s="21">
        <v>12.494899999999999</v>
      </c>
      <c r="BS378" s="21">
        <v>3.9733900000000003E-2</v>
      </c>
      <c r="BT378" s="21">
        <v>368</v>
      </c>
      <c r="BU378" s="21">
        <v>1.7526200000000001</v>
      </c>
      <c r="BV378">
        <f t="shared" si="94"/>
        <v>-49.054197530864201</v>
      </c>
      <c r="BW378">
        <f t="shared" si="95"/>
        <v>-85.995932607407411</v>
      </c>
    </row>
    <row r="379" spans="6:75" x14ac:dyDescent="0.25">
      <c r="F379" s="9"/>
      <c r="G379" s="21">
        <v>-8.8043200000000002E-2</v>
      </c>
      <c r="H379" s="21">
        <v>8.7535299999999996</v>
      </c>
      <c r="I379" s="21">
        <v>-1.6125500000000001E-2</v>
      </c>
      <c r="J379" s="21">
        <v>369</v>
      </c>
      <c r="K379" s="21">
        <v>-8.8714600000000005E-2</v>
      </c>
      <c r="L379">
        <f t="shared" si="80"/>
        <v>19.908024691358026</v>
      </c>
      <c r="M379">
        <f t="shared" si="81"/>
        <v>-1.752766199506173</v>
      </c>
      <c r="N379" s="9"/>
      <c r="O379" s="21">
        <v>1.7581199999999999</v>
      </c>
      <c r="P379" s="21">
        <v>12.5123</v>
      </c>
      <c r="Q379" s="21">
        <v>2.6180999999999999E-2</v>
      </c>
      <c r="R379" s="21">
        <v>369</v>
      </c>
      <c r="S379" s="21">
        <v>1.7578100000000001</v>
      </c>
      <c r="T379">
        <f t="shared" si="82"/>
        <v>-32.322222222222216</v>
      </c>
      <c r="U379">
        <f t="shared" si="83"/>
        <v>-56.826345333333322</v>
      </c>
      <c r="X379" s="9"/>
      <c r="Y379" s="21">
        <v>-8.8043200000000002E-2</v>
      </c>
      <c r="Z379" s="21">
        <v>17.962700000000002</v>
      </c>
      <c r="AA379" s="21">
        <v>-1.6125500000000001E-2</v>
      </c>
      <c r="AB379" s="21">
        <v>369</v>
      </c>
      <c r="AC379" s="21">
        <v>-8.8531499999999999E-2</v>
      </c>
      <c r="AD379">
        <f t="shared" si="84"/>
        <v>19.908024691358026</v>
      </c>
      <c r="AE379">
        <f t="shared" si="85"/>
        <v>-1.752766199506173</v>
      </c>
      <c r="AF379" s="9"/>
      <c r="AG379" s="21">
        <v>1.7581199999999999</v>
      </c>
      <c r="AH379" s="21">
        <v>21.721499999999999</v>
      </c>
      <c r="AI379" s="21">
        <v>2.8524799999999999E-2</v>
      </c>
      <c r="AJ379" s="21">
        <v>369</v>
      </c>
      <c r="AK379" s="21">
        <v>1.7572000000000001</v>
      </c>
      <c r="AL379">
        <f t="shared" si="86"/>
        <v>-35.215802469135795</v>
      </c>
      <c r="AM379">
        <f t="shared" si="87"/>
        <v>-61.91360663703702</v>
      </c>
      <c r="AP379" s="9"/>
      <c r="AQ379" s="21">
        <v>-8.8043200000000002E-2</v>
      </c>
      <c r="AR379" s="21">
        <v>27.158899999999999</v>
      </c>
      <c r="AS379" s="21">
        <v>-1.6131599999999999E-2</v>
      </c>
      <c r="AT379" s="21">
        <v>369</v>
      </c>
      <c r="AU379" s="21">
        <v>-8.8531499999999999E-2</v>
      </c>
      <c r="AV379">
        <f t="shared" si="88"/>
        <v>19.915555555555553</v>
      </c>
      <c r="AW379">
        <f t="shared" si="89"/>
        <v>-1.7534292408888887</v>
      </c>
      <c r="AX379" s="9"/>
      <c r="AY379" s="21">
        <v>1.7581199999999999</v>
      </c>
      <c r="AZ379" s="21">
        <v>30.9177</v>
      </c>
      <c r="BA379" s="21">
        <v>2.8897099999999998E-2</v>
      </c>
      <c r="BB379" s="21">
        <v>369</v>
      </c>
      <c r="BC379" s="21">
        <v>1.7572000000000001</v>
      </c>
      <c r="BD379">
        <f t="shared" si="90"/>
        <v>-35.675432098765427</v>
      </c>
      <c r="BE379">
        <f t="shared" si="91"/>
        <v>-62.721690681481469</v>
      </c>
    </row>
    <row r="380" spans="6:75" x14ac:dyDescent="0.25">
      <c r="F380" s="9"/>
      <c r="G380" s="21">
        <v>-9.3078599999999997E-2</v>
      </c>
      <c r="H380" s="21">
        <v>8.7636099999999999</v>
      </c>
      <c r="I380" s="21">
        <v>-1.6131599999999999E-2</v>
      </c>
      <c r="J380" s="21">
        <v>370</v>
      </c>
      <c r="K380" s="21">
        <v>-9.3475299999999997E-2</v>
      </c>
      <c r="L380">
        <f t="shared" si="80"/>
        <v>19.915555555555553</v>
      </c>
      <c r="M380">
        <f t="shared" si="81"/>
        <v>-1.8537120293333331</v>
      </c>
      <c r="N380" s="9"/>
      <c r="O380" s="21">
        <v>1.76315</v>
      </c>
      <c r="P380" s="21">
        <v>12.522399999999999</v>
      </c>
      <c r="Q380" s="21">
        <v>3.3178699999999998E-2</v>
      </c>
      <c r="R380" s="21">
        <v>370</v>
      </c>
      <c r="S380" s="21">
        <v>1.7620800000000001</v>
      </c>
      <c r="T380">
        <f t="shared" si="82"/>
        <v>-40.961358024691357</v>
      </c>
      <c r="U380">
        <f t="shared" si="83"/>
        <v>-72.221018401234559</v>
      </c>
      <c r="X380" s="9"/>
      <c r="Y380" s="21">
        <v>-9.3078599999999997E-2</v>
      </c>
      <c r="Z380" s="21">
        <v>17.972799999999999</v>
      </c>
      <c r="AA380" s="21">
        <v>-1.6134599999999999E-2</v>
      </c>
      <c r="AB380" s="21">
        <v>370</v>
      </c>
      <c r="AC380" s="21">
        <v>-9.3597399999999997E-2</v>
      </c>
      <c r="AD380">
        <f t="shared" si="84"/>
        <v>19.91925925925926</v>
      </c>
      <c r="AE380">
        <f t="shared" si="85"/>
        <v>-1.8540567648888888</v>
      </c>
      <c r="AF380" s="9"/>
      <c r="AG380" s="21">
        <v>1.76315</v>
      </c>
      <c r="AH380" s="21">
        <v>21.7316</v>
      </c>
      <c r="AI380" s="21">
        <v>3.7609900000000002E-2</v>
      </c>
      <c r="AJ380" s="21">
        <v>370</v>
      </c>
      <c r="AK380" s="21">
        <v>1.7623899999999999</v>
      </c>
      <c r="AL380">
        <f t="shared" si="86"/>
        <v>-46.431975308641974</v>
      </c>
      <c r="AM380">
        <f t="shared" si="87"/>
        <v>-81.8665372654321</v>
      </c>
      <c r="AP380" s="9"/>
      <c r="AQ380" s="21">
        <v>-9.3078599999999997E-2</v>
      </c>
      <c r="AR380" s="21">
        <v>27.169</v>
      </c>
      <c r="AS380" s="21">
        <v>-1.6137700000000001E-2</v>
      </c>
      <c r="AT380" s="21">
        <v>370</v>
      </c>
      <c r="AU380" s="21">
        <v>-9.3566899999999995E-2</v>
      </c>
      <c r="AV380">
        <f t="shared" si="88"/>
        <v>19.923086419753087</v>
      </c>
      <c r="AW380">
        <f t="shared" si="89"/>
        <v>-1.8544129916296297</v>
      </c>
      <c r="AX380" s="9"/>
      <c r="AY380" s="21">
        <v>1.76315</v>
      </c>
      <c r="AZ380" s="21">
        <v>30.927800000000001</v>
      </c>
      <c r="BA380" s="21">
        <v>3.64716E-2</v>
      </c>
      <c r="BB380" s="21">
        <v>370</v>
      </c>
      <c r="BC380" s="21">
        <v>1.7617799999999999</v>
      </c>
      <c r="BD380">
        <f t="shared" si="90"/>
        <v>-45.026666666666664</v>
      </c>
      <c r="BE380">
        <f t="shared" si="91"/>
        <v>-79.388767333333334</v>
      </c>
    </row>
    <row r="381" spans="6:75" x14ac:dyDescent="0.25">
      <c r="F381" s="9"/>
      <c r="G381" s="21">
        <v>-9.8114000000000007E-2</v>
      </c>
      <c r="H381" s="21">
        <v>8.7736800000000006</v>
      </c>
      <c r="I381" s="21">
        <v>-1.6137700000000001E-2</v>
      </c>
      <c r="J381" s="21">
        <v>371</v>
      </c>
      <c r="K381" s="21">
        <v>-9.8663299999999995E-2</v>
      </c>
      <c r="L381">
        <f t="shared" si="80"/>
        <v>19.923086419753087</v>
      </c>
      <c r="M381">
        <f t="shared" si="81"/>
        <v>-1.9547337009876544</v>
      </c>
      <c r="N381" s="9"/>
      <c r="O381" s="21">
        <v>1.7681899999999999</v>
      </c>
      <c r="P381" s="21">
        <v>12.532400000000001</v>
      </c>
      <c r="Q381" s="21">
        <v>4.2184399999999997E-2</v>
      </c>
      <c r="R381" s="21">
        <v>371</v>
      </c>
      <c r="S381" s="21">
        <v>1.7672699999999999</v>
      </c>
      <c r="T381">
        <f t="shared" si="82"/>
        <v>-52.079506172839494</v>
      </c>
      <c r="U381">
        <f t="shared" si="83"/>
        <v>-92.086462019753057</v>
      </c>
      <c r="X381" s="9"/>
      <c r="Y381" s="21">
        <v>-9.8114000000000007E-2</v>
      </c>
      <c r="Z381" s="21">
        <v>17.982900000000001</v>
      </c>
      <c r="AA381" s="21">
        <v>-1.6140700000000001E-2</v>
      </c>
      <c r="AB381" s="21">
        <v>371</v>
      </c>
      <c r="AC381" s="21">
        <v>-9.8541299999999998E-2</v>
      </c>
      <c r="AD381">
        <f t="shared" si="84"/>
        <v>19.92679012345679</v>
      </c>
      <c r="AE381">
        <f t="shared" si="85"/>
        <v>-1.9550970861728396</v>
      </c>
      <c r="AF381" s="9"/>
      <c r="AG381" s="21">
        <v>1.7681899999999999</v>
      </c>
      <c r="AH381" s="21">
        <v>21.741599999999998</v>
      </c>
      <c r="AI381" s="21">
        <v>4.5626800000000002E-2</v>
      </c>
      <c r="AJ381" s="21">
        <v>371</v>
      </c>
      <c r="AK381" s="21">
        <v>1.7678799999999999</v>
      </c>
      <c r="AL381">
        <f t="shared" si="86"/>
        <v>-56.329382716049381</v>
      </c>
      <c r="AM381">
        <f t="shared" si="87"/>
        <v>-99.601051224691346</v>
      </c>
      <c r="AP381" s="9"/>
      <c r="AQ381" s="21">
        <v>-9.8114000000000007E-2</v>
      </c>
      <c r="AR381" s="21">
        <v>27.179099999999998</v>
      </c>
      <c r="AS381" s="21">
        <v>-1.61438E-2</v>
      </c>
      <c r="AT381" s="21">
        <v>371</v>
      </c>
      <c r="AU381" s="21">
        <v>-9.8754900000000007E-2</v>
      </c>
      <c r="AV381">
        <f t="shared" si="88"/>
        <v>19.930617283950614</v>
      </c>
      <c r="AW381">
        <f t="shared" si="89"/>
        <v>-1.9554725841975307</v>
      </c>
      <c r="AX381" s="9"/>
      <c r="AY381" s="21">
        <v>1.7681899999999999</v>
      </c>
      <c r="AZ381" s="21">
        <v>30.937799999999999</v>
      </c>
      <c r="BA381" s="21">
        <v>4.4519000000000003E-2</v>
      </c>
      <c r="BB381" s="21">
        <v>371</v>
      </c>
      <c r="BC381" s="21">
        <v>1.7672699999999999</v>
      </c>
      <c r="BD381">
        <f t="shared" si="90"/>
        <v>-54.961728395061726</v>
      </c>
      <c r="BE381">
        <f t="shared" si="91"/>
        <v>-97.182778530864184</v>
      </c>
    </row>
    <row r="382" spans="6:75" x14ac:dyDescent="0.25">
      <c r="F382" s="9"/>
      <c r="G382" s="21">
        <v>-0.103149</v>
      </c>
      <c r="H382" s="21">
        <v>8.7837499999999995</v>
      </c>
      <c r="I382" s="21">
        <v>-1.61438E-2</v>
      </c>
      <c r="J382" s="21">
        <v>372</v>
      </c>
      <c r="K382" s="21">
        <v>-0.103668</v>
      </c>
      <c r="L382">
        <f t="shared" si="80"/>
        <v>19.930617283950614</v>
      </c>
      <c r="M382">
        <f t="shared" si="81"/>
        <v>-2.055823242222222</v>
      </c>
      <c r="N382" s="9"/>
      <c r="O382" s="21">
        <v>1.77322</v>
      </c>
      <c r="P382" s="21">
        <v>12.5425</v>
      </c>
      <c r="Q382" s="21">
        <v>5.0485200000000001E-2</v>
      </c>
      <c r="R382" s="21">
        <v>372</v>
      </c>
      <c r="S382" s="21">
        <v>1.7724599999999999</v>
      </c>
      <c r="T382">
        <f t="shared" si="82"/>
        <v>-62.327407407407406</v>
      </c>
      <c r="U382">
        <f t="shared" si="83"/>
        <v>-110.52020536296297</v>
      </c>
      <c r="X382" s="9"/>
      <c r="Y382" s="21">
        <v>-0.103149</v>
      </c>
      <c r="Z382" s="21">
        <v>17.992899999999999</v>
      </c>
      <c r="AA382" s="21">
        <v>-1.6149899999999998E-2</v>
      </c>
      <c r="AB382" s="21">
        <v>372</v>
      </c>
      <c r="AC382" s="21">
        <v>-0.103821</v>
      </c>
      <c r="AD382">
        <f t="shared" si="84"/>
        <v>19.938148148148144</v>
      </c>
      <c r="AE382">
        <f t="shared" si="85"/>
        <v>-2.0566000433333329</v>
      </c>
      <c r="AF382" s="9"/>
      <c r="AG382" s="21">
        <v>1.77322</v>
      </c>
      <c r="AH382" s="21">
        <v>21.7517</v>
      </c>
      <c r="AI382" s="21">
        <v>5.5102499999999999E-2</v>
      </c>
      <c r="AJ382" s="21">
        <v>372</v>
      </c>
      <c r="AK382" s="21">
        <v>1.7724599999999999</v>
      </c>
      <c r="AL382">
        <f t="shared" si="86"/>
        <v>-68.027777777777771</v>
      </c>
      <c r="AM382">
        <f t="shared" si="87"/>
        <v>-120.6282161111111</v>
      </c>
      <c r="AP382" s="9"/>
      <c r="AQ382" s="21">
        <v>-0.103149</v>
      </c>
      <c r="AR382" s="21">
        <v>27.1892</v>
      </c>
      <c r="AS382" s="21">
        <v>-1.6149899999999998E-2</v>
      </c>
      <c r="AT382" s="21">
        <v>372</v>
      </c>
      <c r="AU382" s="21">
        <v>-0.10363799999999999</v>
      </c>
      <c r="AV382">
        <f t="shared" si="88"/>
        <v>19.938148148148144</v>
      </c>
      <c r="AW382">
        <f t="shared" si="89"/>
        <v>-2.0566000433333329</v>
      </c>
      <c r="AX382" s="9"/>
      <c r="AY382" s="21">
        <v>1.77322</v>
      </c>
      <c r="AZ382" s="21">
        <v>30.947900000000001</v>
      </c>
      <c r="BA382" s="21">
        <v>5.4028300000000001E-2</v>
      </c>
      <c r="BB382" s="21">
        <v>372</v>
      </c>
      <c r="BC382" s="21">
        <v>1.7718499999999999</v>
      </c>
      <c r="BD382">
        <f t="shared" si="90"/>
        <v>-66.701604938271601</v>
      </c>
      <c r="BE382">
        <f t="shared" si="91"/>
        <v>-118.27661990864196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L7"/>
  <sheetViews>
    <sheetView workbookViewId="0">
      <selection activeCell="A6" sqref="A6:L7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20230104T210000</v>
      </c>
      <c r="B3">
        <f ca="1">INDEX(INDIRECT(A3&amp;"!A11"):INDIRECT(A3&amp;"!A21"),MATCH(E3,INDIRECT(A3&amp;"!D11"):INDIRECT(A3&amp;"!D21"),0))</f>
        <v>1.7743872326030834</v>
      </c>
      <c r="C3">
        <f ca="1">INDEX(INDIRECT(A3&amp;"!B11"):INDIRECT(A3&amp;"!B21"),MATCH(E3,INDIRECT(A3&amp;"!D11"):INDIRECT(A3&amp;"!D21"),0))</f>
        <v>20.431067045263902</v>
      </c>
      <c r="D3">
        <f ca="1">INDEX(INDIRECT(A3&amp;"!C11"):INDIRECT(A3&amp;"!C21"),MATCH(E3,INDIRECT(A3&amp;"!D11"):INDIRECT(A3&amp;"!D21"),0))</f>
        <v>0.78482759719191475</v>
      </c>
      <c r="E3">
        <f t="shared" ref="E3" ca="1" si="0">MAX(INDIRECT(A3&amp; "!D11"),INDIRECT(A3 &amp; "!D13"),INDIRECT(A3 &amp; "!D15"),INDIRECT(A3 &amp; "!D17"),INDIRECT(A3 &amp; "!D19"),INDIRECT(A3 &amp; "!D21"))</f>
        <v>28.45206018888889</v>
      </c>
      <c r="G3">
        <f ca="1">INDEX(INDIRECT(A3&amp;"!A12"):INDIRECT(A3&amp;"!A22"),MATCH(J3,INDIRECT(A3&amp;"!D12"):INDIRECT(A3&amp;"!D22"),0))</f>
        <v>1.7681675974856548</v>
      </c>
      <c r="H3">
        <f ca="1">INDEX(INDIRECT(A3&amp;"!B12"):INDIRECT(A3&amp;"!B22"),MATCH(J3,INDIRECT(A3&amp;"!D12"):INDIRECT(A3&amp;"!D22"),0))</f>
        <v>20.43657287919747</v>
      </c>
      <c r="I3">
        <f ca="1">INDEX(INDIRECT(A3&amp;"!C12"):INDIRECT(A3&amp;"!C22"),MATCH(J3,INDIRECT(A3&amp;"!D12"):INDIRECT(A3&amp;"!D22"),0))</f>
        <v>0.78511612563772315</v>
      </c>
      <c r="J3">
        <f t="shared" ref="J3" ca="1" si="1">MAX(INDIRECT(A3&amp; "!D12"),INDIRECT(A3 &amp; "!D14"),INDIRECT(A3 &amp; "!D16"),INDIRECT(A3 &amp; "!D18"),INDIRECT(A3 &amp; "!D20"),,INDIRECT(A3 &amp; "!D22"))</f>
        <v>28.370395718518516</v>
      </c>
      <c r="L3">
        <f ca="1">INDEX(INDIRECT(A3&amp;"!E11"):INDIRECT(A3&amp;"!E21"),MATCH(E3,INDIRECT(A3&amp;"!D11"):INDIRECT(A3&amp;"!D21"),0))</f>
        <v>0.28702480533295571</v>
      </c>
    </row>
    <row r="4" spans="1:12" x14ac:dyDescent="0.25">
      <c r="A4" t="str" cm="1">
        <f t="array" aca="1" ref="A4" ca="1">IFERROR(INDEX(MID(sheetnames,FIND("]",sheetnames)+1,255),ROWS($A$2:A4)),"")</f>
        <v>20230105T090000</v>
      </c>
      <c r="B4">
        <f ca="1">INDEX(INDIRECT(A4&amp;"!A11"):INDIRECT(A4&amp;"!A21"),MATCH(E4,INDIRECT(A4&amp;"!D11"):INDIRECT(A4&amp;"!D21"),0))</f>
        <v>1.773692296239517</v>
      </c>
      <c r="C4">
        <f ca="1">INDEX(INDIRECT(A4&amp;"!B11"):INDIRECT(A4&amp;"!B21"),MATCH(E4,INDIRECT(A4&amp;"!D11"):INDIRECT(A4&amp;"!D21"),0))</f>
        <v>20.932147197374999</v>
      </c>
      <c r="D4">
        <f ca="1">INDEX(INDIRECT(A4&amp;"!C11"):INDIRECT(A4&amp;"!C21"),MATCH(E4,INDIRECT(A4&amp;"!D11"):INDIRECT(A4&amp;"!D21"),0))</f>
        <v>0.75788481011281061</v>
      </c>
      <c r="E4">
        <f t="shared" ref="E4" ca="1" si="2">MAX(INDIRECT(A4&amp; "!D11"),INDIRECT(A4 &amp; "!D13"),INDIRECT(A4 &amp; "!D15"),INDIRECT(A4 &amp; "!D17"),INDIRECT(A4 &amp; "!D19"),INDIRECT(A4 &amp; "!D21"))</f>
        <v>28.138131999999992</v>
      </c>
      <c r="G4">
        <f ca="1">INDEX(INDIRECT(A4&amp;"!A12"):INDIRECT(A4&amp;"!A22"),MATCH(J4,INDIRECT(A4&amp;"!D12"):INDIRECT(A4&amp;"!D22"),0))</f>
        <v>1.7637802230639532</v>
      </c>
      <c r="H4">
        <f ca="1">INDEX(INDIRECT(A4&amp;"!B12"):INDIRECT(A4&amp;"!B22"),MATCH(J4,INDIRECT(A4&amp;"!D12"):INDIRECT(A4&amp;"!D22"),0))</f>
        <v>20.95674302378232</v>
      </c>
      <c r="I4">
        <f ca="1">INDEX(INDIRECT(A4&amp;"!C12"):INDIRECT(A4&amp;"!C22"),MATCH(J4,INDIRECT(A4&amp;"!D12"):INDIRECT(A4&amp;"!D22"),0))</f>
        <v>0.75996166814270139</v>
      </c>
      <c r="J4">
        <f t="shared" ref="J4" ca="1" si="3">MAX(INDIRECT(A4&amp; "!D12"),INDIRECT(A4 &amp; "!D14"),INDIRECT(A4 &amp; "!D16"),INDIRECT(A4 &amp; "!D18"),INDIRECT(A4 &amp; "!D20"),,INDIRECT(A4 &amp; "!D22"))</f>
        <v>28.090530688888887</v>
      </c>
      <c r="L4">
        <f ca="1">INDEX(INDIRECT(A4&amp;"!E11"):INDIRECT(A4&amp;"!E21"),MATCH(E4,INDIRECT(A4&amp;"!D11"):INDIRECT(A4&amp;"!D21"),0))</f>
        <v>0.16917011801318266</v>
      </c>
    </row>
    <row r="5" spans="1:12" x14ac:dyDescent="0.25">
      <c r="A5" t="str" cm="1">
        <f t="array" aca="1" ref="A5" ca="1">IFERROR(INDEX(MID(sheetnames,FIND("]",sheetnames)+1,255),ROWS($A$2:A5)),"")</f>
        <v>20230105T210000</v>
      </c>
      <c r="B5">
        <f ca="1">INDEX(INDIRECT(A5&amp;"!A11"):INDIRECT(A5&amp;"!A21"),MATCH(E5,INDIRECT(A5&amp;"!D11"):INDIRECT(A5&amp;"!D21"),0))</f>
        <v>1.7578080344116693</v>
      </c>
      <c r="C5">
        <f ca="1">INDEX(INDIRECT(A5&amp;"!B11"):INDIRECT(A5&amp;"!B21"),MATCH(E5,INDIRECT(A5&amp;"!D11"):INDIRECT(A5&amp;"!D21"),0))</f>
        <v>20.871121266164142</v>
      </c>
      <c r="D5">
        <f ca="1">INDEX(INDIRECT(A5&amp;"!C11"):INDIRECT(A5&amp;"!C21"),MATCH(E5,INDIRECT(A5&amp;"!D11"):INDIRECT(A5&amp;"!D21"),0))</f>
        <v>0.76967925426007</v>
      </c>
      <c r="E5">
        <f t="shared" ref="E5" ca="1" si="4">MAX(INDIRECT(A5&amp; "!D11"),INDIRECT(A5 &amp; "!D13"),INDIRECT(A5 &amp; "!D15"),INDIRECT(A5 &amp; "!D17"),INDIRECT(A5 &amp; "!D19"),INDIRECT(A5 &amp; "!D21"))</f>
        <v>28.237549644444439</v>
      </c>
      <c r="G5">
        <f ca="1">INDEX(INDIRECT(A5&amp;"!A12"):INDIRECT(A5&amp;"!A22"),MATCH(J5,INDIRECT(A5&amp;"!D12"):INDIRECT(A5&amp;"!D22"),0))</f>
        <v>1.7476011200020751</v>
      </c>
      <c r="H5">
        <f ca="1">INDEX(INDIRECT(A5&amp;"!B12"):INDIRECT(A5&amp;"!B22"),MATCH(J5,INDIRECT(A5&amp;"!D12"):INDIRECT(A5&amp;"!D22"),0))</f>
        <v>20.858134195512537</v>
      </c>
      <c r="I5">
        <f ca="1">INDEX(INDIRECT(A5&amp;"!C12"):INDIRECT(A5&amp;"!C22"),MATCH(J5,INDIRECT(A5&amp;"!D12"):INDIRECT(A5&amp;"!D22"),0))</f>
        <v>0.76860061687655268</v>
      </c>
      <c r="J5">
        <f t="shared" ref="J5" ca="1" si="5">MAX(INDIRECT(A5&amp; "!D12"),INDIRECT(A5 &amp; "!D14"),INDIRECT(A5 &amp; "!D16"),INDIRECT(A5 &amp; "!D18"),INDIRECT(A5 &amp; "!D20"),,INDIRECT(A5 &amp; "!D22"))</f>
        <v>28.016798092592595</v>
      </c>
      <c r="L5">
        <f ca="1">INDEX(INDIRECT(A5&amp;"!E11"):INDIRECT(A5&amp;"!E21"),MATCH(E5,INDIRECT(A5&amp;"!D11"):INDIRECT(A5&amp;"!D21"),0))</f>
        <v>0.78176596281000477</v>
      </c>
    </row>
    <row r="6" spans="1:12" x14ac:dyDescent="0.25">
      <c r="A6" t="str" cm="1">
        <f t="array" aca="1" ref="A6" ca="1">IFERROR(INDEX(MID(sheetnames,FIND("]",sheetnames)+1,255),ROWS($A$2:A6)),"")</f>
        <v>20230106T210000</v>
      </c>
      <c r="B6">
        <f ca="1">INDEX(INDIRECT(A6&amp;"!A11"):INDIRECT(A6&amp;"!A21"),MATCH(E6,INDIRECT(A6&amp;"!D11"):INDIRECT(A6&amp;"!D21"),0))</f>
        <v>1.7597439433962303</v>
      </c>
      <c r="C6">
        <f ca="1">INDEX(INDIRECT(A6&amp;"!B11"):INDIRECT(A6&amp;"!B21"),MATCH(E6,INDIRECT(A6&amp;"!D11"):INDIRECT(A6&amp;"!D21"),0))</f>
        <v>20.894564007652821</v>
      </c>
      <c r="D6">
        <f ca="1">INDEX(INDIRECT(A6&amp;"!C11"):INDIRECT(A6&amp;"!C21"),MATCH(E6,INDIRECT(A6&amp;"!D11"):INDIRECT(A6&amp;"!D21"),0))</f>
        <v>0.76498861006947372</v>
      </c>
      <c r="E6">
        <f t="shared" ref="E6" ca="1" si="6">MAX(INDIRECT(A6&amp; "!D11"),INDIRECT(A6 &amp; "!D13"),INDIRECT(A6 &amp; "!D15"),INDIRECT(A6 &amp; "!D17"),INDIRECT(A6 &amp; "!D19"),INDIRECT(A6 &amp; "!D21"))</f>
        <v>28.127929286419757</v>
      </c>
      <c r="G6">
        <f ca="1">INDEX(INDIRECT(A6&amp;"!A12"):INDIRECT(A6&amp;"!A22"),MATCH(J6,INDIRECT(A6&amp;"!D12"):INDIRECT(A6&amp;"!D22"),0))</f>
        <v>1.7489002680291823</v>
      </c>
      <c r="H6">
        <f ca="1">INDEX(INDIRECT(A6&amp;"!B12"):INDIRECT(A6&amp;"!B22"),MATCH(J6,INDIRECT(A6&amp;"!D12"):INDIRECT(A6&amp;"!D22"),0))</f>
        <v>20.911431281519913</v>
      </c>
      <c r="I6">
        <f ca="1">INDEX(INDIRECT(A6&amp;"!C12"):INDIRECT(A6&amp;"!C22"),MATCH(J6,INDIRECT(A6&amp;"!D12"):INDIRECT(A6&amp;"!D22"),0))</f>
        <v>0.76413526319225156</v>
      </c>
      <c r="J6">
        <f t="shared" ref="J6" ca="1" si="7">MAX(INDIRECT(A6&amp; "!D12"),INDIRECT(A6 &amp; "!D14"),INDIRECT(A6 &amp; "!D16"),INDIRECT(A6 &amp; "!D18"),INDIRECT(A6 &amp; "!D20"),,INDIRECT(A6 &amp; "!D22"))</f>
        <v>27.945960785185182</v>
      </c>
      <c r="L6">
        <f ca="1">INDEX(INDIRECT(A6&amp;"!E11"):INDIRECT(A6&amp;"!E21"),MATCH(E6,INDIRECT(A6&amp;"!D11"):INDIRECT(A6&amp;"!D21"),0))</f>
        <v>0.64693173600386567</v>
      </c>
    </row>
    <row r="7" spans="1:12" x14ac:dyDescent="0.25">
      <c r="A7" t="str" cm="1">
        <f t="array" aca="1" ref="A7" ca="1">IFERROR(INDEX(MID(sheetnames,FIND("]",sheetnames)+1,255),ROWS($A$2:A7)),"")</f>
        <v>20230111T210000</v>
      </c>
      <c r="B7">
        <f ca="1">INDEX(INDIRECT(A7&amp;"!A11"):INDIRECT(A7&amp;"!A21"),MATCH(E7,INDIRECT(A7&amp;"!D11"):INDIRECT(A7&amp;"!D21"),0))</f>
        <v>1.7410329355149183</v>
      </c>
      <c r="C7">
        <f ca="1">INDEX(INDIRECT(A7&amp;"!B11"):INDIRECT(A7&amp;"!B21"),MATCH(E7,INDIRECT(A7&amp;"!D11"):INDIRECT(A7&amp;"!D21"),0))</f>
        <v>19.764796905408719</v>
      </c>
      <c r="D7">
        <f ca="1">INDEX(INDIRECT(A7&amp;"!C11"):INDIRECT(A7&amp;"!C21"),MATCH(E7,INDIRECT(A7&amp;"!D11"):INDIRECT(A7&amp;"!D21"),0))</f>
        <v>0.69063389781102025</v>
      </c>
      <c r="E7">
        <f t="shared" ref="E7" ca="1" si="8">MAX(INDIRECT(A7&amp; "!D11"),INDIRECT(A7 &amp; "!D13"),INDIRECT(A7 &amp; "!D15"),INDIRECT(A7 &amp; "!D17"),INDIRECT(A7 &amp; "!D19"),INDIRECT(A7 &amp; "!D21"))</f>
        <v>23.765515200000003</v>
      </c>
      <c r="G7">
        <f ca="1">INDEX(INDIRECT(A7&amp;"!A12"):INDIRECT(A7&amp;"!A22"),MATCH(J7,INDIRECT(A7&amp;"!D12"):INDIRECT(A7&amp;"!D22"),0))</f>
        <v>1.7275229729259047</v>
      </c>
      <c r="H7">
        <f ca="1">INDEX(INDIRECT(A7&amp;"!B12"):INDIRECT(A7&amp;"!B22"),MATCH(J7,INDIRECT(A7&amp;"!D12"):INDIRECT(A7&amp;"!D22"),0))</f>
        <v>19.848674203110672</v>
      </c>
      <c r="I7">
        <f ca="1">INDEX(INDIRECT(A7&amp;"!C12"):INDIRECT(A7&amp;"!C22"),MATCH(J7,INDIRECT(A7&amp;"!D12"):INDIRECT(A7&amp;"!D22"),0))</f>
        <v>0.63994728912621468</v>
      </c>
      <c r="J7">
        <f t="shared" ref="J7" ca="1" si="9">MAX(INDIRECT(A7&amp; "!D12"),INDIRECT(A7 &amp; "!D14"),INDIRECT(A7 &amp; "!D16"),INDIRECT(A7 &amp; "!D18"),INDIRECT(A7 &amp; "!D20"),,INDIRECT(A7 &amp; "!D22"))</f>
        <v>21.943178622222224</v>
      </c>
      <c r="L7">
        <f ca="1">INDEX(INDIRECT(A7&amp;"!E11"):INDIRECT(A7&amp;"!E21"),MATCH(E7,INDIRECT(A7&amp;"!D11"):INDIRECT(A7&amp;"!D21"),0))</f>
        <v>7.66798683908935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NEW</vt:lpstr>
      <vt:lpstr>20230104T210000</vt:lpstr>
      <vt:lpstr>20230105T090000</vt:lpstr>
      <vt:lpstr>20230105T210000</vt:lpstr>
      <vt:lpstr>20230106T210000</vt:lpstr>
      <vt:lpstr>20230111T210000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2023-01-10T14:45:52Z</dcterms:modified>
</cp:coreProperties>
</file>